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GitHubs\COVID-19-By-Country\Datasets\"/>
    </mc:Choice>
  </mc:AlternateContent>
  <xr:revisionPtr revIDLastSave="0" documentId="13_ncr:1_{4B7994DF-3269-4D61-AE51-4DAC3190EC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s" sheetId="1" r:id="rId1"/>
    <sheet name="CountryID" sheetId="2" r:id="rId2"/>
    <sheet name="TotalCountry" sheetId="3" r:id="rId3"/>
    <sheet name="Sheet2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47" i="1" l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B5428" i="1" l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<sst xmlns="http://schemas.openxmlformats.org/spreadsheetml/2006/main" count="14331" uniqueCount="618">
  <si>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</si>
  <si>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</si>
  <si>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</si>
  <si>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</si>
  <si>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</si>
  <si>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</si>
  <si>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</si>
  <si>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</si>
  <si>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</si>
  <si>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</si>
  <si>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</si>
  <si>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</si>
  <si>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</si>
  <si>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</si>
  <si>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</si>
  <si>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</si>
  <si>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</si>
  <si>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</si>
  <si>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</si>
  <si>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</si>
  <si>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</si>
  <si>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</si>
  <si>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</si>
  <si>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</si>
  <si>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</si>
  <si>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</si>
  <si>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</si>
  <si>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</si>
  <si>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</si>
  <si>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</si>
  <si>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</si>
  <si>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</si>
  <si>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</si>
  <si>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</si>
  <si>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</si>
  <si>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</si>
  <si>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</si>
  <si>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</si>
  <si>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</si>
  <si>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</si>
  <si>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</si>
  <si>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</si>
  <si>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</si>
  <si>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</si>
  <si>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</si>
  <si>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</si>
  <si>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</si>
  <si>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</si>
  <si>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</si>
  <si>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</si>
  <si>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</si>
  <si>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</si>
  <si>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</si>
  <si>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</si>
  <si>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</si>
  <si>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</si>
  <si>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</si>
  <si>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</si>
  <si>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</si>
  <si>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</si>
  <si>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</si>
  <si>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</si>
  <si>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</si>
  <si>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</si>
  <si>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</si>
  <si>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</si>
  <si>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</si>
  <si>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</si>
  <si>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</si>
  <si>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</si>
  <si>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</si>
  <si>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</si>
  <si>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</si>
  <si>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</si>
  <si>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</si>
  <si>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</si>
  <si>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</si>
  <si>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</si>
  <si>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</si>
  <si>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</si>
  <si>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</si>
  <si>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</si>
  <si>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</si>
  <si>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</si>
  <si>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</si>
  <si>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</si>
  <si>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</si>
  <si>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</si>
  <si>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</si>
  <si>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</si>
  <si>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</si>
  <si>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</si>
  <si>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</si>
  <si>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</si>
  <si>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</si>
  <si>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</si>
  <si>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</si>
  <si>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</si>
  <si>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</si>
  <si>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</si>
  <si>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</si>
  <si>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</si>
  <si>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</si>
  <si>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</si>
  <si>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</si>
  <si>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</si>
  <si>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</si>
  <si>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</si>
  <si>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</si>
  <si>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</si>
  <si>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</si>
  <si>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</si>
  <si>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</si>
  <si>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</si>
  <si>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</si>
  <si>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</si>
  <si>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</si>
  <si>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</si>
  <si>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</si>
  <si>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</si>
  <si>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</si>
  <si>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</si>
  <si>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</si>
  <si>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</si>
  <si>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</si>
  <si>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</si>
  <si>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</si>
  <si>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</si>
  <si>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</si>
  <si>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</si>
  <si>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</si>
  <si>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</si>
  <si>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</si>
  <si>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</si>
  <si>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</si>
  <si>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</si>
  <si>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</si>
  <si>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</si>
  <si>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</si>
  <si>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</si>
  <si>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</si>
  <si>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</si>
  <si>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</si>
  <si>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</si>
  <si>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</si>
  <si>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</si>
  <si>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</si>
  <si>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</si>
  <si>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</si>
  <si>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</si>
  <si>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</si>
  <si>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</si>
  <si>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</si>
  <si>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</si>
  <si>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</si>
  <si>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</si>
  <si>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</si>
  <si>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</si>
  <si>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</si>
  <si>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</si>
  <si>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</si>
  <si>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</si>
  <si>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</si>
  <si>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</si>
  <si>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</si>
  <si>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</si>
  <si>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</si>
  <si>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</si>
  <si>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</si>
  <si>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</si>
  <si>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</si>
  <si>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</si>
  <si>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</si>
  <si>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</si>
  <si>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</si>
  <si>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</si>
  <si>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</si>
  <si>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</si>
  <si>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</si>
  <si>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</si>
  <si>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</si>
  <si>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</si>
  <si>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</si>
  <si>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</si>
  <si>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</si>
  <si>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</si>
  <si>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</si>
  <si>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</si>
  <si>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</si>
  <si>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</si>
  <si>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</si>
  <si>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</si>
  <si>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</si>
  <si>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</si>
  <si>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</si>
  <si>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</si>
  <si>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</si>
  <si>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</si>
  <si>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</si>
  <si>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</si>
  <si>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</si>
  <si>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</si>
  <si>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</si>
  <si>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</si>
  <si>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</si>
  <si>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</si>
  <si>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</si>
  <si>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</si>
  <si>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</si>
  <si>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</si>
  <si>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</si>
  <si>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</si>
  <si>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</si>
  <si>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</si>
  <si>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</si>
  <si>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</si>
  <si>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</si>
  <si>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</si>
  <si>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</si>
  <si>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</si>
  <si>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</si>
  <si>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</si>
  <si>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</si>
  <si>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</si>
  <si>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</si>
  <si>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</si>
  <si>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</si>
  <si>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</si>
  <si>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</si>
  <si>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</si>
  <si>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</si>
  <si>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</si>
  <si>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</si>
  <si>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</si>
  <si>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</si>
  <si>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</si>
  <si>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</si>
  <si>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</si>
  <si>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</si>
  <si>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</si>
  <si>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</si>
  <si>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</si>
  <si>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</si>
  <si>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</si>
  <si>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</si>
  <si>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</si>
  <si>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</si>
  <si>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</si>
  <si>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</si>
  <si>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</si>
  <si>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</si>
  <si>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</si>
  <si>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</si>
  <si>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</si>
  <si>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</si>
  <si>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</si>
  <si>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</si>
  <si>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</si>
  <si>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</si>
  <si>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</si>
  <si>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</si>
  <si>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</si>
  <si>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</si>
  <si>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</si>
  <si>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</si>
  <si>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</si>
  <si>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</si>
  <si>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</si>
  <si>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</si>
  <si>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</si>
  <si>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</si>
  <si>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</si>
  <si>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</si>
  <si>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</si>
  <si>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</si>
  <si>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</si>
  <si>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</si>
  <si>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</si>
  <si>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</si>
  <si>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</si>
  <si>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</si>
  <si>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</si>
  <si>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</si>
  <si>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</si>
  <si>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</si>
  <si>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</si>
  <si>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</si>
  <si>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</si>
  <si>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</si>
  <si>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</si>
  <si>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</si>
  <si>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</si>
  <si>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</si>
  <si>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</si>
  <si>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</si>
  <si>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</si>
  <si>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</si>
  <si>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</si>
  <si>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</si>
  <si>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</si>
  <si>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</si>
  <si>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</si>
  <si>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</si>
  <si>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</si>
  <si>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</si>
  <si>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</si>
  <si>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</si>
  <si>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</si>
  <si>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</si>
  <si>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</si>
  <si>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</si>
  <si>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</si>
  <si>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</si>
  <si>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</si>
  <si>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</si>
  <si>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</si>
  <si>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</si>
  <si>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</si>
  <si>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</si>
  <si>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</si>
  <si>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</si>
  <si>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</si>
  <si>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</si>
  <si>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</si>
  <si>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</si>
  <si>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</si>
  <si>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</si>
  <si>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</si>
  <si>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</si>
  <si>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</si>
  <si>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</si>
  <si>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</si>
  <si>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</si>
  <si>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</si>
  <si>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</si>
  <si>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</si>
  <si>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</si>
  <si>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</si>
  <si>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</si>
  <si>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</si>
  <si>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</si>
  <si>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</si>
  <si>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</si>
  <si>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</si>
  <si>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</si>
  <si>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</si>
  <si>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</si>
  <si>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</si>
  <si>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</si>
  <si>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</si>
  <si>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</si>
  <si>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</si>
  <si>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</si>
  <si>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</si>
  <si>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</si>
  <si>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</si>
  <si>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</si>
  <si>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</si>
  <si>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</si>
  <si>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</si>
  <si>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</si>
  <si>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</si>
  <si>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</si>
  <si>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</si>
  <si>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</si>
  <si>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</si>
  <si>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</si>
  <si>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</si>
  <si>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</si>
  <si>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</si>
  <si>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</si>
  <si>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</si>
  <si>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</si>
  <si>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</si>
  <si>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</si>
  <si>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</si>
  <si>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</si>
  <si>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</si>
  <si>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</si>
  <si>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</si>
  <si>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</si>
  <si>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</si>
  <si>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</si>
  <si>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</si>
  <si>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</si>
  <si>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</si>
  <si>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</si>
  <si>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</si>
  <si>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</si>
  <si>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</si>
  <si>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</si>
  <si>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</si>
  <si>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</si>
  <si>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</si>
  <si>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</si>
  <si>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</si>
  <si>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</si>
  <si>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</si>
  <si>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</si>
  <si>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</si>
  <si>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</si>
  <si>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</si>
  <si>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</si>
  <si>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</si>
  <si>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</si>
  <si>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</si>
  <si>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</si>
  <si>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</si>
  <si>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</si>
  <si>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</si>
  <si>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</si>
  <si>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</si>
  <si>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</si>
  <si>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</si>
  <si>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</si>
  <si>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</si>
  <si>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</si>
  <si>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</si>
  <si>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</si>
  <si>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</si>
  <si>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</si>
  <si>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</si>
  <si>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</si>
  <si>
    <t>Row Labels</t>
  </si>
  <si>
    <t>Grand Total</t>
  </si>
  <si>
    <t>Max of TotalConfirmedCases</t>
  </si>
  <si>
    <t>Max of TotalDeaths</t>
  </si>
  <si>
    <r>
      <rPr>
        <sz val="11"/>
        <rFont val="Calibri"/>
        <family val="2"/>
      </rPr>
      <t xml:space="preserve">Saint Vincent and the
</t>
    </r>
    <r>
      <rPr>
        <sz val="11"/>
        <rFont val="Calibri"/>
        <family val="2"/>
      </rPr>
      <t>Grenadines</t>
    </r>
  </si>
  <si>
    <r>
      <rPr>
        <sz val="11"/>
        <color theme="1"/>
        <rFont val="Calibri"/>
        <family val="2"/>
        <scheme val="minor"/>
      </rPr>
      <t>China</t>
    </r>
  </si>
  <si>
    <r>
      <rPr>
        <sz val="11"/>
        <color theme="1"/>
        <rFont val="Calibri"/>
        <family val="2"/>
        <scheme val="minor"/>
      </rPr>
      <t>Australia</t>
    </r>
  </si>
  <si>
    <r>
      <rPr>
        <sz val="11"/>
        <color theme="1"/>
        <rFont val="Calibri"/>
        <family val="2"/>
        <scheme val="minor"/>
      </rPr>
      <t>Malaysia</t>
    </r>
  </si>
  <si>
    <r>
      <rPr>
        <sz val="11"/>
        <color theme="1"/>
        <rFont val="Calibri"/>
        <family val="2"/>
        <scheme val="minor"/>
      </rPr>
      <t>Japan</t>
    </r>
  </si>
  <si>
    <r>
      <rPr>
        <sz val="11"/>
        <color theme="1"/>
        <rFont val="Calibri"/>
        <family val="2"/>
        <scheme val="minor"/>
      </rPr>
      <t>Philippines</t>
    </r>
  </si>
  <si>
    <r>
      <rPr>
        <sz val="11"/>
        <color theme="1"/>
        <rFont val="Calibri"/>
        <family val="2"/>
        <scheme val="minor"/>
      </rPr>
      <t>Singapore</t>
    </r>
  </si>
  <si>
    <r>
      <rPr>
        <sz val="11"/>
        <color theme="1"/>
        <rFont val="Calibri"/>
        <family val="2"/>
        <scheme val="minor"/>
      </rPr>
      <t>New Zealand</t>
    </r>
  </si>
  <si>
    <r>
      <rPr>
        <sz val="11"/>
        <color theme="1"/>
        <rFont val="Calibri"/>
        <family val="2"/>
        <scheme val="minor"/>
      </rPr>
      <t>Brunei Darussalam</t>
    </r>
  </si>
  <si>
    <r>
      <rPr>
        <sz val="11"/>
        <color theme="1"/>
        <rFont val="Calibri"/>
        <family val="2"/>
        <scheme val="minor"/>
      </rPr>
      <t>Cambodia</t>
    </r>
  </si>
  <si>
    <r>
      <rPr>
        <sz val="11"/>
        <color theme="1"/>
        <rFont val="Calibri"/>
        <family val="2"/>
        <scheme val="minor"/>
      </rPr>
      <t>Mongolia</t>
    </r>
  </si>
  <si>
    <r>
      <rPr>
        <sz val="11"/>
        <color theme="1"/>
        <rFont val="Calibri"/>
        <family val="2"/>
        <scheme val="minor"/>
      </rPr>
      <t>Fiji</t>
    </r>
  </si>
  <si>
    <r>
      <rPr>
        <sz val="11"/>
        <color theme="1"/>
        <rFont val="Calibri"/>
        <family val="2"/>
        <scheme val="minor"/>
      </rPr>
      <t>Papua New Guinea</t>
    </r>
  </si>
  <si>
    <r>
      <rPr>
        <sz val="11"/>
        <color theme="1"/>
        <rFont val="Calibri"/>
        <family val="2"/>
        <scheme val="minor"/>
      </rPr>
      <t>Guam</t>
    </r>
  </si>
  <si>
    <r>
      <rPr>
        <sz val="11"/>
        <color theme="1"/>
        <rFont val="Calibri"/>
        <family val="2"/>
        <scheme val="minor"/>
      </rPr>
      <t>French Polynesia</t>
    </r>
  </si>
  <si>
    <r>
      <rPr>
        <sz val="11"/>
        <color theme="1"/>
        <rFont val="Calibri"/>
        <family val="2"/>
        <scheme val="minor"/>
      </rPr>
      <t>New Caledonia</t>
    </r>
  </si>
  <si>
    <r>
      <rPr>
        <sz val="11"/>
        <color theme="1"/>
        <rFont val="Calibri"/>
        <family val="2"/>
        <scheme val="minor"/>
      </rPr>
      <t>Italy</t>
    </r>
  </si>
  <si>
    <r>
      <rPr>
        <sz val="11"/>
        <color theme="1"/>
        <rFont val="Calibri"/>
        <family val="2"/>
        <scheme val="minor"/>
      </rPr>
      <t>Spain</t>
    </r>
  </si>
  <si>
    <r>
      <rPr>
        <sz val="11"/>
        <color theme="1"/>
        <rFont val="Calibri"/>
        <family val="2"/>
        <scheme val="minor"/>
      </rPr>
      <t>Germany</t>
    </r>
  </si>
  <si>
    <r>
      <rPr>
        <sz val="11"/>
        <color theme="1"/>
        <rFont val="Calibri"/>
        <family val="2"/>
        <scheme val="minor"/>
      </rPr>
      <t>France</t>
    </r>
  </si>
  <si>
    <r>
      <rPr>
        <sz val="11"/>
        <color theme="1"/>
        <rFont val="Calibri"/>
        <family val="2"/>
        <scheme val="minor"/>
      </rPr>
      <t>Switzerland</t>
    </r>
  </si>
  <si>
    <r>
      <rPr>
        <sz val="11"/>
        <color theme="1"/>
        <rFont val="Calibri"/>
        <family val="2"/>
        <scheme val="minor"/>
      </rPr>
      <t>Turkey</t>
    </r>
  </si>
  <si>
    <r>
      <rPr>
        <sz val="11"/>
        <color theme="1"/>
        <rFont val="Calibri"/>
        <family val="2"/>
        <scheme val="minor"/>
      </rPr>
      <t>Belgium</t>
    </r>
  </si>
  <si>
    <r>
      <rPr>
        <sz val="11"/>
        <color theme="1"/>
        <rFont val="Calibri"/>
        <family val="2"/>
        <scheme val="minor"/>
      </rPr>
      <t>Netherlands</t>
    </r>
  </si>
  <si>
    <r>
      <rPr>
        <sz val="11"/>
        <color theme="1"/>
        <rFont val="Calibri"/>
        <family val="2"/>
        <scheme val="minor"/>
      </rPr>
      <t>Austria</t>
    </r>
  </si>
  <si>
    <r>
      <rPr>
        <sz val="11"/>
        <color theme="1"/>
        <rFont val="Calibri"/>
        <family val="2"/>
        <scheme val="minor"/>
      </rPr>
      <t>Portugal</t>
    </r>
  </si>
  <si>
    <r>
      <rPr>
        <sz val="11"/>
        <color theme="1"/>
        <rFont val="Calibri"/>
        <family val="2"/>
        <scheme val="minor"/>
      </rPr>
      <t>Israel</t>
    </r>
  </si>
  <si>
    <r>
      <rPr>
        <sz val="11"/>
        <color theme="1"/>
        <rFont val="Calibri"/>
        <family val="2"/>
        <scheme val="minor"/>
      </rPr>
      <t>Norway</t>
    </r>
  </si>
  <si>
    <r>
      <rPr>
        <sz val="11"/>
        <color theme="1"/>
        <rFont val="Calibri"/>
        <family val="2"/>
        <scheme val="minor"/>
      </rPr>
      <t>Sweden</t>
    </r>
  </si>
  <si>
    <r>
      <rPr>
        <sz val="11"/>
        <color theme="1"/>
        <rFont val="Calibri"/>
        <family val="2"/>
        <scheme val="minor"/>
      </rPr>
      <t>Ireland</t>
    </r>
  </si>
  <si>
    <r>
      <rPr>
        <sz val="11"/>
        <color theme="1"/>
        <rFont val="Calibri"/>
        <family val="2"/>
        <scheme val="minor"/>
      </rPr>
      <t>Denmark</t>
    </r>
  </si>
  <si>
    <r>
      <rPr>
        <sz val="11"/>
        <color theme="1"/>
        <rFont val="Calibri"/>
        <family val="2"/>
        <scheme val="minor"/>
      </rPr>
      <t>Poland</t>
    </r>
  </si>
  <si>
    <r>
      <rPr>
        <sz val="11"/>
        <color theme="1"/>
        <rFont val="Calibri"/>
        <family val="2"/>
        <scheme val="minor"/>
      </rPr>
      <t>Romania</t>
    </r>
  </si>
  <si>
    <r>
      <rPr>
        <sz val="11"/>
        <color theme="1"/>
        <rFont val="Calibri"/>
        <family val="2"/>
        <scheme val="minor"/>
      </rPr>
      <t>Luxembourg</t>
    </r>
  </si>
  <si>
    <r>
      <rPr>
        <sz val="11"/>
        <color theme="1"/>
        <rFont val="Calibri"/>
        <family val="2"/>
        <scheme val="minor"/>
      </rPr>
      <t>Finland</t>
    </r>
  </si>
  <si>
    <r>
      <rPr>
        <sz val="11"/>
        <color theme="1"/>
        <rFont val="Calibri"/>
        <family val="2"/>
        <scheme val="minor"/>
      </rPr>
      <t>Greece</t>
    </r>
  </si>
  <si>
    <r>
      <rPr>
        <sz val="11"/>
        <color theme="1"/>
        <rFont val="Calibri"/>
        <family val="2"/>
        <scheme val="minor"/>
      </rPr>
      <t>Iceland</t>
    </r>
  </si>
  <si>
    <r>
      <rPr>
        <sz val="11"/>
        <color theme="1"/>
        <rFont val="Calibri"/>
        <family val="2"/>
        <scheme val="minor"/>
      </rPr>
      <t>Serbia</t>
    </r>
  </si>
  <si>
    <r>
      <rPr>
        <sz val="11"/>
        <color theme="1"/>
        <rFont val="Calibri"/>
        <family val="2"/>
        <scheme val="minor"/>
      </rPr>
      <t>Croatia</t>
    </r>
  </si>
  <si>
    <r>
      <rPr>
        <sz val="11"/>
        <color theme="1"/>
        <rFont val="Calibri"/>
        <family val="2"/>
        <scheme val="minor"/>
      </rPr>
      <t>Slovenia</t>
    </r>
  </si>
  <si>
    <r>
      <rPr>
        <sz val="11"/>
        <color theme="1"/>
        <rFont val="Calibri"/>
        <family val="2"/>
        <scheme val="minor"/>
      </rPr>
      <t>Estonia</t>
    </r>
  </si>
  <si>
    <r>
      <rPr>
        <sz val="11"/>
        <color theme="1"/>
        <rFont val="Calibri"/>
        <family val="2"/>
        <scheme val="minor"/>
      </rPr>
      <t>Ukraine</t>
    </r>
  </si>
  <si>
    <r>
      <rPr>
        <sz val="11"/>
        <color theme="1"/>
        <rFont val="Calibri"/>
        <family val="2"/>
        <scheme val="minor"/>
      </rPr>
      <t>Lithuania</t>
    </r>
  </si>
  <si>
    <r>
      <rPr>
        <sz val="11"/>
        <color theme="1"/>
        <rFont val="Calibri"/>
        <family val="2"/>
        <scheme val="minor"/>
      </rPr>
      <t>Armenia</t>
    </r>
  </si>
  <si>
    <r>
      <rPr>
        <sz val="11"/>
        <color theme="1"/>
        <rFont val="Calibri"/>
        <family val="2"/>
        <scheme val="minor"/>
      </rPr>
      <t>Hungary</t>
    </r>
  </si>
  <si>
    <r>
      <rPr>
        <sz val="11"/>
        <color theme="1"/>
        <rFont val="Calibri"/>
        <family val="2"/>
        <scheme val="minor"/>
      </rPr>
      <t>Bulgaria</t>
    </r>
  </si>
  <si>
    <r>
      <rPr>
        <sz val="11"/>
        <color theme="1"/>
        <rFont val="Calibri"/>
        <family val="2"/>
        <scheme val="minor"/>
      </rPr>
      <t>Latvia</t>
    </r>
  </si>
  <si>
    <r>
      <rPr>
        <sz val="11"/>
        <color theme="1"/>
        <rFont val="Calibri"/>
        <family val="2"/>
        <scheme val="minor"/>
      </rPr>
      <t>Andorra</t>
    </r>
  </si>
  <si>
    <r>
      <rPr>
        <sz val="11"/>
        <color theme="1"/>
        <rFont val="Calibri"/>
        <family val="2"/>
        <scheme val="minor"/>
      </rPr>
      <t>Slovakia</t>
    </r>
  </si>
  <si>
    <r>
      <rPr>
        <sz val="11"/>
        <color theme="1"/>
        <rFont val="Calibri"/>
        <family val="2"/>
        <scheme val="minor"/>
      </rPr>
      <t>Kazakhstan</t>
    </r>
  </si>
  <si>
    <r>
      <rPr>
        <sz val="11"/>
        <color theme="1"/>
        <rFont val="Calibri"/>
        <family val="2"/>
        <scheme val="minor"/>
      </rPr>
      <t>North Macedonia</t>
    </r>
  </si>
  <si>
    <r>
      <rPr>
        <sz val="11"/>
        <color theme="1"/>
        <rFont val="Calibri"/>
        <family val="2"/>
        <scheme val="minor"/>
      </rPr>
      <t>Azerbaijan</t>
    </r>
  </si>
  <si>
    <r>
      <rPr>
        <sz val="11"/>
        <color theme="1"/>
        <rFont val="Calibri"/>
        <family val="2"/>
        <scheme val="minor"/>
      </rPr>
      <t>Cyprus</t>
    </r>
  </si>
  <si>
    <r>
      <rPr>
        <sz val="11"/>
        <color theme="1"/>
        <rFont val="Calibri"/>
        <family val="2"/>
        <scheme val="minor"/>
      </rPr>
      <t>Albania</t>
    </r>
  </si>
  <si>
    <r>
      <rPr>
        <sz val="11"/>
        <color theme="1"/>
        <rFont val="Calibri"/>
        <family val="2"/>
        <scheme val="minor"/>
      </rPr>
      <t>San Marino</t>
    </r>
  </si>
  <si>
    <r>
      <rPr>
        <sz val="11"/>
        <color theme="1"/>
        <rFont val="Calibri"/>
        <family val="2"/>
        <scheme val="minor"/>
      </rPr>
      <t>Uzbekistan</t>
    </r>
  </si>
  <si>
    <r>
      <rPr>
        <sz val="11"/>
        <color theme="1"/>
        <rFont val="Calibri"/>
        <family val="2"/>
        <scheme val="minor"/>
      </rPr>
      <t>Malta</t>
    </r>
  </si>
  <si>
    <r>
      <rPr>
        <sz val="11"/>
        <color theme="1"/>
        <rFont val="Calibri"/>
        <family val="2"/>
        <scheme val="minor"/>
      </rPr>
      <t>Belarus</t>
    </r>
  </si>
  <si>
    <r>
      <rPr>
        <sz val="11"/>
        <color theme="1"/>
        <rFont val="Calibri"/>
        <family val="2"/>
        <scheme val="minor"/>
      </rPr>
      <t>Georgia</t>
    </r>
  </si>
  <si>
    <r>
      <rPr>
        <sz val="11"/>
        <color theme="1"/>
        <rFont val="Calibri"/>
        <family val="2"/>
        <scheme val="minor"/>
      </rPr>
      <t>Kyrgyzstan</t>
    </r>
  </si>
  <si>
    <r>
      <rPr>
        <sz val="11"/>
        <color theme="1"/>
        <rFont val="Calibri"/>
        <family val="2"/>
        <scheme val="minor"/>
      </rPr>
      <t>Montenegro</t>
    </r>
  </si>
  <si>
    <r>
      <rPr>
        <sz val="11"/>
        <color theme="1"/>
        <rFont val="Calibri"/>
        <family val="2"/>
        <scheme val="minor"/>
      </rPr>
      <t>Liechtenstein</t>
    </r>
  </si>
  <si>
    <r>
      <rPr>
        <sz val="11"/>
        <color theme="1"/>
        <rFont val="Calibri"/>
        <family val="2"/>
        <scheme val="minor"/>
      </rPr>
      <t>Monaco</t>
    </r>
  </si>
  <si>
    <r>
      <rPr>
        <sz val="11"/>
        <color theme="1"/>
        <rFont val="Calibri"/>
        <family val="2"/>
        <scheme val="minor"/>
      </rPr>
      <t>Holy See</t>
    </r>
  </si>
  <si>
    <r>
      <rPr>
        <sz val="11"/>
        <color theme="1"/>
        <rFont val="Calibri"/>
        <family val="2"/>
        <scheme val="minor"/>
      </rPr>
      <t>Faroe Islands</t>
    </r>
  </si>
  <si>
    <r>
      <rPr>
        <sz val="11"/>
        <color theme="1"/>
        <rFont val="Calibri"/>
        <family val="2"/>
        <scheme val="minor"/>
      </rPr>
      <t>Gibraltar</t>
    </r>
  </si>
  <si>
    <r>
      <rPr>
        <sz val="11"/>
        <color theme="1"/>
        <rFont val="Calibri"/>
        <family val="2"/>
        <scheme val="minor"/>
      </rPr>
      <t>Jersey</t>
    </r>
  </si>
  <si>
    <r>
      <rPr>
        <sz val="11"/>
        <color theme="1"/>
        <rFont val="Calibri"/>
        <family val="2"/>
        <scheme val="minor"/>
      </rPr>
      <t>Guernsey</t>
    </r>
  </si>
  <si>
    <r>
      <rPr>
        <sz val="11"/>
        <color theme="1"/>
        <rFont val="Calibri"/>
        <family val="2"/>
        <scheme val="minor"/>
      </rPr>
      <t>Isle of Man</t>
    </r>
  </si>
  <si>
    <r>
      <rPr>
        <sz val="11"/>
        <color theme="1"/>
        <rFont val="Calibri"/>
        <family val="2"/>
        <scheme val="minor"/>
      </rPr>
      <t>Greenland</t>
    </r>
  </si>
  <si>
    <r>
      <rPr>
        <sz val="11"/>
        <color theme="1"/>
        <rFont val="Calibri"/>
        <family val="2"/>
        <scheme val="minor"/>
      </rPr>
      <t>Thailand</t>
    </r>
  </si>
  <si>
    <r>
      <rPr>
        <sz val="11"/>
        <color theme="1"/>
        <rFont val="Calibri"/>
        <family val="2"/>
        <scheme val="minor"/>
      </rPr>
      <t>India</t>
    </r>
  </si>
  <si>
    <r>
      <rPr>
        <sz val="11"/>
        <color theme="1"/>
        <rFont val="Calibri"/>
        <family val="2"/>
        <scheme val="minor"/>
      </rPr>
      <t>Indonesia</t>
    </r>
  </si>
  <si>
    <r>
      <rPr>
        <sz val="11"/>
        <color theme="1"/>
        <rFont val="Calibri"/>
        <family val="2"/>
        <scheme val="minor"/>
      </rPr>
      <t>Sri Lanka</t>
    </r>
  </si>
  <si>
    <r>
      <rPr>
        <sz val="11"/>
        <color theme="1"/>
        <rFont val="Calibri"/>
        <family val="2"/>
        <scheme val="minor"/>
      </rPr>
      <t>Bangladesh</t>
    </r>
  </si>
  <si>
    <r>
      <rPr>
        <sz val="11"/>
        <color theme="1"/>
        <rFont val="Calibri"/>
        <family val="2"/>
        <scheme val="minor"/>
      </rPr>
      <t>Maldives</t>
    </r>
  </si>
  <si>
    <r>
      <rPr>
        <sz val="11"/>
        <color theme="1"/>
        <rFont val="Calibri"/>
        <family val="2"/>
        <scheme val="minor"/>
      </rPr>
      <t>Myanmar</t>
    </r>
  </si>
  <si>
    <r>
      <rPr>
        <sz val="11"/>
        <color theme="1"/>
        <rFont val="Calibri"/>
        <family val="2"/>
        <scheme val="minor"/>
      </rPr>
      <t>Nepal</t>
    </r>
  </si>
  <si>
    <r>
      <rPr>
        <sz val="11"/>
        <color theme="1"/>
        <rFont val="Calibri"/>
        <family val="2"/>
        <scheme val="minor"/>
      </rPr>
      <t>Bhutan</t>
    </r>
  </si>
  <si>
    <r>
      <rPr>
        <sz val="11"/>
        <color theme="1"/>
        <rFont val="Calibri"/>
        <family val="2"/>
        <scheme val="minor"/>
      </rPr>
      <t>Timor-Leste</t>
    </r>
  </si>
  <si>
    <r>
      <rPr>
        <sz val="11"/>
        <color theme="1"/>
        <rFont val="Calibri"/>
        <family val="2"/>
        <scheme val="minor"/>
      </rPr>
      <t>Pakistan</t>
    </r>
  </si>
  <si>
    <r>
      <rPr>
        <sz val="11"/>
        <color theme="1"/>
        <rFont val="Calibri"/>
        <family val="2"/>
        <scheme val="minor"/>
      </rPr>
      <t>Saudi Arabia</t>
    </r>
  </si>
  <si>
    <r>
      <rPr>
        <sz val="11"/>
        <color theme="1"/>
        <rFont val="Calibri"/>
        <family val="2"/>
        <scheme val="minor"/>
      </rPr>
      <t>Qatar</t>
    </r>
  </si>
  <si>
    <r>
      <rPr>
        <sz val="11"/>
        <color theme="1"/>
        <rFont val="Calibri"/>
        <family val="2"/>
        <scheme val="minor"/>
      </rPr>
      <t>Egypt</t>
    </r>
  </si>
  <si>
    <r>
      <rPr>
        <sz val="11"/>
        <color theme="1"/>
        <rFont val="Calibri"/>
        <family val="2"/>
        <scheme val="minor"/>
      </rPr>
      <t>Iraq</t>
    </r>
  </si>
  <si>
    <r>
      <rPr>
        <sz val="11"/>
        <color theme="1"/>
        <rFont val="Calibri"/>
        <family val="2"/>
        <scheme val="minor"/>
      </rPr>
      <t>United Arab Emirates</t>
    </r>
  </si>
  <si>
    <r>
      <rPr>
        <sz val="11"/>
        <color theme="1"/>
        <rFont val="Calibri"/>
        <family val="2"/>
        <scheme val="minor"/>
      </rPr>
      <t>Morocco</t>
    </r>
  </si>
  <si>
    <r>
      <rPr>
        <sz val="11"/>
        <color theme="1"/>
        <rFont val="Calibri"/>
        <family val="2"/>
        <scheme val="minor"/>
      </rPr>
      <t>Bahrain</t>
    </r>
  </si>
  <si>
    <r>
      <rPr>
        <sz val="11"/>
        <color theme="1"/>
        <rFont val="Calibri"/>
        <family val="2"/>
        <scheme val="minor"/>
      </rPr>
      <t>Lebanon</t>
    </r>
  </si>
  <si>
    <r>
      <rPr>
        <sz val="11"/>
        <color theme="1"/>
        <rFont val="Calibri"/>
        <family val="2"/>
        <scheme val="minor"/>
      </rPr>
      <t>Tunisia</t>
    </r>
  </si>
  <si>
    <r>
      <rPr>
        <sz val="11"/>
        <color theme="1"/>
        <rFont val="Calibri"/>
        <family val="2"/>
        <scheme val="minor"/>
      </rPr>
      <t>Kuwait</t>
    </r>
  </si>
  <si>
    <r>
      <rPr>
        <sz val="11"/>
        <color theme="1"/>
        <rFont val="Calibri"/>
        <family val="2"/>
        <scheme val="minor"/>
      </rPr>
      <t>Jordan</t>
    </r>
  </si>
  <si>
    <r>
      <rPr>
        <sz val="11"/>
        <color theme="1"/>
        <rFont val="Calibri"/>
        <family val="2"/>
        <scheme val="minor"/>
      </rPr>
      <t>Oman</t>
    </r>
  </si>
  <si>
    <r>
      <rPr>
        <sz val="11"/>
        <color theme="1"/>
        <rFont val="Calibri"/>
        <family val="2"/>
        <scheme val="minor"/>
      </rPr>
      <t>Afghanistan</t>
    </r>
  </si>
  <si>
    <r>
      <rPr>
        <sz val="11"/>
        <color theme="1"/>
        <rFont val="Calibri"/>
        <family val="2"/>
        <scheme val="minor"/>
      </rPr>
      <t>Djibouti</t>
    </r>
  </si>
  <si>
    <r>
      <rPr>
        <sz val="11"/>
        <color theme="1"/>
        <rFont val="Calibri"/>
        <family val="2"/>
        <scheme val="minor"/>
      </rPr>
      <t>Libya</t>
    </r>
  </si>
  <si>
    <r>
      <rPr>
        <sz val="11"/>
        <color theme="1"/>
        <rFont val="Calibri"/>
        <family val="2"/>
        <scheme val="minor"/>
      </rPr>
      <t>Sudan</t>
    </r>
  </si>
  <si>
    <r>
      <rPr>
        <sz val="11"/>
        <color theme="1"/>
        <rFont val="Calibri"/>
        <family val="2"/>
        <scheme val="minor"/>
      </rPr>
      <t>Somalia</t>
    </r>
  </si>
  <si>
    <r>
      <rPr>
        <sz val="11"/>
        <color theme="1"/>
        <rFont val="Calibri"/>
        <family val="2"/>
        <scheme val="minor"/>
      </rPr>
      <t>Canada</t>
    </r>
  </si>
  <si>
    <r>
      <rPr>
        <sz val="11"/>
        <color theme="1"/>
        <rFont val="Calibri"/>
        <family val="2"/>
        <scheme val="minor"/>
      </rPr>
      <t>Brazil</t>
    </r>
  </si>
  <si>
    <r>
      <rPr>
        <sz val="11"/>
        <color theme="1"/>
        <rFont val="Calibri"/>
        <family val="2"/>
        <scheme val="minor"/>
      </rPr>
      <t>Chile</t>
    </r>
  </si>
  <si>
    <r>
      <rPr>
        <sz val="11"/>
        <color theme="1"/>
        <rFont val="Calibri"/>
        <family val="2"/>
        <scheme val="minor"/>
      </rPr>
      <t>Ecuador</t>
    </r>
  </si>
  <si>
    <r>
      <rPr>
        <sz val="11"/>
        <color theme="1"/>
        <rFont val="Calibri"/>
        <family val="2"/>
        <scheme val="minor"/>
      </rPr>
      <t>Dominican Republic</t>
    </r>
  </si>
  <si>
    <r>
      <rPr>
        <sz val="11"/>
        <color theme="1"/>
        <rFont val="Calibri"/>
        <family val="2"/>
        <scheme val="minor"/>
      </rPr>
      <t>Mexico</t>
    </r>
  </si>
  <si>
    <r>
      <rPr>
        <sz val="11"/>
        <color theme="1"/>
        <rFont val="Calibri"/>
        <family val="2"/>
        <scheme val="minor"/>
      </rPr>
      <t>Peru</t>
    </r>
  </si>
  <si>
    <r>
      <rPr>
        <sz val="11"/>
        <color theme="1"/>
        <rFont val="Calibri"/>
        <family val="2"/>
        <scheme val="minor"/>
      </rPr>
      <t>Panama</t>
    </r>
  </si>
  <si>
    <r>
      <rPr>
        <sz val="11"/>
        <color theme="1"/>
        <rFont val="Calibri"/>
        <family val="2"/>
        <scheme val="minor"/>
      </rPr>
      <t>Argentina</t>
    </r>
  </si>
  <si>
    <r>
      <rPr>
        <sz val="11"/>
        <color theme="1"/>
        <rFont val="Calibri"/>
        <family val="2"/>
        <scheme val="minor"/>
      </rPr>
      <t>Colombia</t>
    </r>
  </si>
  <si>
    <r>
      <rPr>
        <sz val="11"/>
        <color theme="1"/>
        <rFont val="Calibri"/>
        <family val="2"/>
        <scheme val="minor"/>
      </rPr>
      <t>Uruguay</t>
    </r>
  </si>
  <si>
    <r>
      <rPr>
        <sz val="11"/>
        <color theme="1"/>
        <rFont val="Calibri"/>
        <family val="2"/>
        <scheme val="minor"/>
      </rPr>
      <t>Costa Rica</t>
    </r>
  </si>
  <si>
    <r>
      <rPr>
        <sz val="11"/>
        <color theme="1"/>
        <rFont val="Calibri"/>
        <family val="2"/>
        <scheme val="minor"/>
      </rPr>
      <t>Cuba</t>
    </r>
  </si>
  <si>
    <r>
      <rPr>
        <sz val="11"/>
        <color theme="1"/>
        <rFont val="Calibri"/>
        <family val="2"/>
        <scheme val="minor"/>
      </rPr>
      <t>Honduras</t>
    </r>
  </si>
  <si>
    <r>
      <rPr>
        <sz val="11"/>
        <color theme="1"/>
        <rFont val="Calibri"/>
        <family val="2"/>
        <scheme val="minor"/>
      </rPr>
      <t>Trinidad and Tobago</t>
    </r>
  </si>
  <si>
    <r>
      <rPr>
        <sz val="11"/>
        <color theme="1"/>
        <rFont val="Calibri"/>
        <family val="2"/>
        <scheme val="minor"/>
      </rPr>
      <t>Paraguay</t>
    </r>
  </si>
  <si>
    <r>
      <rPr>
        <sz val="11"/>
        <color theme="1"/>
        <rFont val="Calibri"/>
        <family val="2"/>
        <scheme val="minor"/>
      </rPr>
      <t>Guatemala</t>
    </r>
  </si>
  <si>
    <r>
      <rPr>
        <sz val="11"/>
        <color theme="1"/>
        <rFont val="Calibri"/>
        <family val="2"/>
        <scheme val="minor"/>
      </rPr>
      <t>Jamaica</t>
    </r>
  </si>
  <si>
    <r>
      <rPr>
        <sz val="11"/>
        <color theme="1"/>
        <rFont val="Calibri"/>
        <family val="2"/>
        <scheme val="minor"/>
      </rPr>
      <t>Barbados</t>
    </r>
  </si>
  <si>
    <r>
      <rPr>
        <sz val="11"/>
        <color theme="1"/>
        <rFont val="Calibri"/>
        <family val="2"/>
        <scheme val="minor"/>
      </rPr>
      <t>El Salvador</t>
    </r>
  </si>
  <si>
    <r>
      <rPr>
        <sz val="11"/>
        <color theme="1"/>
        <rFont val="Calibri"/>
        <family val="2"/>
        <scheme val="minor"/>
      </rPr>
      <t>Haiti</t>
    </r>
  </si>
  <si>
    <r>
      <rPr>
        <sz val="11"/>
        <color theme="1"/>
        <rFont val="Calibri"/>
        <family val="2"/>
        <scheme val="minor"/>
      </rPr>
      <t>Bahamas</t>
    </r>
  </si>
  <si>
    <r>
      <rPr>
        <sz val="11"/>
        <color theme="1"/>
        <rFont val="Calibri"/>
        <family val="2"/>
        <scheme val="minor"/>
      </rPr>
      <t>Guyana</t>
    </r>
  </si>
  <si>
    <r>
      <rPr>
        <sz val="11"/>
        <color theme="1"/>
        <rFont val="Calibri"/>
        <family val="2"/>
        <scheme val="minor"/>
      </rPr>
      <t>Dominica</t>
    </r>
  </si>
  <si>
    <r>
      <rPr>
        <sz val="11"/>
        <color theme="1"/>
        <rFont val="Calibri"/>
        <family val="2"/>
        <scheme val="minor"/>
      </rPr>
      <t>Grenada</t>
    </r>
  </si>
  <si>
    <r>
      <rPr>
        <sz val="11"/>
        <color theme="1"/>
        <rFont val="Calibri"/>
        <family val="2"/>
        <scheme val="minor"/>
      </rPr>
      <t>Saint Lucia</t>
    </r>
  </si>
  <si>
    <r>
      <rPr>
        <sz val="11"/>
        <color theme="1"/>
        <rFont val="Calibri"/>
        <family val="2"/>
        <scheme val="minor"/>
      </rPr>
      <t>Saint Kitts and Nevis</t>
    </r>
  </si>
  <si>
    <r>
      <rPr>
        <sz val="11"/>
        <color theme="1"/>
        <rFont val="Calibri"/>
        <family val="2"/>
        <scheme val="minor"/>
      </rPr>
      <t>Suriname</t>
    </r>
  </si>
  <si>
    <r>
      <rPr>
        <sz val="11"/>
        <color theme="1"/>
        <rFont val="Calibri"/>
        <family val="2"/>
        <scheme val="minor"/>
      </rPr>
      <t>Antigua and Barbuda</t>
    </r>
  </si>
  <si>
    <r>
      <rPr>
        <sz val="11"/>
        <color theme="1"/>
        <rFont val="Calibri"/>
        <family val="2"/>
        <scheme val="minor"/>
      </rPr>
      <t>Nicaragua</t>
    </r>
  </si>
  <si>
    <r>
      <rPr>
        <sz val="11"/>
        <color theme="1"/>
        <rFont val="Calibri"/>
        <family val="2"/>
        <scheme val="minor"/>
      </rPr>
      <t>Belize</t>
    </r>
  </si>
  <si>
    <r>
      <rPr>
        <sz val="11"/>
        <color theme="1"/>
        <rFont val="Calibri"/>
        <family val="2"/>
        <scheme val="minor"/>
      </rPr>
      <t>Puerto Rico</t>
    </r>
  </si>
  <si>
    <r>
      <rPr>
        <sz val="11"/>
        <color theme="1"/>
        <rFont val="Calibri"/>
        <family val="2"/>
        <scheme val="minor"/>
      </rPr>
      <t>Martinique</t>
    </r>
  </si>
  <si>
    <r>
      <rPr>
        <sz val="11"/>
        <color theme="1"/>
        <rFont val="Calibri"/>
        <family val="2"/>
        <scheme val="minor"/>
      </rPr>
      <t>Guadeloupe</t>
    </r>
  </si>
  <si>
    <r>
      <rPr>
        <sz val="11"/>
        <color theme="1"/>
        <rFont val="Calibri"/>
        <family val="2"/>
        <scheme val="minor"/>
      </rPr>
      <t>Aruba</t>
    </r>
  </si>
  <si>
    <r>
      <rPr>
        <sz val="11"/>
        <color theme="1"/>
        <rFont val="Calibri"/>
        <family val="2"/>
        <scheme val="minor"/>
      </rPr>
      <t>French Guiana</t>
    </r>
  </si>
  <si>
    <r>
      <rPr>
        <sz val="11"/>
        <color theme="1"/>
        <rFont val="Calibri"/>
        <family val="2"/>
        <scheme val="minor"/>
      </rPr>
      <t>Bermuda</t>
    </r>
  </si>
  <si>
    <r>
      <rPr>
        <sz val="11"/>
        <color theme="1"/>
        <rFont val="Calibri"/>
        <family val="2"/>
        <scheme val="minor"/>
      </rPr>
      <t>Saint Martin</t>
    </r>
  </si>
  <si>
    <r>
      <rPr>
        <sz val="11"/>
        <color theme="1"/>
        <rFont val="Calibri"/>
        <family val="2"/>
        <scheme val="minor"/>
      </rPr>
      <t>Cayman Islands</t>
    </r>
  </si>
  <si>
    <r>
      <rPr>
        <sz val="11"/>
        <color theme="1"/>
        <rFont val="Calibri"/>
        <family val="2"/>
        <scheme val="minor"/>
      </rPr>
      <t>Curaçao</t>
    </r>
  </si>
  <si>
    <r>
      <rPr>
        <sz val="11"/>
        <color theme="1"/>
        <rFont val="Calibri"/>
        <family val="2"/>
        <scheme val="minor"/>
      </rPr>
      <t>Sint Maarten</t>
    </r>
  </si>
  <si>
    <r>
      <rPr>
        <sz val="11"/>
        <color theme="1"/>
        <rFont val="Calibri"/>
        <family val="2"/>
        <scheme val="minor"/>
      </rPr>
      <t>Montserrat</t>
    </r>
  </si>
  <si>
    <r>
      <rPr>
        <sz val="11"/>
        <color theme="1"/>
        <rFont val="Calibri"/>
        <family val="2"/>
        <scheme val="minor"/>
      </rPr>
      <t>British Virgin Islands</t>
    </r>
  </si>
  <si>
    <r>
      <rPr>
        <sz val="11"/>
        <color theme="1"/>
        <rFont val="Calibri"/>
        <family val="2"/>
        <scheme val="minor"/>
      </rPr>
      <t>Anguilla</t>
    </r>
  </si>
  <si>
    <r>
      <rPr>
        <sz val="11"/>
        <color theme="1"/>
        <rFont val="Calibri"/>
        <family val="2"/>
        <scheme val="minor"/>
      </rPr>
      <t>South Africa</t>
    </r>
  </si>
  <si>
    <r>
      <rPr>
        <sz val="11"/>
        <color theme="1"/>
        <rFont val="Calibri"/>
        <family val="2"/>
        <scheme val="minor"/>
      </rPr>
      <t>Algeria</t>
    </r>
  </si>
  <si>
    <r>
      <rPr>
        <sz val="11"/>
        <color theme="1"/>
        <rFont val="Calibri"/>
        <family val="2"/>
        <scheme val="minor"/>
      </rPr>
      <t>Burkina Faso</t>
    </r>
  </si>
  <si>
    <r>
      <rPr>
        <sz val="11"/>
        <color theme="1"/>
        <rFont val="Calibri"/>
        <family val="2"/>
        <scheme val="minor"/>
      </rPr>
      <t>Senegal</t>
    </r>
  </si>
  <si>
    <r>
      <rPr>
        <sz val="11"/>
        <color theme="1"/>
        <rFont val="Calibri"/>
        <family val="2"/>
        <scheme val="minor"/>
      </rPr>
      <t>Ghana</t>
    </r>
  </si>
  <si>
    <r>
      <rPr>
        <sz val="11"/>
        <color theme="1"/>
        <rFont val="Calibri"/>
        <family val="2"/>
        <scheme val="minor"/>
      </rPr>
      <t>Mauritius</t>
    </r>
  </si>
  <si>
    <r>
      <rPr>
        <sz val="11"/>
        <color theme="1"/>
        <rFont val="Calibri"/>
        <family val="2"/>
        <scheme val="minor"/>
      </rPr>
      <t>Cameroon</t>
    </r>
  </si>
  <si>
    <r>
      <rPr>
        <sz val="11"/>
        <color theme="1"/>
        <rFont val="Calibri"/>
        <family val="2"/>
        <scheme val="minor"/>
      </rPr>
      <t>Nigeria</t>
    </r>
  </si>
  <si>
    <r>
      <rPr>
        <sz val="11"/>
        <color theme="1"/>
        <rFont val="Calibri"/>
        <family val="2"/>
        <scheme val="minor"/>
      </rPr>
      <t>Rwanda</t>
    </r>
  </si>
  <si>
    <r>
      <rPr>
        <sz val="11"/>
        <color theme="1"/>
        <rFont val="Calibri"/>
        <family val="2"/>
        <scheme val="minor"/>
      </rPr>
      <t>Madagascar</t>
    </r>
  </si>
  <si>
    <r>
      <rPr>
        <sz val="11"/>
        <color theme="1"/>
        <rFont val="Calibri"/>
        <family val="2"/>
        <scheme val="minor"/>
      </rPr>
      <t>Kenya</t>
    </r>
  </si>
  <si>
    <r>
      <rPr>
        <sz val="11"/>
        <color theme="1"/>
        <rFont val="Calibri"/>
        <family val="2"/>
        <scheme val="minor"/>
      </rPr>
      <t>Zambia</t>
    </r>
  </si>
  <si>
    <r>
      <rPr>
        <sz val="11"/>
        <color theme="1"/>
        <rFont val="Calibri"/>
        <family val="2"/>
        <scheme val="minor"/>
      </rPr>
      <t>Togo</t>
    </r>
  </si>
  <si>
    <r>
      <rPr>
        <sz val="11"/>
        <color theme="1"/>
        <rFont val="Calibri"/>
        <family val="2"/>
        <scheme val="minor"/>
      </rPr>
      <t>Uganda</t>
    </r>
  </si>
  <si>
    <r>
      <rPr>
        <sz val="11"/>
        <color theme="1"/>
        <rFont val="Calibri"/>
        <family val="2"/>
        <scheme val="minor"/>
      </rPr>
      <t>Ethiopia</t>
    </r>
  </si>
  <si>
    <r>
      <rPr>
        <sz val="11"/>
        <color theme="1"/>
        <rFont val="Calibri"/>
        <family val="2"/>
        <scheme val="minor"/>
      </rPr>
      <t>Niger</t>
    </r>
  </si>
  <si>
    <r>
      <rPr>
        <sz val="11"/>
        <color theme="1"/>
        <rFont val="Calibri"/>
        <family val="2"/>
        <scheme val="minor"/>
      </rPr>
      <t>Congo</t>
    </r>
  </si>
  <si>
    <r>
      <rPr>
        <sz val="11"/>
        <color theme="1"/>
        <rFont val="Calibri"/>
        <family val="2"/>
        <scheme val="minor"/>
      </rPr>
      <t>Mali</t>
    </r>
  </si>
  <si>
    <r>
      <rPr>
        <sz val="11"/>
        <color theme="1"/>
        <rFont val="Calibri"/>
        <family val="2"/>
        <scheme val="minor"/>
      </rPr>
      <t>Guinea</t>
    </r>
  </si>
  <si>
    <r>
      <rPr>
        <sz val="11"/>
        <color theme="1"/>
        <rFont val="Calibri"/>
        <family val="2"/>
        <scheme val="minor"/>
      </rPr>
      <t>Equatorial Guinea</t>
    </r>
  </si>
  <si>
    <r>
      <rPr>
        <sz val="11"/>
        <color theme="1"/>
        <rFont val="Calibri"/>
        <family val="2"/>
        <scheme val="minor"/>
      </rPr>
      <t>Namibia</t>
    </r>
  </si>
  <si>
    <r>
      <rPr>
        <sz val="11"/>
        <color theme="1"/>
        <rFont val="Calibri"/>
        <family val="2"/>
        <scheme val="minor"/>
      </rPr>
      <t>Benin</t>
    </r>
  </si>
  <si>
    <r>
      <rPr>
        <sz val="11"/>
        <color theme="1"/>
        <rFont val="Calibri"/>
        <family val="2"/>
        <scheme val="minor"/>
      </rPr>
      <t>Eswatini</t>
    </r>
  </si>
  <si>
    <r>
      <rPr>
        <sz val="11"/>
        <color theme="1"/>
        <rFont val="Calibri"/>
        <family val="2"/>
        <scheme val="minor"/>
      </rPr>
      <t>Guinea-Bissau</t>
    </r>
  </si>
  <si>
    <r>
      <rPr>
        <sz val="11"/>
        <color theme="1"/>
        <rFont val="Calibri"/>
        <family val="2"/>
        <scheme val="minor"/>
      </rPr>
      <t>Mozambique</t>
    </r>
  </si>
  <si>
    <r>
      <rPr>
        <sz val="11"/>
        <color theme="1"/>
        <rFont val="Calibri"/>
        <family val="2"/>
        <scheme val="minor"/>
      </rPr>
      <t>Seychelles</t>
    </r>
  </si>
  <si>
    <r>
      <rPr>
        <sz val="11"/>
        <color theme="1"/>
        <rFont val="Calibri"/>
        <family val="2"/>
        <scheme val="minor"/>
      </rPr>
      <t>Zimbabwe</t>
    </r>
  </si>
  <si>
    <r>
      <rPr>
        <sz val="11"/>
        <color theme="1"/>
        <rFont val="Calibri"/>
        <family val="2"/>
        <scheme val="minor"/>
      </rPr>
      <t>Angola</t>
    </r>
  </si>
  <si>
    <r>
      <rPr>
        <sz val="11"/>
        <color theme="1"/>
        <rFont val="Calibri"/>
        <family val="2"/>
        <scheme val="minor"/>
      </rPr>
      <t>Chad</t>
    </r>
  </si>
  <si>
    <r>
      <rPr>
        <sz val="11"/>
        <color theme="1"/>
        <rFont val="Calibri"/>
        <family val="2"/>
        <scheme val="minor"/>
      </rPr>
      <t>Gabon</t>
    </r>
  </si>
  <si>
    <r>
      <rPr>
        <sz val="11"/>
        <color theme="1"/>
        <rFont val="Calibri"/>
        <family val="2"/>
        <scheme val="minor"/>
      </rPr>
      <t>Eritrea</t>
    </r>
  </si>
  <si>
    <r>
      <rPr>
        <sz val="11"/>
        <color theme="1"/>
        <rFont val="Calibri"/>
        <family val="2"/>
        <scheme val="minor"/>
      </rPr>
      <t>Mauritania</t>
    </r>
  </si>
  <si>
    <r>
      <rPr>
        <sz val="11"/>
        <color rgb="FFFF0000"/>
        <rFont val="Calibri"/>
        <family val="2"/>
        <scheme val="minor"/>
      </rPr>
      <t>Botswana</t>
    </r>
  </si>
  <si>
    <r>
      <rPr>
        <sz val="11"/>
        <color theme="1"/>
        <rFont val="Calibri"/>
        <family val="2"/>
        <scheme val="minor"/>
      </rPr>
      <t>Gambia</t>
    </r>
  </si>
  <si>
    <r>
      <rPr>
        <sz val="11"/>
        <color theme="1"/>
        <rFont val="Calibri"/>
        <family val="2"/>
        <scheme val="minor"/>
      </rPr>
      <t>Liberia</t>
    </r>
  </si>
  <si>
    <r>
      <rPr>
        <sz val="11"/>
        <color rgb="FFFF0000"/>
        <rFont val="Calibri"/>
        <family val="2"/>
        <scheme val="minor"/>
      </rPr>
      <t>Burundi</t>
    </r>
  </si>
  <si>
    <r>
      <rPr>
        <sz val="11"/>
        <color rgb="FFFF0000"/>
        <rFont val="Calibri"/>
        <family val="2"/>
        <scheme val="minor"/>
      </rPr>
      <t>Sierra Leone</t>
    </r>
  </si>
  <si>
    <r>
      <rPr>
        <sz val="11"/>
        <color theme="1"/>
        <rFont val="Calibri"/>
        <family val="2"/>
        <scheme val="minor"/>
      </rPr>
      <t>Réunion</t>
    </r>
  </si>
  <si>
    <r>
      <rPr>
        <sz val="11"/>
        <color theme="1"/>
        <rFont val="Calibri"/>
        <family val="2"/>
        <scheme val="minor"/>
      </rPr>
      <t>Mayotte</t>
    </r>
  </si>
  <si>
    <r>
      <rPr>
        <sz val="11"/>
        <color theme="1"/>
        <rFont val="Calibri"/>
        <family val="2"/>
        <scheme val="minor"/>
      </rPr>
      <t>Local transmission</t>
    </r>
  </si>
  <si>
    <r>
      <rPr>
        <sz val="11"/>
        <color theme="1"/>
        <rFont val="Calibri"/>
        <family val="2"/>
        <scheme val="minor"/>
      </rPr>
      <t>Imported cases only</t>
    </r>
  </si>
  <si>
    <r>
      <rPr>
        <sz val="11"/>
        <color theme="1"/>
        <rFont val="Calibri"/>
        <family val="2"/>
        <scheme val="minor"/>
      </rPr>
      <t>Under investigation</t>
    </r>
  </si>
  <si>
    <r>
      <rPr>
        <sz val="11"/>
        <rFont val="Calibri"/>
        <family val="2"/>
      </rPr>
      <t xml:space="preserve">Northern Mariana
</t>
    </r>
    <r>
      <rPr>
        <sz val="11"/>
        <rFont val="Calibri"/>
        <family val="2"/>
      </rPr>
      <t>Islands (Commonwealth of the)</t>
    </r>
  </si>
  <si>
    <r>
      <rPr>
        <sz val="11"/>
        <color theme="1"/>
        <rFont val="Calibri"/>
        <family val="2"/>
        <scheme val="minor"/>
      </rPr>
      <t>Botswana</t>
    </r>
  </si>
  <si>
    <r>
      <rPr>
        <sz val="11"/>
        <color theme="1"/>
        <rFont val="Calibri"/>
        <family val="2"/>
        <scheme val="minor"/>
      </rPr>
      <t>Burundi</t>
    </r>
  </si>
  <si>
    <r>
      <rPr>
        <sz val="11"/>
        <color theme="1"/>
        <rFont val="Calibri"/>
        <family val="2"/>
        <scheme val="minor"/>
      </rPr>
      <t>Sierra Leone</t>
    </r>
  </si>
  <si>
    <r>
      <rPr>
        <sz val="11"/>
        <color theme="1"/>
        <rFont val="Calibri"/>
        <family val="2"/>
        <scheme val="minor"/>
      </rPr>
      <t>Malawi</t>
    </r>
  </si>
  <si>
    <r>
      <rPr>
        <sz val="11"/>
        <rFont val="Calibri"/>
        <family val="2"/>
      </rPr>
      <t xml:space="preserve">Northern Mariana
</t>
    </r>
    <r>
      <rPr>
        <sz val="11"/>
        <rFont val="Calibri"/>
        <family val="2"/>
      </rPr>
      <t xml:space="preserve">Islands
</t>
    </r>
    <r>
      <rPr>
        <sz val="11"/>
        <rFont val="Calibri"/>
        <family val="2"/>
      </rPr>
      <t>(Commonwealth of the)</t>
    </r>
  </si>
  <si>
    <r>
      <rPr>
        <sz val="11"/>
        <color rgb="FFFF0000"/>
        <rFont val="Calibri"/>
        <family val="2"/>
        <scheme val="minor"/>
      </rPr>
      <t>Bonaire, Sint Eustatius and Saba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</si>
</sst>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10" xfId="0" applyFont="1" applyFill="1" applyBorder="1" applyAlignment="1">
      <alignment horizontal="left" vertical="top" wrapText="1"/>
    </xf>
    <xf numFmtId="1" fontId="4" fillId="3" borderId="10" xfId="0" applyNumberFormat="1" applyFont="1" applyFill="1" applyBorder="1" applyAlignment="1">
      <alignment horizontal="center" vertical="top" shrinkToFit="1"/>
    </xf>
    <xf numFmtId="1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top" wrapText="1"/>
    </xf>
    <xf numFmtId="1" fontId="4" fillId="3" borderId="11" xfId="0" applyNumberFormat="1" applyFont="1" applyFill="1" applyBorder="1" applyAlignment="1">
      <alignment horizontal="center" vertical="top" shrinkToFit="1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top" wrapText="1"/>
    </xf>
    <xf numFmtId="0" fontId="0" fillId="3" borderId="10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BDD7EE"/>
        </patternFill>
      </fill>
      <alignment horizontal="center" vertical="top" textRotation="0" wrapText="1" indent="0" justifyLastLine="0" shrinkToFit="0" readingOrder="0"/>
    </dxf>
    <dxf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1" readingOrder="0"/>
    </dxf>
    <dxf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BDD7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9BC8E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slinger3lite gun" refreshedDate="43924.744899652775" createdVersion="6" refreshedVersion="6" minRefreshableVersion="3" recordCount="5426" xr:uid="{1C9F4DB9-5410-4A78-A381-D24369E56170}">
  <cacheSource type="worksheet">
    <worksheetSource name="Data_table"/>
  </cacheSource>
  <cacheFields count="13">
    <cacheField name="No Of Sit_Rep" numFmtId="0">
      <sharedItems containsSemiMixedTypes="0" containsString="0" containsNumber="1" containsInteger="1" minValue="1" maxValue="71"/>
    </cacheField>
    <cacheField name="CountryID" numFmtId="0">
      <sharedItems containsSemiMixedTypes="0" containsString="0" containsNumber="1" containsInteger="1" minValue="1" maxValue="253"/>
    </cacheField>
    <cacheField name="Continent" numFmtId="0">
      <sharedItems containsSemiMixedTypes="0" containsString="0" containsNumber="1" containsInteger="1" minValue="0" maxValue="0"/>
    </cacheField>
    <cacheField name="Sub-Region" numFmtId="0">
      <sharedItems/>
    </cacheField>
    <cacheField name="Date" numFmtId="164">
      <sharedItems containsSemiMixedTypes="0" containsNonDate="0" containsDate="1" containsString="0" minDate="2020-01-21T00:00:00" maxDate="2020-04-01T00:00:00"/>
    </cacheField>
    <cacheField name="CountryName" numFmtId="0">
      <sharedItems count="202">
        <s v="China"/>
        <s v="Japan"/>
        <s v="South Korea"/>
        <s v="Thailand"/>
        <s v="United States of America"/>
        <s v="Vietnam"/>
        <s v="Singapore"/>
        <s v="Australia"/>
        <s v="Nepal"/>
        <s v="France"/>
        <s v="Malaysia"/>
        <s v="Canada"/>
        <s v="Cambodia"/>
        <s v="Sri Lanka"/>
        <s v="Germany"/>
        <s v="United Arab Emirates"/>
        <s v="Philippines"/>
        <s v="India"/>
        <s v="Finland"/>
        <s v="Italy"/>
        <s v="Russia"/>
        <s v="Spain"/>
        <s v="Sweden"/>
        <s v="United Kingdom"/>
        <s v="Belgium"/>
        <s v="Diamond Princess"/>
        <s v="Egypt"/>
        <s v="Iran"/>
        <s v="Israel"/>
        <s v="Lebanon"/>
        <s v="Kuwait"/>
        <s v="Bahrain"/>
        <s v="Oman"/>
        <s v="Afghanistan"/>
        <s v="Iraq"/>
        <s v="Austria"/>
        <s v="Croatia"/>
        <s v="Switzerland"/>
        <s v="Algeria"/>
        <s v="Brazil"/>
        <s v="Denmark"/>
        <s v="Estonia"/>
        <s v="Georgia"/>
        <s v="Greece"/>
        <s v="North Macedonia"/>
        <s v="Norway"/>
        <s v="Romania"/>
        <s v="Pakistan"/>
        <s v="New Zealand"/>
        <s v="Belarus"/>
        <s v="Lithuania"/>
        <s v="Netherlands"/>
        <s v="Nigeria"/>
        <s v="San Marino"/>
        <s v="Mexico"/>
        <s v="Azerbaijan"/>
        <s v="Ireland"/>
        <s v="Monaco"/>
        <s v="Qatar"/>
        <s v="Ecuador"/>
        <s v="Czech Republic"/>
        <s v="Iceland"/>
        <s v="Armenia"/>
        <s v="Luxembourg"/>
        <s v="Indonesia"/>
        <s v="Dominican Republic"/>
        <s v="Portugal"/>
        <s v="Andorra"/>
        <s v="Latvia"/>
        <s v="Jordan"/>
        <s v="Morocco"/>
        <s v="Saudi Arabia"/>
        <s v="Tunisia"/>
        <s v="Senegal"/>
        <s v="Poland"/>
        <s v="Ukraine"/>
        <s v="Argentina"/>
        <s v="Chile"/>
        <s v="Bosnia"/>
        <s v="Hungary"/>
        <s v="Slovenia"/>
        <s v="Liechtenstein"/>
        <s v="Gibraltar"/>
        <s v="occupied Palestinian territory"/>
        <s v="Saint Martin"/>
        <s v="Saint Barthelemy"/>
        <s v="Serbia"/>
        <s v="Bhutan"/>
        <s v="Cameroon"/>
        <s v="South Africa"/>
        <s v="Holy See"/>
        <s v="Slovakia"/>
        <s v="Colombia"/>
        <s v="Peru"/>
        <s v="Togo"/>
        <s v="Malta"/>
        <s v="Bulgaria"/>
        <s v="Moldova"/>
        <s v="Faroe Islands"/>
        <s v="Maldives"/>
        <s v="Costa Rica"/>
        <s v="French Guiana"/>
        <s v="Martinique"/>
        <s v="Albania"/>
        <s v="Bangladesh"/>
        <s v="Paraguay"/>
        <s v="Brunei Darussalam"/>
        <s v="Mongolia"/>
        <s v="Cyprus"/>
        <s v="Guernsey"/>
        <s v="Panama"/>
        <s v="Bolivia"/>
        <s v="Jamaica"/>
        <s v="Burkina Faso"/>
        <s v="Congo"/>
        <s v="French Polynesia"/>
        <s v="Turkey"/>
        <s v="Honduras"/>
        <s v="Ivory Coast"/>
        <s v="Jersey"/>
        <s v="Réunion"/>
        <s v="Cuba"/>
        <s v="Guyana"/>
        <s v="Saint Vincent and the_x000a_Grenadines"/>
        <s v="Sudan"/>
        <s v="Puerto Rico"/>
        <s v="Venezuela"/>
        <s v="Antigua and Barbuda"/>
        <s v="Guadeloupe"/>
        <s v="Trinidad and Tobago"/>
        <s v="Cayman Islands"/>
        <s v="Ethiopia"/>
        <s v="Gabon"/>
        <s v="Ghana"/>
        <s v="Guinea"/>
        <s v="Kenya"/>
        <s v="Kazakhstan"/>
        <s v="Mauritania"/>
        <s v="Mayotte"/>
        <s v="Uzbekistan"/>
        <s v="Uruguay"/>
        <s v="Guatemala"/>
        <s v="Saint Lucia"/>
        <s v="Suriname"/>
        <s v="Curaçao"/>
        <s v="Rwanda"/>
        <s v="Namibia"/>
        <s v="Seychelles"/>
        <s v="Central African Republic"/>
        <s v="Equatorial Guinea"/>
        <s v="Eswatini"/>
        <s v="Guam"/>
        <s v="Somalia"/>
        <s v="Bahamas"/>
        <s v="Aruba"/>
        <s v="Benin"/>
        <s v="Liberia"/>
        <s v="Tanzania"/>
        <s v="Montenegro"/>
        <s v="Kyrgyzstan"/>
        <s v="Greenland"/>
        <s v="Djibouti"/>
        <s v="Barbados"/>
        <s v="Montserrat"/>
        <s v="Mauritius"/>
        <s v="Zambia"/>
        <s v="Gambia"/>
        <s v="Fiji"/>
        <s v="New Caledonia"/>
        <s v="Bermuda"/>
        <s v="El Salvador"/>
        <s v="Nicaragua"/>
        <s v="Sint Maarten"/>
        <s v="Chad"/>
        <s v="Niger"/>
        <s v="Papua New Guinea"/>
        <s v="Isle of Man"/>
        <s v="Timor-Leste"/>
        <s v="Haiti"/>
        <s v="Cape Verde"/>
        <s v="Zimbabwe"/>
        <s v="Madagascar"/>
        <s v="Angola"/>
        <s v="Eritrea"/>
        <s v="Uganda"/>
        <s v="Kosovo"/>
        <s v="Syria"/>
        <s v="Grenada"/>
        <s v="Mozambique"/>
        <s v="Myanmar"/>
        <s v="Belize"/>
        <s v="Saint Vincent and the Grenadines"/>
        <s v="Turks and Caicos Islands"/>
        <s v="Laos"/>
        <s v="Libya"/>
        <s v="Saint Kitts and Nevis"/>
        <s v="Guinea-Bissau"/>
        <s v="Mali"/>
        <s v="Anguilla"/>
        <s v="British Virgin Islands"/>
        <s v="United States Virgin Islands"/>
        <s v="Northern Mariana Islands"/>
      </sharedItems>
    </cacheField>
    <cacheField name="TotalConfirmedCases" numFmtId="0">
      <sharedItems containsSemiMixedTypes="0" containsString="0" containsNumber="1" containsInteger="1" minValue="1" maxValue="140640" count="1086">
        <n v="278"/>
        <n v="1"/>
        <n v="2"/>
        <n v="309"/>
        <n v="571"/>
        <n v="4"/>
        <n v="830"/>
        <n v="1297"/>
        <n v="3"/>
        <n v="1985"/>
        <n v="5"/>
        <n v="2761"/>
        <n v="4537"/>
        <n v="6"/>
        <n v="7"/>
        <n v="14"/>
        <n v="5997"/>
        <n v="7736"/>
        <n v="11"/>
        <n v="10"/>
        <n v="9720"/>
        <n v="13"/>
        <n v="9"/>
        <n v="8"/>
        <n v="11821"/>
        <n v="17"/>
        <n v="12"/>
        <n v="16"/>
        <n v="19"/>
        <n v="14411"/>
        <n v="20"/>
        <n v="15"/>
        <n v="18"/>
        <n v="17238"/>
        <n v="20471"/>
        <n v="24363"/>
        <n v="33"/>
        <n v="24"/>
        <n v="25"/>
        <n v="28060"/>
        <n v="28"/>
        <n v="23"/>
        <n v="31211"/>
        <n v="30"/>
        <n v="61"/>
        <n v="34598"/>
        <n v="32"/>
        <n v="64"/>
        <n v="37251"/>
        <n v="40"/>
        <n v="27"/>
        <n v="26"/>
        <n v="40235"/>
        <n v="43"/>
        <n v="70"/>
        <n v="42708"/>
        <n v="45"/>
        <n v="135"/>
        <n v="44730"/>
        <n v="47"/>
        <n v="175"/>
        <n v="46550"/>
        <n v="50"/>
        <n v="29"/>
        <n v="174"/>
        <n v="48548"/>
        <n v="58"/>
        <n v="218"/>
        <n v="66576"/>
        <n v="67"/>
        <n v="41"/>
        <n v="21"/>
        <n v="34"/>
        <n v="68584"/>
        <n v="72"/>
        <n v="53"/>
        <n v="22"/>
        <n v="355"/>
        <n v="70635"/>
        <n v="75"/>
        <n v="59"/>
        <n v="35"/>
        <n v="454"/>
        <n v="72528"/>
        <n v="77"/>
        <n v="65"/>
        <n v="31"/>
        <n v="74280"/>
        <n v="81"/>
        <n v="73"/>
        <n v="51"/>
        <n v="542"/>
        <n v="74675"/>
        <n v="104"/>
        <n v="85"/>
        <n v="84"/>
        <n v="621"/>
        <n v="75569"/>
        <n v="204"/>
        <n v="93"/>
        <n v="634"/>
        <n v="76392"/>
        <n v="346"/>
        <n v="105"/>
        <n v="86"/>
        <n v="77042"/>
        <n v="602"/>
        <n v="132"/>
        <n v="89"/>
        <n v="76"/>
        <n v="77263"/>
        <n v="736"/>
        <n v="144"/>
        <n v="124"/>
        <n v="695"/>
        <n v="77780"/>
        <n v="977"/>
        <n v="157"/>
        <n v="90"/>
        <n v="37"/>
        <n v="54"/>
        <n v="229"/>
        <n v="691"/>
        <n v="78191"/>
        <n v="1261"/>
        <n v="164"/>
        <n v="91"/>
        <n v="322"/>
        <n v="95"/>
        <n v="78630"/>
        <n v="1766"/>
        <n v="186"/>
        <n v="400"/>
        <n v="141"/>
        <n v="705"/>
        <n v="78961"/>
        <n v="2337"/>
        <n v="210"/>
        <n v="96"/>
        <n v="6500"/>
        <n v="38"/>
        <n v="245"/>
        <n v="79394"/>
        <n v="3150"/>
        <n v="230"/>
        <n v="98"/>
        <n v="888"/>
        <n v="57"/>
        <n v="42"/>
        <n v="388"/>
        <n v="62"/>
        <n v="79968"/>
        <n v="3736"/>
        <n v="239"/>
        <n v="102"/>
        <n v="1128"/>
        <n v="100"/>
        <n v="593"/>
        <n v="80174"/>
        <n v="4212"/>
        <n v="254"/>
        <n v="106"/>
        <n v="1689"/>
        <n v="129"/>
        <n v="36"/>
        <n v="978"/>
        <n v="56"/>
        <n v="706"/>
        <n v="80304"/>
        <n v="4812"/>
        <n v="268"/>
        <n v="108"/>
        <n v="2036"/>
        <n v="191"/>
        <n v="114"/>
        <n v="39"/>
        <n v="1501"/>
        <n v="49"/>
        <n v="80422"/>
        <n v="5328"/>
        <n v="284"/>
        <n v="110"/>
        <n v="2502"/>
        <n v="212"/>
        <n v="196"/>
        <n v="151"/>
        <n v="2336"/>
        <n v="80565"/>
        <n v="5766"/>
        <n v="317"/>
        <n v="3089"/>
        <n v="282"/>
        <n v="262"/>
        <n v="198"/>
        <n v="2922"/>
        <n v="80711"/>
        <n v="6284"/>
        <n v="349"/>
        <n v="117"/>
        <n v="55"/>
        <n v="3858"/>
        <n v="534"/>
        <n v="420"/>
        <n v="257"/>
        <n v="118"/>
        <n v="82"/>
        <n v="3513"/>
        <n v="148"/>
        <n v="696"/>
        <n v="80813"/>
        <n v="6767"/>
        <n v="408"/>
        <n v="130"/>
        <n v="83"/>
        <n v="4636"/>
        <n v="639"/>
        <n v="613"/>
        <n v="374"/>
        <n v="209"/>
        <n v="167"/>
        <n v="137"/>
        <n v="128"/>
        <n v="113"/>
        <n v="109"/>
        <n v="66"/>
        <n v="48"/>
        <n v="4747"/>
        <n v="44"/>
        <n v="213"/>
        <n v="80859"/>
        <n v="7134"/>
        <n v="455"/>
        <n v="138"/>
        <n v="74"/>
        <n v="5883"/>
        <n v="795"/>
        <n v="430"/>
        <n v="264"/>
        <n v="188"/>
        <n v="169"/>
        <n v="161"/>
        <n v="147"/>
        <n v="5823"/>
        <n v="80904"/>
        <n v="7382"/>
        <n v="488"/>
        <n v="150"/>
        <n v="7375"/>
        <n v="1116"/>
        <n v="1112"/>
        <n v="589"/>
        <n v="332"/>
        <n v="277"/>
        <n v="265"/>
        <n v="203"/>
        <n v="200"/>
        <n v="112"/>
        <n v="6566"/>
        <n v="79"/>
        <n v="60"/>
        <n v="80924"/>
        <n v="7513"/>
        <n v="514"/>
        <n v="160"/>
        <n v="92"/>
        <n v="9172"/>
        <n v="1402"/>
        <n v="1139"/>
        <n v="1024"/>
        <n v="323"/>
        <n v="321"/>
        <n v="248"/>
        <n v="192"/>
        <n v="131"/>
        <n v="7161"/>
        <n v="472"/>
        <n v="80955"/>
        <n v="7755"/>
        <n v="568"/>
        <n v="166"/>
        <n v="10149"/>
        <n v="1774"/>
        <n v="1639"/>
        <n v="1296"/>
        <n v="491"/>
        <n v="382"/>
        <n v="373"/>
        <n v="326"/>
        <n v="267"/>
        <n v="182"/>
        <n v="63"/>
        <n v="8042"/>
        <n v="69"/>
        <n v="80981"/>
        <n v="7869"/>
        <n v="620"/>
        <n v="178"/>
        <n v="122"/>
        <n v="52"/>
        <n v="12462"/>
        <n v="2269"/>
        <n v="2140"/>
        <n v="1567"/>
        <n v="645"/>
        <n v="615"/>
        <n v="503"/>
        <n v="461"/>
        <n v="460"/>
        <n v="314"/>
        <n v="302"/>
        <n v="489"/>
        <n v="94"/>
        <n v="9000"/>
        <n v="189"/>
        <n v="80"/>
        <n v="987"/>
        <n v="80991"/>
        <n v="7979"/>
        <n v="675"/>
        <n v="187"/>
        <n v="140"/>
        <n v="15113"/>
        <n v="2965"/>
        <n v="2860"/>
        <n v="2369"/>
        <n v="858"/>
        <n v="674"/>
        <n v="614"/>
        <n v="594"/>
        <n v="361"/>
        <n v="116"/>
        <n v="10075"/>
        <n v="195"/>
        <n v="1264"/>
        <n v="81021"/>
        <n v="8086"/>
        <n v="716"/>
        <n v="197"/>
        <n v="17660"/>
        <n v="4231"/>
        <n v="3640"/>
        <n v="3062"/>
        <n v="1125"/>
        <n v="804"/>
        <n v="802"/>
        <n v="801"/>
        <n v="775"/>
        <n v="750"/>
        <n v="599"/>
        <n v="504"/>
        <n v="11364"/>
        <n v="1678"/>
        <n v="176"/>
        <n v="697"/>
        <n v="81048"/>
        <n v="8162"/>
        <n v="780"/>
        <n v="249"/>
        <n v="238"/>
        <n v="111"/>
        <n v="21157"/>
        <n v="5753"/>
        <n v="4469"/>
        <n v="3795"/>
        <n v="1359"/>
        <n v="1144"/>
        <n v="959"/>
        <n v="924"/>
        <n v="907"/>
        <n v="827"/>
        <n v="800"/>
        <n v="689"/>
        <n v="228"/>
        <n v="214"/>
        <n v="123"/>
        <n v="107"/>
        <n v="12729"/>
        <n v="337"/>
        <n v="211"/>
        <n v="103"/>
        <n v="81077"/>
        <n v="8236"/>
        <n v="814"/>
        <n v="553"/>
        <n v="298"/>
        <n v="243"/>
        <n v="24747"/>
        <n v="7753"/>
        <n v="5380"/>
        <n v="4838"/>
        <n v="2200"/>
        <n v="1395"/>
        <n v="1135"/>
        <n v="1085"/>
        <n v="1077"/>
        <n v="992"/>
        <n v="898"/>
        <n v="331"/>
        <n v="219"/>
        <n v="205"/>
        <n v="158"/>
        <n v="46"/>
        <n v="14991"/>
        <n v="401"/>
        <n v="221"/>
        <n v="126"/>
        <n v="99"/>
        <n v="304"/>
        <n v="71"/>
        <n v="712"/>
        <n v="81116"/>
        <n v="8320"/>
        <n v="829"/>
        <n v="375"/>
        <n v="27980"/>
        <n v="9191"/>
        <n v="6573"/>
        <n v="6012"/>
        <n v="1547"/>
        <n v="1413"/>
        <n v="1169"/>
        <n v="1132"/>
        <n v="1059"/>
        <n v="960"/>
        <n v="383"/>
        <n v="250"/>
        <n v="272"/>
        <n v="253"/>
        <n v="223"/>
        <n v="199"/>
        <n v="172"/>
        <n v="439"/>
        <n v="133"/>
        <n v="3503"/>
        <n v="424"/>
        <n v="234"/>
        <n v="156"/>
        <n v="414"/>
        <n v="266"/>
        <n v="31506"/>
        <n v="11178"/>
        <n v="7652"/>
        <n v="7156"/>
        <n v="2650"/>
        <n v="1954"/>
        <n v="1705"/>
        <n v="1486"/>
        <n v="1332"/>
        <n v="1308"/>
        <n v="1167"/>
        <n v="448"/>
        <n v="434"/>
        <n v="387"/>
        <n v="319"/>
        <n v="292"/>
        <n v="275"/>
        <n v="246"/>
        <n v="225"/>
        <n v="184"/>
        <n v="97"/>
        <n v="177"/>
        <n v="16169"/>
        <n v="442"/>
        <n v="237"/>
        <n v="171"/>
        <n v="154"/>
        <n v="120"/>
        <n v="3536"/>
        <n v="81174"/>
        <n v="8413"/>
        <n v="873"/>
        <n v="673"/>
        <n v="510"/>
        <n v="313"/>
        <n v="35713"/>
        <n v="13716"/>
        <n v="9043"/>
        <n v="8198"/>
        <n v="3010"/>
        <n v="2630"/>
        <n v="2051"/>
        <n v="1646"/>
        <n v="1423"/>
        <n v="1279"/>
        <n v="1044"/>
        <n v="642"/>
        <n v="522"/>
        <n v="427"/>
        <n v="418"/>
        <n v="359"/>
        <n v="287"/>
        <n v="286"/>
        <n v="258"/>
        <n v="227"/>
        <n v="17361"/>
        <n v="256"/>
        <n v="241"/>
        <n v="142"/>
        <n v="7087"/>
        <n v="569"/>
        <n v="291"/>
        <n v="155"/>
        <n v="145"/>
        <n v="81300"/>
        <n v="8652"/>
        <n v="950"/>
        <n v="900"/>
        <n v="709"/>
        <n v="345"/>
        <n v="217"/>
        <n v="41035"/>
        <n v="17147"/>
        <n v="10999"/>
        <n v="10877"/>
        <n v="3863"/>
        <n v="3277"/>
        <n v="2460"/>
        <n v="1843"/>
        <n v="1795"/>
        <n v="1552"/>
        <n v="785"/>
        <n v="694"/>
        <n v="557"/>
        <n v="529"/>
        <n v="369"/>
        <n v="330"/>
        <n v="325"/>
        <n v="260"/>
        <n v="18407"/>
        <n v="452"/>
        <n v="269"/>
        <n v="149"/>
        <n v="10442"/>
        <n v="428"/>
        <n v="342"/>
        <n v="87"/>
        <n v="81416"/>
        <n v="8799"/>
        <n v="1030"/>
        <n v="996"/>
        <n v="385"/>
        <n v="78"/>
        <n v="47021"/>
        <n v="19980"/>
        <n v="18323"/>
        <n v="12475"/>
        <n v="4840"/>
        <n v="3983"/>
        <n v="2994"/>
        <n v="2649"/>
        <n v="2257"/>
        <n v="1742"/>
        <n v="1623"/>
        <n v="1255"/>
        <n v="1020"/>
        <n v="904"/>
        <n v="683"/>
        <n v="670"/>
        <n v="495"/>
        <n v="484"/>
        <n v="450"/>
        <n v="425"/>
        <n v="409"/>
        <n v="341"/>
        <n v="308"/>
        <n v="283"/>
        <n v="136"/>
        <n v="127"/>
        <n v="19644"/>
        <n v="285"/>
        <n v="274"/>
        <n v="193"/>
        <n v="163"/>
        <n v="159"/>
        <n v="15219"/>
        <n v="846"/>
        <n v="367"/>
        <n v="81498"/>
        <n v="8897"/>
        <n v="1183"/>
        <n v="1081"/>
        <n v="1046"/>
        <n v="432"/>
        <n v="307"/>
        <n v="53578"/>
        <n v="24926"/>
        <n v="21463"/>
        <n v="14296"/>
        <n v="6077"/>
        <n v="5018"/>
        <n v="3631"/>
        <n v="3024"/>
        <n v="2815"/>
        <n v="1926"/>
        <n v="1746"/>
        <n v="1326"/>
        <n v="1280"/>
        <n v="995"/>
        <n v="947"/>
        <n v="883"/>
        <n v="536"/>
        <n v="530"/>
        <n v="521"/>
        <n v="473"/>
        <n v="306"/>
        <n v="206"/>
        <n v="173"/>
        <n v="88"/>
        <n v="411"/>
        <n v="20610"/>
        <n v="470"/>
        <n v="392"/>
        <n v="153"/>
        <n v="1048"/>
        <n v="506"/>
        <n v="318"/>
        <n v="240"/>
        <n v="81601"/>
        <n v="8961"/>
        <n v="1396"/>
        <n v="1306"/>
        <n v="1089"/>
        <n v="380"/>
        <n v="59138"/>
        <n v="28572"/>
        <n v="24774"/>
        <n v="15821"/>
        <n v="6971"/>
        <n v="5687"/>
        <n v="4204"/>
        <n v="3401"/>
        <n v="2132"/>
        <n v="1906"/>
        <n v="1600"/>
        <n v="1236"/>
        <n v="1165"/>
        <n v="1071"/>
        <n v="906"/>
        <n v="798"/>
        <n v="626"/>
        <n v="624"/>
        <n v="438"/>
        <n v="433"/>
        <n v="235"/>
        <n v="190"/>
        <n v="185"/>
        <n v="143"/>
        <n v="139"/>
        <n v="125"/>
        <n v="115"/>
        <n v="721"/>
        <n v="415"/>
        <n v="21638"/>
        <n v="784"/>
        <n v="511"/>
        <n v="494"/>
        <n v="327"/>
        <n v="233"/>
        <n v="31573"/>
        <n v="1384"/>
        <n v="632"/>
        <n v="532"/>
        <n v="251"/>
        <n v="201"/>
        <n v="81747"/>
        <n v="9037"/>
        <n v="1709"/>
        <n v="1518"/>
        <n v="507"/>
        <n v="462"/>
        <n v="63927"/>
        <n v="33089"/>
        <n v="29212"/>
        <n v="19615"/>
        <n v="8015"/>
        <n v="6654"/>
        <n v="4749"/>
        <n v="4486"/>
        <n v="3743"/>
        <n v="2371"/>
        <n v="2060"/>
        <n v="2016"/>
        <n v="1529"/>
        <n v="1460"/>
        <n v="1238"/>
        <n v="875"/>
        <n v="749"/>
        <n v="700"/>
        <n v="588"/>
        <n v="576"/>
        <n v="352"/>
        <n v="180"/>
        <n v="179"/>
        <n v="579"/>
        <n v="23049"/>
        <n v="887"/>
        <n v="562"/>
        <n v="501"/>
        <n v="377"/>
        <n v="366"/>
        <n v="42164"/>
        <n v="1546"/>
        <n v="1432"/>
        <n v="790"/>
        <n v="746"/>
        <n v="395"/>
        <n v="370"/>
        <n v="162"/>
        <n v="402"/>
        <n v="231"/>
        <n v="81848"/>
        <n v="9137"/>
        <n v="2252"/>
        <n v="1624"/>
        <n v="1193"/>
        <n v="558"/>
        <n v="552"/>
        <n v="134"/>
        <n v="69176"/>
        <n v="39673"/>
        <n v="31554"/>
        <n v="22025"/>
        <n v="8789"/>
        <n v="8081"/>
        <n v="5560"/>
        <n v="5282"/>
        <n v="4269"/>
        <n v="2566"/>
        <n v="2362"/>
        <n v="2272"/>
        <n v="2170"/>
        <n v="1872"/>
        <n v="1591"/>
        <n v="1394"/>
        <n v="1329"/>
        <n v="1099"/>
        <n v="901"/>
        <n v="792"/>
        <n v="762"/>
        <n v="743"/>
        <n v="658"/>
        <n v="648"/>
        <n v="480"/>
        <n v="303"/>
        <n v="226"/>
        <n v="220"/>
        <n v="146"/>
        <n v="934"/>
        <n v="686"/>
        <n v="24811"/>
        <n v="991"/>
        <n v="767"/>
        <n v="526"/>
        <n v="316"/>
        <n v="170"/>
        <n v="51914"/>
        <n v="2201"/>
        <n v="1739"/>
        <n v="1049"/>
        <n v="922"/>
        <n v="416"/>
        <n v="312"/>
        <n v="301"/>
        <n v="554"/>
        <n v="81961"/>
        <n v="9241"/>
        <n v="2799"/>
        <n v="1796"/>
        <n v="1291"/>
        <n v="636"/>
        <n v="631"/>
        <n v="74386"/>
        <n v="47610"/>
        <n v="36508"/>
        <n v="24920"/>
        <n v="9714"/>
        <n v="9533"/>
        <n v="6412"/>
        <n v="5888"/>
        <n v="4937"/>
        <n v="2995"/>
        <n v="2916"/>
        <n v="2510"/>
        <n v="2433"/>
        <n v="1724"/>
        <n v="1654"/>
        <n v="1564"/>
        <n v="1333"/>
        <n v="1051"/>
        <n v="880"/>
        <n v="840"/>
        <n v="821"/>
        <n v="737"/>
        <n v="528"/>
        <n v="404"/>
        <n v="384"/>
        <n v="290"/>
        <n v="261"/>
        <n v="242"/>
        <n v="216"/>
        <n v="208"/>
        <n v="649"/>
        <n v="27017"/>
        <n v="1057"/>
        <n v="537"/>
        <n v="456"/>
        <n v="419"/>
        <n v="333"/>
        <n v="63570"/>
        <n v="3409"/>
        <n v="1211"/>
        <n v="1142"/>
        <n v="478"/>
        <n v="68"/>
        <n v="82078"/>
        <n v="9332"/>
        <n v="2985"/>
        <n v="2031"/>
        <n v="1387"/>
        <n v="707"/>
        <n v="338"/>
        <n v="80539"/>
        <n v="56188"/>
        <n v="42288"/>
        <n v="28786"/>
        <n v="11662"/>
        <n v="10714"/>
        <n v="7431"/>
        <n v="7029"/>
        <n v="6235"/>
        <n v="3629"/>
        <n v="3544"/>
        <n v="3156"/>
        <n v="3035"/>
        <n v="2806"/>
        <n v="2062"/>
        <n v="1877"/>
        <n v="1819"/>
        <n v="1453"/>
        <n v="1221"/>
        <n v="1036"/>
        <n v="1029"/>
        <n v="958"/>
        <n v="892"/>
        <n v="577"/>
        <n v="457"/>
        <n v="329"/>
        <n v="300"/>
        <n v="299"/>
        <n v="244"/>
        <n v="1136"/>
        <n v="893"/>
        <n v="724"/>
        <n v="29406"/>
        <n v="1012"/>
        <n v="549"/>
        <n v="368"/>
        <n v="68334"/>
        <n v="3555"/>
        <n v="580"/>
        <n v="502"/>
        <n v="927"/>
        <n v="305"/>
        <n v="82230"/>
        <n v="9478"/>
        <n v="3635"/>
        <n v="2161"/>
        <n v="1499"/>
        <n v="803"/>
        <n v="732"/>
        <n v="86498"/>
        <n v="64059"/>
        <n v="48582"/>
        <n v="32542"/>
        <n v="14547"/>
        <n v="12104"/>
        <n v="8603"/>
        <n v="7697"/>
        <n v="7284"/>
        <n v="5698"/>
        <n v="4268"/>
        <n v="3581"/>
        <n v="3460"/>
        <n v="3046"/>
        <n v="2279"/>
        <n v="2121"/>
        <n v="2046"/>
        <n v="1605"/>
        <n v="1389"/>
        <n v="1292"/>
        <n v="1025"/>
        <n v="966"/>
        <n v="890"/>
        <n v="372"/>
        <n v="358"/>
        <n v="343"/>
        <n v="311"/>
        <n v="295"/>
        <n v="293"/>
        <n v="289"/>
        <n v="280"/>
        <n v="32332"/>
        <n v="1235"/>
        <n v="1104"/>
        <n v="458"/>
        <n v="405"/>
        <n v="391"/>
        <n v="152"/>
        <n v="85228"/>
        <n v="4018"/>
        <n v="2915"/>
        <n v="1610"/>
        <n v="1595"/>
        <n v="581"/>
        <n v="1170"/>
        <n v="119"/>
        <n v="82341"/>
        <n v="9583"/>
        <n v="3966"/>
        <n v="2320"/>
        <n v="1693"/>
        <n v="1075"/>
        <n v="476"/>
        <n v="92472"/>
        <n v="72248"/>
        <n v="52547"/>
        <n v="37145"/>
        <n v="17093"/>
        <n v="13152"/>
        <n v="9762"/>
        <n v="9134"/>
        <n v="8291"/>
        <n v="7402"/>
        <n v="5170"/>
        <n v="3865"/>
        <n v="3845"/>
        <n v="3447"/>
        <n v="2663"/>
        <n v="2415"/>
        <n v="1831"/>
        <n v="1638"/>
        <n v="1534"/>
        <n v="1452"/>
        <n v="1218"/>
        <n v="1061"/>
        <n v="963"/>
        <n v="659"/>
        <n v="657"/>
        <n v="640"/>
        <n v="394"/>
        <n v="1388"/>
        <n v="1155"/>
        <n v="979"/>
        <n v="35408"/>
        <n v="1526"/>
        <n v="1203"/>
        <n v="590"/>
        <n v="468"/>
        <n v="437"/>
        <n v="412"/>
        <n v="103321"/>
        <n v="4757"/>
        <n v="3417"/>
        <n v="1909"/>
        <n v="1823"/>
        <n v="786"/>
        <n v="717"/>
        <n v="690"/>
        <n v="635"/>
        <n v="539"/>
        <n v="263"/>
        <n v="1187"/>
        <n v="82447"/>
        <n v="9661"/>
        <n v="2470"/>
        <n v="1866"/>
        <n v="1418"/>
        <n v="844"/>
        <n v="97689"/>
        <n v="78797"/>
        <n v="57298"/>
        <n v="39642"/>
        <n v="19526"/>
        <n v="14274"/>
        <n v="10866"/>
        <n v="10836"/>
        <n v="9271"/>
        <n v="8813"/>
        <n v="5962"/>
        <n v="4247"/>
        <n v="4102"/>
        <n v="3700"/>
        <n v="2829"/>
        <n v="2615"/>
        <n v="2395"/>
        <n v="1950"/>
        <n v="1862"/>
        <n v="1760"/>
        <n v="1156"/>
        <n v="741"/>
        <n v="730"/>
        <n v="713"/>
        <n v="679"/>
        <n v="482"/>
        <n v="447"/>
        <n v="376"/>
        <n v="336"/>
        <n v="294"/>
        <n v="259"/>
        <n v="1524"/>
        <n v="1285"/>
        <n v="38309"/>
        <n v="1625"/>
        <n v="1299"/>
        <n v="609"/>
        <n v="570"/>
        <n v="547"/>
        <n v="516"/>
        <n v="515"/>
        <n v="255"/>
        <n v="122653"/>
        <n v="5655"/>
        <n v="3904"/>
        <n v="1835"/>
        <n v="848"/>
        <n v="745"/>
        <n v="671"/>
        <n v="608"/>
        <n v="222"/>
        <n v="165"/>
        <n v="207"/>
        <n v="82545"/>
        <n v="9786"/>
        <n v="4359"/>
        <n v="2626"/>
        <n v="1953"/>
        <n v="879"/>
        <n v="600"/>
        <n v="101739"/>
        <n v="85195"/>
        <n v="61913"/>
        <n v="43977"/>
        <n v="22145"/>
        <n v="15412"/>
        <n v="11899"/>
        <n v="11750"/>
        <n v="10827"/>
        <n v="9618"/>
        <n v="6408"/>
        <n v="4831"/>
        <n v="4226"/>
        <n v="4028"/>
        <n v="3002"/>
        <n v="2910"/>
        <n v="2577"/>
        <n v="2055"/>
        <n v="1988"/>
        <n v="1952"/>
        <n v="1837"/>
        <n v="1313"/>
        <n v="1212"/>
        <n v="1086"/>
        <n v="763"/>
        <n v="715"/>
        <n v="273"/>
        <n v="168"/>
        <n v="1414"/>
        <n v="41495"/>
        <n v="1865"/>
        <n v="693"/>
        <n v="656"/>
        <n v="630"/>
        <n v="611"/>
        <n v="574"/>
        <n v="446"/>
        <n v="362"/>
        <n v="140640"/>
        <n v="6317"/>
        <n v="4256"/>
        <n v="2449"/>
        <n v="1962"/>
        <n v="993"/>
        <n v="989"/>
        <n v="852"/>
        <n v="820"/>
        <n v="702"/>
      </sharedItems>
    </cacheField>
    <cacheField name="TotalConfirmedNewCases" numFmtId="1">
      <sharedItems containsString="0" containsBlank="1" containsNumber="1" containsInteger="1" minValue="0" maxValue="19332"/>
    </cacheField>
    <cacheField name="TotalDeaths" numFmtId="0">
      <sharedItems containsMixedTypes="1" containsNumber="1" containsInteger="1" minValue="0" maxValue="11591"/>
    </cacheField>
    <cacheField name="TotalNewDeaths" numFmtId="1">
      <sharedItems containsBlank="1" containsMixedTypes="1" containsNumber="1" containsInteger="1" minValue="-1" maxValue="971"/>
    </cacheField>
    <cacheField name="TransmissionClassification " numFmtId="0">
      <sharedItems/>
    </cacheField>
    <cacheField name="DaysSinceLastReportedCase" numFmtId="0">
      <sharedItems containsMixedTypes="1" containsNumber="1" containsInteger="1" minValue="0" maxValue="59"/>
    </cacheField>
    <cacheField name="MasterSheet RowNo." numFmtId="0">
      <sharedItems containsSemiMixedTypes="0" containsString="0" containsNumber="1" containsInteger="1" minValue="2" maxValue="5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6">
  <r>
    <n v="1"/>
    <n v="43"/>
    <n v="0"/>
    <s v="East Asia       "/>
    <d v="2020-01-21T00:00:00"/>
    <x v="0"/>
    <x v="0"/>
    <n v="278"/>
    <n v="6"/>
    <n v="6"/>
    <s v="N/R"/>
    <s v="N/R"/>
    <n v="2"/>
  </r>
  <r>
    <n v="1"/>
    <n v="101"/>
    <n v="0"/>
    <s v="East Asia "/>
    <d v="2020-01-21T00:00:00"/>
    <x v="1"/>
    <x v="1"/>
    <n v="1"/>
    <s v="N/R"/>
    <s v="N/R"/>
    <s v="N/R"/>
    <s v="N/R"/>
    <n v="3"/>
  </r>
  <r>
    <n v="1"/>
    <n v="108"/>
    <n v="0"/>
    <s v="East Asia"/>
    <d v="2020-01-21T00:00:00"/>
    <x v="2"/>
    <x v="1"/>
    <n v="1"/>
    <s v="N/R"/>
    <s v="N/R"/>
    <s v="N/R"/>
    <s v="N/R"/>
    <n v="4"/>
  </r>
  <r>
    <n v="1"/>
    <n v="198"/>
    <n v="0"/>
    <s v="Southeast Asia  "/>
    <d v="2020-01-21T00:00:00"/>
    <x v="3"/>
    <x v="2"/>
    <n v="2"/>
    <s v="N/R"/>
    <s v="N/R"/>
    <s v="N/R"/>
    <s v="N/R"/>
    <n v="5"/>
  </r>
  <r>
    <n v="2"/>
    <n v="43"/>
    <n v="0"/>
    <s v="East Asia       "/>
    <d v="2020-01-22T00:00:00"/>
    <x v="0"/>
    <x v="3"/>
    <n v="31"/>
    <n v="6"/>
    <n v="0"/>
    <s v="N/R"/>
    <s v="N/R"/>
    <n v="6"/>
  </r>
  <r>
    <n v="2"/>
    <n v="101"/>
    <n v="0"/>
    <s v="East Asia "/>
    <d v="2020-01-22T00:00:00"/>
    <x v="1"/>
    <x v="1"/>
    <n v="0"/>
    <s v="N/R"/>
    <n v="0"/>
    <s v="N/R"/>
    <s v="N/R"/>
    <n v="7"/>
  </r>
  <r>
    <n v="2"/>
    <n v="108"/>
    <n v="0"/>
    <s v="East Asia"/>
    <d v="2020-01-22T00:00:00"/>
    <x v="2"/>
    <x v="1"/>
    <n v="0"/>
    <s v="N/R"/>
    <n v="0"/>
    <s v="N/R"/>
    <s v="N/R"/>
    <n v="8"/>
  </r>
  <r>
    <n v="2"/>
    <n v="198"/>
    <n v="0"/>
    <s v="Southeast Asia  "/>
    <d v="2020-01-22T00:00:00"/>
    <x v="3"/>
    <x v="2"/>
    <n v="0"/>
    <s v="N/R"/>
    <n v="0"/>
    <s v="N/R"/>
    <s v="N/R"/>
    <n v="9"/>
  </r>
  <r>
    <n v="3"/>
    <n v="43"/>
    <n v="0"/>
    <s v="East Asia       "/>
    <d v="2020-01-23T00:00:00"/>
    <x v="0"/>
    <x v="4"/>
    <n v="262"/>
    <n v="17"/>
    <n v="11"/>
    <s v="N/R"/>
    <s v="N/R"/>
    <n v="10"/>
  </r>
  <r>
    <n v="3"/>
    <n v="101"/>
    <n v="0"/>
    <s v="East Asia "/>
    <d v="2020-01-23T00:00:00"/>
    <x v="1"/>
    <x v="1"/>
    <n v="0"/>
    <s v="N/R"/>
    <n v="0"/>
    <s v="N/R"/>
    <s v="N/R"/>
    <n v="11"/>
  </r>
  <r>
    <n v="3"/>
    <n v="108"/>
    <n v="0"/>
    <s v="East Asia"/>
    <d v="2020-01-23T00:00:00"/>
    <x v="2"/>
    <x v="1"/>
    <n v="0"/>
    <s v="N/R"/>
    <n v="0"/>
    <s v="N/R"/>
    <s v="N/R"/>
    <n v="12"/>
  </r>
  <r>
    <n v="3"/>
    <n v="198"/>
    <n v="0"/>
    <s v="Southeast Asia  "/>
    <d v="2020-01-23T00:00:00"/>
    <x v="3"/>
    <x v="5"/>
    <n v="2"/>
    <s v="N/R"/>
    <n v="0"/>
    <s v="N/R"/>
    <s v="N/R"/>
    <n v="13"/>
  </r>
  <r>
    <n v="3"/>
    <n v="211"/>
    <n v="0"/>
    <s v="North America           "/>
    <d v="2020-01-23T00:00:00"/>
    <x v="4"/>
    <x v="1"/>
    <n v="1"/>
    <s v="N/R"/>
    <s v="N/R"/>
    <s v="N/R"/>
    <s v="N/R"/>
    <n v="14"/>
  </r>
  <r>
    <n v="4"/>
    <n v="43"/>
    <n v="0"/>
    <s v="East Asia       "/>
    <d v="2020-01-24T00:00:00"/>
    <x v="0"/>
    <x v="6"/>
    <n v="259"/>
    <n v="25"/>
    <n v="8"/>
    <s v="N/R"/>
    <s v="N/R"/>
    <n v="15"/>
  </r>
  <r>
    <n v="4"/>
    <n v="101"/>
    <n v="0"/>
    <s v="East Asia "/>
    <d v="2020-01-24T00:00:00"/>
    <x v="1"/>
    <x v="1"/>
    <n v="0"/>
    <s v="N/R"/>
    <n v="0"/>
    <s v="N/R"/>
    <s v="N/R"/>
    <n v="16"/>
  </r>
  <r>
    <n v="4"/>
    <n v="108"/>
    <n v="0"/>
    <s v="East Asia"/>
    <d v="2020-01-24T00:00:00"/>
    <x v="2"/>
    <x v="2"/>
    <n v="1"/>
    <s v="N/R"/>
    <n v="0"/>
    <s v="N/R"/>
    <s v="N/R"/>
    <n v="17"/>
  </r>
  <r>
    <n v="4"/>
    <n v="216"/>
    <n v="0"/>
    <s v="Southeast Asia      "/>
    <d v="2020-01-24T00:00:00"/>
    <x v="5"/>
    <x v="2"/>
    <n v="2"/>
    <s v="N/R"/>
    <s v="N/R"/>
    <s v="N/R"/>
    <s v="N/R"/>
    <n v="18"/>
  </r>
  <r>
    <n v="4"/>
    <n v="181"/>
    <n v="0"/>
    <s v="Southeast Asia"/>
    <d v="2020-01-24T00:00:00"/>
    <x v="6"/>
    <x v="1"/>
    <n v="1"/>
    <s v="N/R"/>
    <s v="N/R"/>
    <s v="N/R"/>
    <s v="N/R"/>
    <n v="19"/>
  </r>
  <r>
    <n v="4"/>
    <n v="198"/>
    <n v="0"/>
    <s v="Southeast Asia  "/>
    <d v="2020-01-24T00:00:00"/>
    <x v="3"/>
    <x v="5"/>
    <n v="0"/>
    <s v="N/R"/>
    <n v="0"/>
    <s v="N/R"/>
    <s v="N/R"/>
    <n v="20"/>
  </r>
  <r>
    <n v="4"/>
    <n v="211"/>
    <n v="0"/>
    <s v="North America           "/>
    <d v="2020-01-24T00:00:00"/>
    <x v="4"/>
    <x v="1"/>
    <n v="0"/>
    <s v="N/R"/>
    <n v="0"/>
    <s v="N/R"/>
    <s v="N/R"/>
    <n v="21"/>
  </r>
  <r>
    <n v="5"/>
    <n v="43"/>
    <n v="0"/>
    <s v="East Asia       "/>
    <d v="2020-01-25T00:00:00"/>
    <x v="0"/>
    <x v="7"/>
    <n v="467"/>
    <n v="41"/>
    <n v="16"/>
    <s v="N/R"/>
    <s v="N/R"/>
    <n v="22"/>
  </r>
  <r>
    <n v="5"/>
    <n v="101"/>
    <n v="0"/>
    <s v="East Asia "/>
    <d v="2020-01-25T00:00:00"/>
    <x v="1"/>
    <x v="8"/>
    <n v="2"/>
    <s v="N/R"/>
    <n v="0"/>
    <s v="N/R"/>
    <s v="N/R"/>
    <n v="23"/>
  </r>
  <r>
    <n v="5"/>
    <n v="108"/>
    <n v="0"/>
    <s v="East Asia"/>
    <d v="2020-01-25T00:00:00"/>
    <x v="2"/>
    <x v="2"/>
    <n v="0"/>
    <s v="N/R"/>
    <n v="0"/>
    <s v="N/R"/>
    <s v="N/R"/>
    <n v="24"/>
  </r>
  <r>
    <n v="5"/>
    <n v="216"/>
    <n v="0"/>
    <s v="Southeast Asia      "/>
    <d v="2020-01-25T00:00:00"/>
    <x v="5"/>
    <x v="2"/>
    <n v="0"/>
    <s v="N/R"/>
    <n v="0"/>
    <s v="N/R"/>
    <s v="N/R"/>
    <n v="25"/>
  </r>
  <r>
    <n v="5"/>
    <n v="181"/>
    <n v="0"/>
    <s v="Southeast Asia"/>
    <d v="2020-01-25T00:00:00"/>
    <x v="6"/>
    <x v="8"/>
    <n v="2"/>
    <s v="N/R"/>
    <n v="0"/>
    <s v="N/R"/>
    <s v="N/R"/>
    <n v="26"/>
  </r>
  <r>
    <n v="5"/>
    <n v="12"/>
    <n v="0"/>
    <s v="Oceania          "/>
    <d v="2020-01-25T00:00:00"/>
    <x v="7"/>
    <x v="8"/>
    <n v="3"/>
    <s v="N/R"/>
    <s v="N/R"/>
    <s v="N/R"/>
    <s v="N/R"/>
    <n v="27"/>
  </r>
  <r>
    <n v="5"/>
    <n v="198"/>
    <n v="0"/>
    <s v="Southeast Asia  "/>
    <d v="2020-01-25T00:00:00"/>
    <x v="3"/>
    <x v="5"/>
    <n v="0"/>
    <s v="N/R"/>
    <n v="0"/>
    <s v="N/R"/>
    <s v="N/R"/>
    <n v="28"/>
  </r>
  <r>
    <n v="5"/>
    <n v="142"/>
    <n v="0"/>
    <s v="South Asia "/>
    <d v="2020-01-25T00:00:00"/>
    <x v="8"/>
    <x v="1"/>
    <n v="1"/>
    <s v="N/R"/>
    <s v="N/R"/>
    <s v="N/R"/>
    <s v="N/R"/>
    <n v="29"/>
  </r>
  <r>
    <n v="5"/>
    <n v="211"/>
    <n v="0"/>
    <s v="North America           "/>
    <d v="2020-01-25T00:00:00"/>
    <x v="4"/>
    <x v="2"/>
    <n v="1"/>
    <s v="N/R"/>
    <n v="0"/>
    <s v="N/R"/>
    <s v="N/R"/>
    <n v="30"/>
  </r>
  <r>
    <n v="5"/>
    <n v="67"/>
    <n v="0"/>
    <s v="Western Europe            "/>
    <d v="2020-01-25T00:00:00"/>
    <x v="9"/>
    <x v="8"/>
    <n v="3"/>
    <s v="N/R"/>
    <s v="N/R"/>
    <s v="N/R"/>
    <s v="N/R"/>
    <n v="31"/>
  </r>
  <r>
    <n v="6"/>
    <n v="43"/>
    <n v="0"/>
    <s v="East Asia       "/>
    <d v="2020-01-26T00:00:00"/>
    <x v="0"/>
    <x v="9"/>
    <n v="688"/>
    <n v="56"/>
    <n v="15"/>
    <s v="N/R"/>
    <s v="N/R"/>
    <n v="32"/>
  </r>
  <r>
    <n v="6"/>
    <n v="101"/>
    <n v="0"/>
    <s v="East Asia "/>
    <d v="2020-01-26T00:00:00"/>
    <x v="1"/>
    <x v="8"/>
    <n v="0"/>
    <s v="N/R"/>
    <n v="0"/>
    <s v="N/R"/>
    <s v="N/R"/>
    <n v="33"/>
  </r>
  <r>
    <n v="6"/>
    <n v="108"/>
    <n v="0"/>
    <s v="East Asia"/>
    <d v="2020-01-26T00:00:00"/>
    <x v="2"/>
    <x v="2"/>
    <n v="0"/>
    <s v="N/R"/>
    <n v="0"/>
    <s v="N/R"/>
    <s v="N/R"/>
    <n v="34"/>
  </r>
  <r>
    <n v="6"/>
    <n v="216"/>
    <n v="0"/>
    <s v="Southeast Asia      "/>
    <d v="2020-01-26T00:00:00"/>
    <x v="5"/>
    <x v="2"/>
    <n v="0"/>
    <s v="N/R"/>
    <n v="0"/>
    <s v="N/R"/>
    <s v="N/R"/>
    <n v="35"/>
  </r>
  <r>
    <n v="6"/>
    <n v="181"/>
    <n v="0"/>
    <s v="Southeast Asia"/>
    <d v="2020-01-26T00:00:00"/>
    <x v="6"/>
    <x v="5"/>
    <n v="1"/>
    <s v="N/R"/>
    <n v="0"/>
    <s v="N/R"/>
    <s v="N/R"/>
    <n v="36"/>
  </r>
  <r>
    <n v="6"/>
    <n v="12"/>
    <n v="0"/>
    <s v="Oceania          "/>
    <d v="2020-01-26T00:00:00"/>
    <x v="7"/>
    <x v="5"/>
    <n v="1"/>
    <s v="N/R"/>
    <n v="0"/>
    <s v="N/R"/>
    <s v="N/R"/>
    <n v="37"/>
  </r>
  <r>
    <n v="6"/>
    <n v="123"/>
    <n v="0"/>
    <s v="Southeast Asia   "/>
    <d v="2020-01-26T00:00:00"/>
    <x v="10"/>
    <x v="8"/>
    <n v="3"/>
    <s v="N/R"/>
    <s v="N/R"/>
    <s v="N/R"/>
    <s v="N/R"/>
    <n v="38"/>
  </r>
  <r>
    <n v="6"/>
    <n v="198"/>
    <n v="0"/>
    <s v="Southeast Asia  "/>
    <d v="2020-01-26T00:00:00"/>
    <x v="3"/>
    <x v="10"/>
    <n v="1"/>
    <s v="N/R"/>
    <n v="0"/>
    <s v="N/R"/>
    <s v="N/R"/>
    <n v="39"/>
  </r>
  <r>
    <n v="6"/>
    <n v="142"/>
    <n v="0"/>
    <s v="South Asia "/>
    <d v="2020-01-26T00:00:00"/>
    <x v="8"/>
    <x v="1"/>
    <n v="0"/>
    <s v="N/R"/>
    <n v="0"/>
    <s v="N/R"/>
    <s v="N/R"/>
    <n v="40"/>
  </r>
  <r>
    <n v="6"/>
    <n v="211"/>
    <n v="0"/>
    <s v="North America           "/>
    <d v="2020-01-26T00:00:00"/>
    <x v="4"/>
    <x v="2"/>
    <n v="0"/>
    <s v="N/R"/>
    <n v="0"/>
    <s v="N/R"/>
    <s v="N/R"/>
    <n v="41"/>
  </r>
  <r>
    <n v="6"/>
    <n v="67"/>
    <n v="0"/>
    <s v="Western Europe            "/>
    <d v="2020-01-26T00:00:00"/>
    <x v="9"/>
    <x v="8"/>
    <n v="0"/>
    <s v="N/R"/>
    <n v="0"/>
    <s v="N/R"/>
    <s v="N/R"/>
    <n v="42"/>
  </r>
  <r>
    <n v="7"/>
    <n v="43"/>
    <n v="0"/>
    <s v="East Asia       "/>
    <d v="2020-01-27T00:00:00"/>
    <x v="0"/>
    <x v="11"/>
    <n v="776"/>
    <n v="80"/>
    <n v="24"/>
    <s v="N/R"/>
    <s v="N/R"/>
    <n v="43"/>
  </r>
  <r>
    <n v="7"/>
    <n v="101"/>
    <n v="0"/>
    <s v="East Asia "/>
    <d v="2020-01-27T00:00:00"/>
    <x v="1"/>
    <x v="5"/>
    <n v="1"/>
    <s v="N/R"/>
    <n v="0"/>
    <s v="N/R"/>
    <s v="N/R"/>
    <n v="44"/>
  </r>
  <r>
    <n v="7"/>
    <n v="108"/>
    <n v="0"/>
    <s v="East Asia"/>
    <d v="2020-01-27T00:00:00"/>
    <x v="2"/>
    <x v="5"/>
    <n v="2"/>
    <s v="N/R"/>
    <n v="0"/>
    <s v="N/R"/>
    <s v="N/R"/>
    <n v="45"/>
  </r>
  <r>
    <n v="7"/>
    <n v="216"/>
    <n v="0"/>
    <s v="Southeast Asia      "/>
    <d v="2020-01-27T00:00:00"/>
    <x v="5"/>
    <x v="2"/>
    <n v="0"/>
    <s v="N/R"/>
    <n v="0"/>
    <s v="N/R"/>
    <s v="N/R"/>
    <n v="46"/>
  </r>
  <r>
    <n v="7"/>
    <n v="181"/>
    <n v="0"/>
    <s v="Southeast Asia"/>
    <d v="2020-01-27T00:00:00"/>
    <x v="6"/>
    <x v="5"/>
    <n v="0"/>
    <s v="N/R"/>
    <n v="0"/>
    <s v="N/R"/>
    <s v="N/R"/>
    <n v="47"/>
  </r>
  <r>
    <n v="7"/>
    <n v="12"/>
    <n v="0"/>
    <s v="Oceania          "/>
    <d v="2020-01-27T00:00:00"/>
    <x v="7"/>
    <x v="5"/>
    <n v="0"/>
    <s v="N/R"/>
    <n v="0"/>
    <s v="N/R"/>
    <s v="N/R"/>
    <n v="48"/>
  </r>
  <r>
    <n v="7"/>
    <n v="123"/>
    <n v="0"/>
    <s v="Southeast Asia   "/>
    <d v="2020-01-27T00:00:00"/>
    <x v="10"/>
    <x v="5"/>
    <n v="1"/>
    <s v="N/R"/>
    <n v="0"/>
    <s v="N/R"/>
    <s v="N/R"/>
    <n v="49"/>
  </r>
  <r>
    <n v="7"/>
    <n v="198"/>
    <n v="0"/>
    <s v="Southeast Asia  "/>
    <d v="2020-01-27T00:00:00"/>
    <x v="3"/>
    <x v="10"/>
    <n v="0"/>
    <s v="N/R"/>
    <n v="0"/>
    <s v="N/R"/>
    <s v="N/R"/>
    <n v="50"/>
  </r>
  <r>
    <n v="7"/>
    <n v="142"/>
    <n v="0"/>
    <s v="South Asia "/>
    <d v="2020-01-27T00:00:00"/>
    <x v="8"/>
    <x v="1"/>
    <n v="0"/>
    <s v="N/R"/>
    <n v="0"/>
    <s v="N/R"/>
    <s v="N/R"/>
    <n v="51"/>
  </r>
  <r>
    <n v="7"/>
    <n v="211"/>
    <n v="0"/>
    <s v="North America           "/>
    <d v="2020-01-27T00:00:00"/>
    <x v="4"/>
    <x v="10"/>
    <n v="3"/>
    <s v="N/R"/>
    <n v="0"/>
    <s v="N/R"/>
    <s v="N/R"/>
    <n v="52"/>
  </r>
  <r>
    <n v="7"/>
    <n v="37"/>
    <n v="0"/>
    <s v="North America         "/>
    <d v="2020-01-27T00:00:00"/>
    <x v="11"/>
    <x v="1"/>
    <n v="1"/>
    <s v="N/R"/>
    <s v="N/R"/>
    <s v="N/R"/>
    <s v="N/R"/>
    <n v="53"/>
  </r>
  <r>
    <n v="7"/>
    <n v="67"/>
    <n v="0"/>
    <s v="Western Europe            "/>
    <d v="2020-01-27T00:00:00"/>
    <x v="9"/>
    <x v="8"/>
    <n v="0"/>
    <s v="N/R"/>
    <n v="0"/>
    <s v="N/R"/>
    <s v="N/R"/>
    <n v="54"/>
  </r>
  <r>
    <n v="8"/>
    <n v="43"/>
    <n v="0"/>
    <s v="East Asia       "/>
    <d v="2020-01-28T00:00:00"/>
    <x v="0"/>
    <x v="12"/>
    <n v="1776"/>
    <n v="106"/>
    <n v="26"/>
    <s v="N/R"/>
    <s v="N/R"/>
    <n v="55"/>
  </r>
  <r>
    <n v="8"/>
    <n v="101"/>
    <n v="0"/>
    <s v="East Asia "/>
    <d v="2020-01-28T00:00:00"/>
    <x v="1"/>
    <x v="13"/>
    <n v="2"/>
    <s v="N/R"/>
    <n v="0"/>
    <s v="N/R"/>
    <s v="N/R"/>
    <n v="56"/>
  </r>
  <r>
    <n v="8"/>
    <n v="108"/>
    <n v="0"/>
    <s v="East Asia"/>
    <d v="2020-01-28T00:00:00"/>
    <x v="2"/>
    <x v="5"/>
    <n v="0"/>
    <s v="N/R"/>
    <n v="0"/>
    <s v="N/R"/>
    <s v="N/R"/>
    <n v="57"/>
  </r>
  <r>
    <n v="8"/>
    <n v="216"/>
    <n v="0"/>
    <s v="Southeast Asia      "/>
    <d v="2020-01-28T00:00:00"/>
    <x v="5"/>
    <x v="2"/>
    <n v="0"/>
    <s v="N/R"/>
    <n v="0"/>
    <s v="N/R"/>
    <s v="N/R"/>
    <n v="58"/>
  </r>
  <r>
    <n v="8"/>
    <n v="181"/>
    <n v="0"/>
    <s v="Southeast Asia"/>
    <d v="2020-01-28T00:00:00"/>
    <x v="6"/>
    <x v="14"/>
    <n v="3"/>
    <s v="N/R"/>
    <n v="0"/>
    <s v="N/R"/>
    <s v="N/R"/>
    <n v="59"/>
  </r>
  <r>
    <n v="8"/>
    <n v="12"/>
    <n v="0"/>
    <s v="Oceania          "/>
    <d v="2020-01-28T00:00:00"/>
    <x v="7"/>
    <x v="10"/>
    <n v="1"/>
    <s v="N/R"/>
    <n v="0"/>
    <s v="N/R"/>
    <s v="N/R"/>
    <n v="60"/>
  </r>
  <r>
    <n v="8"/>
    <n v="123"/>
    <n v="0"/>
    <s v="Southeast Asia   "/>
    <d v="2020-01-28T00:00:00"/>
    <x v="10"/>
    <x v="5"/>
    <n v="0"/>
    <s v="N/R"/>
    <n v="0"/>
    <s v="N/R"/>
    <s v="N/R"/>
    <n v="61"/>
  </r>
  <r>
    <n v="8"/>
    <n v="35"/>
    <n v="0"/>
    <s v="Southeast Asia   "/>
    <d v="2020-01-28T00:00:00"/>
    <x v="12"/>
    <x v="1"/>
    <n v="1"/>
    <s v="N/R"/>
    <s v="N/R"/>
    <s v="N/R"/>
    <s v="N/R"/>
    <n v="62"/>
  </r>
  <r>
    <n v="8"/>
    <n v="198"/>
    <n v="0"/>
    <s v="Southeast Asia  "/>
    <d v="2020-01-28T00:00:00"/>
    <x v="3"/>
    <x v="15"/>
    <n v="9"/>
    <s v="N/R"/>
    <n v="0"/>
    <s v="N/R"/>
    <s v="N/R"/>
    <n v="63"/>
  </r>
  <r>
    <n v="8"/>
    <n v="142"/>
    <n v="0"/>
    <s v="South Asia "/>
    <d v="2020-01-28T00:00:00"/>
    <x v="8"/>
    <x v="1"/>
    <n v="0"/>
    <s v="N/R"/>
    <n v="0"/>
    <s v="N/R"/>
    <s v="N/R"/>
    <n v="64"/>
  </r>
  <r>
    <n v="8"/>
    <n v="188"/>
    <n v="0"/>
    <s v="South Asia      "/>
    <d v="2020-01-28T00:00:00"/>
    <x v="13"/>
    <x v="1"/>
    <n v="1"/>
    <s v="N/R"/>
    <s v="N/R"/>
    <s v="N/R"/>
    <s v="N/R"/>
    <n v="65"/>
  </r>
  <r>
    <n v="8"/>
    <n v="211"/>
    <n v="0"/>
    <s v="North America           "/>
    <d v="2020-01-28T00:00:00"/>
    <x v="4"/>
    <x v="10"/>
    <n v="0"/>
    <s v="N/R"/>
    <n v="0"/>
    <s v="N/R"/>
    <s v="N/R"/>
    <n v="66"/>
  </r>
  <r>
    <n v="8"/>
    <n v="37"/>
    <n v="0"/>
    <s v="North America         "/>
    <d v="2020-01-28T00:00:00"/>
    <x v="11"/>
    <x v="2"/>
    <n v="1"/>
    <s v="N/R"/>
    <n v="0"/>
    <s v="N/R"/>
    <s v="N/R"/>
    <n v="67"/>
  </r>
  <r>
    <n v="8"/>
    <n v="67"/>
    <n v="0"/>
    <s v="Western Europe            "/>
    <d v="2020-01-28T00:00:00"/>
    <x v="9"/>
    <x v="8"/>
    <n v="0"/>
    <s v="N/R"/>
    <n v="0"/>
    <s v="N/R"/>
    <s v="N/R"/>
    <n v="68"/>
  </r>
  <r>
    <n v="8"/>
    <n v="74"/>
    <n v="0"/>
    <s v="Central Europe              "/>
    <d v="2020-01-28T00:00:00"/>
    <x v="14"/>
    <x v="1"/>
    <n v="1"/>
    <s v="N/R"/>
    <s v="N/R"/>
    <s v="N/R"/>
    <s v="N/R"/>
    <n v="69"/>
  </r>
  <r>
    <n v="9"/>
    <n v="43"/>
    <n v="0"/>
    <s v="East Asia       "/>
    <d v="2020-01-29T00:00:00"/>
    <x v="0"/>
    <x v="16"/>
    <n v="1460"/>
    <n v="132"/>
    <n v="26"/>
    <s v="N/R"/>
    <s v="N/R"/>
    <n v="70"/>
  </r>
  <r>
    <n v="9"/>
    <n v="101"/>
    <n v="0"/>
    <s v="East Asia "/>
    <d v="2020-01-29T00:00:00"/>
    <x v="1"/>
    <x v="14"/>
    <n v="1"/>
    <s v="N/R"/>
    <n v="0"/>
    <s v="N/R"/>
    <s v="N/R"/>
    <n v="71"/>
  </r>
  <r>
    <n v="9"/>
    <n v="108"/>
    <n v="0"/>
    <s v="East Asia"/>
    <d v="2020-01-29T00:00:00"/>
    <x v="2"/>
    <x v="5"/>
    <n v="0"/>
    <s v="N/R"/>
    <n v="0"/>
    <s v="N/R"/>
    <s v="N/R"/>
    <n v="72"/>
  </r>
  <r>
    <n v="9"/>
    <n v="216"/>
    <n v="0"/>
    <s v="Southeast Asia      "/>
    <d v="2020-01-29T00:00:00"/>
    <x v="5"/>
    <x v="2"/>
    <n v="0"/>
    <s v="N/R"/>
    <n v="0"/>
    <s v="N/R"/>
    <s v="N/R"/>
    <n v="73"/>
  </r>
  <r>
    <n v="9"/>
    <n v="181"/>
    <n v="0"/>
    <s v="Southeast Asia"/>
    <d v="2020-01-29T00:00:00"/>
    <x v="6"/>
    <x v="14"/>
    <n v="0"/>
    <s v="N/R"/>
    <n v="0"/>
    <s v="N/R"/>
    <s v="N/R"/>
    <n v="74"/>
  </r>
  <r>
    <n v="9"/>
    <n v="12"/>
    <n v="0"/>
    <s v="Oceania          "/>
    <d v="2020-01-29T00:00:00"/>
    <x v="7"/>
    <x v="14"/>
    <n v="2"/>
    <s v="N/R"/>
    <n v="0"/>
    <s v="N/R"/>
    <s v="N/R"/>
    <n v="75"/>
  </r>
  <r>
    <n v="9"/>
    <n v="123"/>
    <n v="0"/>
    <s v="Southeast Asia   "/>
    <d v="2020-01-29T00:00:00"/>
    <x v="10"/>
    <x v="5"/>
    <n v="0"/>
    <s v="N/R"/>
    <n v="0"/>
    <s v="N/R"/>
    <s v="N/R"/>
    <n v="76"/>
  </r>
  <r>
    <n v="9"/>
    <n v="35"/>
    <n v="0"/>
    <s v="Southeast Asia   "/>
    <d v="2020-01-29T00:00:00"/>
    <x v="12"/>
    <x v="1"/>
    <n v="0"/>
    <s v="N/R"/>
    <n v="0"/>
    <s v="N/R"/>
    <s v="N/R"/>
    <n v="77"/>
  </r>
  <r>
    <n v="9"/>
    <n v="198"/>
    <n v="0"/>
    <s v="Southeast Asia  "/>
    <d v="2020-01-29T00:00:00"/>
    <x v="3"/>
    <x v="15"/>
    <n v="0"/>
    <s v="N/R"/>
    <n v="0"/>
    <s v="N/R"/>
    <s v="N/R"/>
    <n v="78"/>
  </r>
  <r>
    <n v="9"/>
    <n v="142"/>
    <n v="0"/>
    <s v="South Asia "/>
    <d v="2020-01-29T00:00:00"/>
    <x v="8"/>
    <x v="1"/>
    <n v="0"/>
    <s v="N/R"/>
    <n v="0"/>
    <s v="N/R"/>
    <s v="N/R"/>
    <n v="79"/>
  </r>
  <r>
    <n v="9"/>
    <n v="188"/>
    <n v="0"/>
    <s v="South Asia      "/>
    <d v="2020-01-29T00:00:00"/>
    <x v="13"/>
    <x v="1"/>
    <n v="0"/>
    <s v="N/R"/>
    <n v="0"/>
    <s v="N/R"/>
    <s v="N/R"/>
    <n v="80"/>
  </r>
  <r>
    <n v="9"/>
    <n v="211"/>
    <n v="0"/>
    <s v="North America           "/>
    <d v="2020-01-29T00:00:00"/>
    <x v="4"/>
    <x v="10"/>
    <n v="0"/>
    <s v="N/R"/>
    <n v="0"/>
    <s v="N/R"/>
    <s v="N/R"/>
    <n v="81"/>
  </r>
  <r>
    <n v="9"/>
    <n v="37"/>
    <n v="0"/>
    <s v="North America         "/>
    <d v="2020-01-29T00:00:00"/>
    <x v="11"/>
    <x v="8"/>
    <n v="1"/>
    <s v="N/R"/>
    <n v="0"/>
    <s v="N/R"/>
    <s v="N/R"/>
    <n v="82"/>
  </r>
  <r>
    <n v="9"/>
    <n v="67"/>
    <n v="0"/>
    <s v="Western Europe            "/>
    <d v="2020-01-29T00:00:00"/>
    <x v="9"/>
    <x v="5"/>
    <n v="1"/>
    <s v="N/R"/>
    <n v="0"/>
    <s v="N/R"/>
    <s v="N/R"/>
    <n v="83"/>
  </r>
  <r>
    <n v="9"/>
    <n v="74"/>
    <n v="0"/>
    <s v="Central Europe              "/>
    <d v="2020-01-29T00:00:00"/>
    <x v="14"/>
    <x v="5"/>
    <n v="3"/>
    <s v="N/R"/>
    <n v="0"/>
    <s v="N/R"/>
    <s v="N/R"/>
    <n v="84"/>
  </r>
  <r>
    <n v="9"/>
    <n v="209"/>
    <n v="0"/>
    <s v="Western Asia              "/>
    <d v="2020-01-29T00:00:00"/>
    <x v="15"/>
    <x v="5"/>
    <n v="4"/>
    <s v="N/R"/>
    <s v="N/R"/>
    <s v="N/R"/>
    <s v="N/R"/>
    <n v="85"/>
  </r>
  <r>
    <n v="10"/>
    <n v="43"/>
    <n v="0"/>
    <s v="East Asia       "/>
    <d v="2020-01-30T00:00:00"/>
    <x v="0"/>
    <x v="17"/>
    <n v="1739"/>
    <n v="170"/>
    <n v="38"/>
    <s v="N/R"/>
    <s v="N/R"/>
    <n v="86"/>
  </r>
  <r>
    <n v="10"/>
    <n v="101"/>
    <n v="0"/>
    <s v="East Asia "/>
    <d v="2020-01-30T00:00:00"/>
    <x v="1"/>
    <x v="18"/>
    <n v="4"/>
    <s v="N/R"/>
    <n v="0"/>
    <s v="N/R"/>
    <s v="N/R"/>
    <n v="87"/>
  </r>
  <r>
    <n v="10"/>
    <n v="108"/>
    <n v="0"/>
    <s v="East Asia"/>
    <d v="2020-01-30T00:00:00"/>
    <x v="2"/>
    <x v="5"/>
    <n v="0"/>
    <s v="N/R"/>
    <n v="0"/>
    <s v="N/R"/>
    <s v="N/R"/>
    <n v="88"/>
  </r>
  <r>
    <n v="10"/>
    <n v="216"/>
    <n v="0"/>
    <s v="Southeast Asia      "/>
    <d v="2020-01-30T00:00:00"/>
    <x v="5"/>
    <x v="2"/>
    <n v="0"/>
    <s v="N/R"/>
    <n v="0"/>
    <s v="N/R"/>
    <s v="N/R"/>
    <n v="89"/>
  </r>
  <r>
    <n v="10"/>
    <n v="181"/>
    <n v="0"/>
    <s v="Southeast Asia"/>
    <d v="2020-01-30T00:00:00"/>
    <x v="6"/>
    <x v="19"/>
    <n v="3"/>
    <s v="N/R"/>
    <n v="0"/>
    <s v="N/R"/>
    <s v="N/R"/>
    <n v="90"/>
  </r>
  <r>
    <n v="10"/>
    <n v="12"/>
    <n v="0"/>
    <s v="Oceania          "/>
    <d v="2020-01-30T00:00:00"/>
    <x v="7"/>
    <x v="14"/>
    <n v="0"/>
    <s v="N/R"/>
    <n v="0"/>
    <s v="N/R"/>
    <s v="N/R"/>
    <n v="91"/>
  </r>
  <r>
    <n v="10"/>
    <n v="123"/>
    <n v="0"/>
    <s v="Southeast Asia   "/>
    <d v="2020-01-30T00:00:00"/>
    <x v="10"/>
    <x v="14"/>
    <n v="3"/>
    <s v="N/R"/>
    <n v="0"/>
    <s v="N/R"/>
    <s v="N/R"/>
    <n v="92"/>
  </r>
  <r>
    <n v="10"/>
    <n v="35"/>
    <n v="0"/>
    <s v="Southeast Asia   "/>
    <d v="2020-01-30T00:00:00"/>
    <x v="12"/>
    <x v="1"/>
    <n v="0"/>
    <s v="N/R"/>
    <n v="0"/>
    <s v="N/R"/>
    <s v="N/R"/>
    <n v="93"/>
  </r>
  <r>
    <n v="10"/>
    <n v="159"/>
    <n v="0"/>
    <s v="Southeast Asia"/>
    <d v="2020-01-30T00:00:00"/>
    <x v="16"/>
    <x v="1"/>
    <n v="1"/>
    <s v="N/R"/>
    <s v="N/R"/>
    <s v="N/R"/>
    <s v="N/R"/>
    <n v="94"/>
  </r>
  <r>
    <n v="10"/>
    <n v="198"/>
    <n v="0"/>
    <s v="Southeast Asia  "/>
    <d v="2020-01-30T00:00:00"/>
    <x v="3"/>
    <x v="15"/>
    <n v="0"/>
    <s v="N/R"/>
    <n v="0"/>
    <s v="N/R"/>
    <s v="N/R"/>
    <n v="95"/>
  </r>
  <r>
    <n v="10"/>
    <n v="142"/>
    <n v="0"/>
    <s v="South Asia "/>
    <d v="2020-01-30T00:00:00"/>
    <x v="8"/>
    <x v="1"/>
    <n v="0"/>
    <s v="N/R"/>
    <n v="0"/>
    <s v="N/R"/>
    <s v="N/R"/>
    <n v="96"/>
  </r>
  <r>
    <n v="10"/>
    <n v="188"/>
    <n v="0"/>
    <s v="South Asia      "/>
    <d v="2020-01-30T00:00:00"/>
    <x v="13"/>
    <x v="1"/>
    <n v="0"/>
    <s v="N/R"/>
    <n v="0"/>
    <s v="N/R"/>
    <s v="N/R"/>
    <n v="97"/>
  </r>
  <r>
    <n v="10"/>
    <n v="92"/>
    <n v="0"/>
    <s v="South Asia   "/>
    <d v="2020-01-30T00:00:00"/>
    <x v="17"/>
    <x v="1"/>
    <n v="1"/>
    <s v="N/R"/>
    <s v="N/R"/>
    <s v="N/R"/>
    <s v="N/R"/>
    <n v="98"/>
  </r>
  <r>
    <n v="10"/>
    <n v="211"/>
    <n v="0"/>
    <s v="North America           "/>
    <d v="2020-01-30T00:00:00"/>
    <x v="4"/>
    <x v="10"/>
    <n v="0"/>
    <s v="N/R"/>
    <n v="0"/>
    <s v="N/R"/>
    <s v="N/R"/>
    <n v="99"/>
  </r>
  <r>
    <n v="10"/>
    <n v="37"/>
    <n v="0"/>
    <s v="North America         "/>
    <d v="2020-01-30T00:00:00"/>
    <x v="11"/>
    <x v="8"/>
    <n v="0"/>
    <s v="N/R"/>
    <n v="0"/>
    <s v="N/R"/>
    <s v="N/R"/>
    <n v="100"/>
  </r>
  <r>
    <n v="10"/>
    <n v="67"/>
    <n v="0"/>
    <s v="Western Europe            "/>
    <d v="2020-01-30T00:00:00"/>
    <x v="9"/>
    <x v="10"/>
    <n v="1"/>
    <s v="N/R"/>
    <n v="0"/>
    <s v="N/R"/>
    <s v="N/R"/>
    <n v="101"/>
  </r>
  <r>
    <n v="10"/>
    <n v="66"/>
    <n v="0"/>
    <s v="Denmark                 "/>
    <d v="2020-01-30T00:00:00"/>
    <x v="18"/>
    <x v="1"/>
    <n v="1"/>
    <s v="N/R"/>
    <s v="N/R"/>
    <s v="N/R"/>
    <s v="N/R"/>
    <n v="102"/>
  </r>
  <r>
    <n v="10"/>
    <n v="74"/>
    <n v="0"/>
    <s v="Central Europe              "/>
    <d v="2020-01-30T00:00:00"/>
    <x v="14"/>
    <x v="5"/>
    <n v="0"/>
    <s v="N/R"/>
    <n v="0"/>
    <s v="N/R"/>
    <s v="N/R"/>
    <n v="103"/>
  </r>
  <r>
    <n v="10"/>
    <n v="209"/>
    <n v="0"/>
    <s v="Western Asia              "/>
    <d v="2020-01-30T00:00:00"/>
    <x v="15"/>
    <x v="5"/>
    <n v="0"/>
    <s v="N/R"/>
    <n v="0"/>
    <s v="N/R"/>
    <s v="N/R"/>
    <n v="104"/>
  </r>
  <r>
    <n v="11"/>
    <n v="43"/>
    <n v="0"/>
    <s v="East Asia       "/>
    <d v="2020-01-31T00:00:00"/>
    <x v="0"/>
    <x v="20"/>
    <n v="1984"/>
    <n v="213"/>
    <n v="43"/>
    <s v="N/R"/>
    <s v="N/R"/>
    <n v="105"/>
  </r>
  <r>
    <n v="11"/>
    <n v="101"/>
    <n v="0"/>
    <s v="East Asia "/>
    <d v="2020-01-31T00:00:00"/>
    <x v="1"/>
    <x v="15"/>
    <n v="3"/>
    <n v="0"/>
    <n v="0"/>
    <s v="N/R"/>
    <s v="N/R"/>
    <n v="106"/>
  </r>
  <r>
    <n v="11"/>
    <n v="108"/>
    <n v="0"/>
    <s v="East Asia"/>
    <d v="2020-01-31T00:00:00"/>
    <x v="2"/>
    <x v="18"/>
    <n v="7"/>
    <n v="0"/>
    <n v="0"/>
    <s v="N/R"/>
    <s v="N/R"/>
    <n v="107"/>
  </r>
  <r>
    <n v="11"/>
    <n v="216"/>
    <n v="0"/>
    <s v="Southeast Asia      "/>
    <d v="2020-01-31T00:00:00"/>
    <x v="5"/>
    <x v="10"/>
    <n v="3"/>
    <n v="0"/>
    <n v="0"/>
    <s v="N/R"/>
    <s v="N/R"/>
    <n v="108"/>
  </r>
  <r>
    <n v="11"/>
    <n v="181"/>
    <n v="0"/>
    <s v="Southeast Asia"/>
    <d v="2020-01-31T00:00:00"/>
    <x v="6"/>
    <x v="21"/>
    <n v="3"/>
    <n v="0"/>
    <n v="0"/>
    <s v="N/R"/>
    <s v="N/R"/>
    <n v="109"/>
  </r>
  <r>
    <n v="11"/>
    <n v="12"/>
    <n v="0"/>
    <s v="Oceania          "/>
    <d v="2020-01-31T00:00:00"/>
    <x v="7"/>
    <x v="22"/>
    <n v="2"/>
    <n v="0"/>
    <n v="0"/>
    <s v="N/R"/>
    <s v="N/R"/>
    <n v="110"/>
  </r>
  <r>
    <n v="11"/>
    <n v="123"/>
    <n v="0"/>
    <s v="Southeast Asia   "/>
    <d v="2020-01-31T00:00:00"/>
    <x v="10"/>
    <x v="23"/>
    <n v="1"/>
    <n v="0"/>
    <n v="0"/>
    <s v="N/R"/>
    <s v="N/R"/>
    <n v="111"/>
  </r>
  <r>
    <n v="11"/>
    <n v="35"/>
    <n v="0"/>
    <s v="Southeast Asia   "/>
    <d v="2020-01-31T00:00:00"/>
    <x v="12"/>
    <x v="1"/>
    <n v="0"/>
    <n v="0"/>
    <n v="0"/>
    <s v="N/R"/>
    <s v="N/R"/>
    <n v="112"/>
  </r>
  <r>
    <n v="11"/>
    <n v="159"/>
    <n v="0"/>
    <s v="Southeast Asia"/>
    <d v="2020-01-31T00:00:00"/>
    <x v="16"/>
    <x v="1"/>
    <n v="0"/>
    <n v="0"/>
    <n v="0"/>
    <s v="N/R"/>
    <s v="N/R"/>
    <n v="113"/>
  </r>
  <r>
    <n v="11"/>
    <n v="198"/>
    <n v="0"/>
    <s v="Southeast Asia  "/>
    <d v="2020-01-31T00:00:00"/>
    <x v="3"/>
    <x v="15"/>
    <n v="0"/>
    <n v="0"/>
    <n v="0"/>
    <s v="N/R"/>
    <s v="N/R"/>
    <n v="114"/>
  </r>
  <r>
    <n v="11"/>
    <n v="142"/>
    <n v="0"/>
    <s v="South Asia "/>
    <d v="2020-01-31T00:00:00"/>
    <x v="8"/>
    <x v="1"/>
    <n v="0"/>
    <n v="0"/>
    <n v="0"/>
    <s v="N/R"/>
    <s v="N/R"/>
    <n v="115"/>
  </r>
  <r>
    <n v="11"/>
    <n v="188"/>
    <n v="0"/>
    <s v="South Asia      "/>
    <d v="2020-01-31T00:00:00"/>
    <x v="13"/>
    <x v="1"/>
    <n v="0"/>
    <n v="0"/>
    <n v="0"/>
    <s v="N/R"/>
    <s v="N/R"/>
    <n v="116"/>
  </r>
  <r>
    <n v="11"/>
    <n v="92"/>
    <n v="0"/>
    <s v="South Asia   "/>
    <d v="2020-01-31T00:00:00"/>
    <x v="17"/>
    <x v="1"/>
    <n v="0"/>
    <n v="0"/>
    <n v="0"/>
    <s v="N/R"/>
    <s v="N/R"/>
    <n v="117"/>
  </r>
  <r>
    <n v="11"/>
    <n v="211"/>
    <n v="0"/>
    <s v="North America           "/>
    <d v="2020-01-31T00:00:00"/>
    <x v="4"/>
    <x v="13"/>
    <n v="1"/>
    <n v="0"/>
    <n v="0"/>
    <s v="N/R"/>
    <s v="N/R"/>
    <n v="118"/>
  </r>
  <r>
    <n v="11"/>
    <n v="37"/>
    <n v="0"/>
    <s v="North America         "/>
    <d v="2020-01-31T00:00:00"/>
    <x v="11"/>
    <x v="8"/>
    <n v="0"/>
    <n v="0"/>
    <n v="0"/>
    <s v="N/R"/>
    <s v="N/R"/>
    <n v="119"/>
  </r>
  <r>
    <n v="11"/>
    <n v="67"/>
    <n v="0"/>
    <s v="Western Europe            "/>
    <d v="2020-01-31T00:00:00"/>
    <x v="9"/>
    <x v="13"/>
    <n v="1"/>
    <n v="0"/>
    <n v="0"/>
    <s v="N/R"/>
    <s v="N/R"/>
    <n v="120"/>
  </r>
  <r>
    <n v="11"/>
    <n v="66"/>
    <n v="0"/>
    <s v="Denmark                 "/>
    <d v="2020-01-31T00:00:00"/>
    <x v="18"/>
    <x v="1"/>
    <n v="0"/>
    <n v="0"/>
    <n v="0"/>
    <s v="N/R"/>
    <s v="N/R"/>
    <n v="121"/>
  </r>
  <r>
    <n v="11"/>
    <n v="74"/>
    <n v="0"/>
    <s v="Central Europe              "/>
    <d v="2020-01-31T00:00:00"/>
    <x v="14"/>
    <x v="10"/>
    <n v="1"/>
    <n v="0"/>
    <n v="0"/>
    <s v="N/R"/>
    <s v="N/R"/>
    <n v="122"/>
  </r>
  <r>
    <n v="11"/>
    <n v="99"/>
    <n v="0"/>
    <s v="Southern Europe        "/>
    <d v="2020-01-31T00:00:00"/>
    <x v="19"/>
    <x v="2"/>
    <n v="2"/>
    <n v="0"/>
    <n v="0"/>
    <s v="N/R"/>
    <s v="N/R"/>
    <n v="123"/>
  </r>
  <r>
    <n v="11"/>
    <n v="209"/>
    <n v="0"/>
    <s v="Western Asia              "/>
    <d v="2020-01-31T00:00:00"/>
    <x v="15"/>
    <x v="5"/>
    <n v="0"/>
    <n v="0"/>
    <n v="0"/>
    <s v="N/R"/>
    <s v="N/R"/>
    <n v="124"/>
  </r>
  <r>
    <n v="12"/>
    <n v="43"/>
    <n v="0"/>
    <s v="East Asia       "/>
    <d v="2020-02-01T00:00:00"/>
    <x v="0"/>
    <x v="24"/>
    <n v="2101"/>
    <n v="259"/>
    <n v="46"/>
    <s v="N/R"/>
    <s v="N/R"/>
    <n v="125"/>
  </r>
  <r>
    <n v="12"/>
    <n v="101"/>
    <n v="0"/>
    <s v="East Asia "/>
    <d v="2020-02-01T00:00:00"/>
    <x v="1"/>
    <x v="25"/>
    <n v="3"/>
    <s v="N/R"/>
    <n v="0"/>
    <s v="N/R"/>
    <s v="N/R"/>
    <n v="126"/>
  </r>
  <r>
    <n v="12"/>
    <n v="108"/>
    <n v="0"/>
    <s v="East Asia"/>
    <d v="2020-02-01T00:00:00"/>
    <x v="2"/>
    <x v="26"/>
    <n v="1"/>
    <s v="N/R"/>
    <n v="0"/>
    <s v="N/R"/>
    <s v="N/R"/>
    <n v="127"/>
  </r>
  <r>
    <n v="12"/>
    <n v="216"/>
    <n v="0"/>
    <s v="Southeast Asia      "/>
    <d v="2020-02-01T00:00:00"/>
    <x v="5"/>
    <x v="13"/>
    <n v="1"/>
    <s v="N/R"/>
    <n v="0"/>
    <s v="N/R"/>
    <s v="N/R"/>
    <n v="128"/>
  </r>
  <r>
    <n v="12"/>
    <n v="181"/>
    <n v="0"/>
    <s v="Southeast Asia"/>
    <d v="2020-02-01T00:00:00"/>
    <x v="6"/>
    <x v="27"/>
    <n v="3"/>
    <s v="N/R"/>
    <n v="0"/>
    <s v="N/R"/>
    <s v="N/R"/>
    <n v="129"/>
  </r>
  <r>
    <n v="12"/>
    <n v="12"/>
    <n v="0"/>
    <s v="Oceania          "/>
    <d v="2020-02-01T00:00:00"/>
    <x v="7"/>
    <x v="26"/>
    <n v="3"/>
    <s v="N/R"/>
    <n v="0"/>
    <s v="N/R"/>
    <s v="N/R"/>
    <n v="130"/>
  </r>
  <r>
    <n v="12"/>
    <n v="123"/>
    <n v="0"/>
    <s v="Southeast Asia   "/>
    <d v="2020-02-01T00:00:00"/>
    <x v="10"/>
    <x v="23"/>
    <n v="0"/>
    <s v="N/R"/>
    <n v="0"/>
    <s v="N/R"/>
    <s v="N/R"/>
    <n v="131"/>
  </r>
  <r>
    <n v="12"/>
    <n v="35"/>
    <n v="0"/>
    <s v="Southeast Asia   "/>
    <d v="2020-02-01T00:00:00"/>
    <x v="12"/>
    <x v="1"/>
    <n v="0"/>
    <s v="N/R"/>
    <n v="0"/>
    <s v="N/R"/>
    <s v="N/R"/>
    <n v="132"/>
  </r>
  <r>
    <n v="12"/>
    <n v="159"/>
    <n v="0"/>
    <s v="Southeast Asia"/>
    <d v="2020-02-01T00:00:00"/>
    <x v="16"/>
    <x v="1"/>
    <n v="0"/>
    <s v="N/R"/>
    <n v="0"/>
    <s v="N/R"/>
    <s v="N/R"/>
    <n v="133"/>
  </r>
  <r>
    <n v="12"/>
    <n v="198"/>
    <n v="0"/>
    <s v="Southeast Asia  "/>
    <d v="2020-02-01T00:00:00"/>
    <x v="3"/>
    <x v="28"/>
    <n v="5"/>
    <s v="N/R"/>
    <n v="0"/>
    <s v="N/R"/>
    <s v="N/R"/>
    <n v="134"/>
  </r>
  <r>
    <n v="12"/>
    <n v="142"/>
    <n v="0"/>
    <s v="South Asia "/>
    <d v="2020-02-01T00:00:00"/>
    <x v="8"/>
    <x v="1"/>
    <n v="0"/>
    <s v="N/R"/>
    <n v="0"/>
    <s v="N/R"/>
    <s v="N/R"/>
    <n v="135"/>
  </r>
  <r>
    <n v="12"/>
    <n v="188"/>
    <n v="0"/>
    <s v="South Asia      "/>
    <d v="2020-02-01T00:00:00"/>
    <x v="13"/>
    <x v="1"/>
    <n v="0"/>
    <s v="N/R"/>
    <n v="0"/>
    <s v="N/R"/>
    <s v="N/R"/>
    <n v="136"/>
  </r>
  <r>
    <n v="12"/>
    <n v="92"/>
    <n v="0"/>
    <s v="South Asia   "/>
    <d v="2020-02-01T00:00:00"/>
    <x v="17"/>
    <x v="1"/>
    <n v="0"/>
    <s v="N/R"/>
    <n v="0"/>
    <s v="N/R"/>
    <s v="N/R"/>
    <n v="137"/>
  </r>
  <r>
    <n v="12"/>
    <n v="211"/>
    <n v="0"/>
    <s v="North America           "/>
    <d v="2020-02-01T00:00:00"/>
    <x v="4"/>
    <x v="14"/>
    <n v="1"/>
    <s v="N/R"/>
    <n v="0"/>
    <s v="N/R"/>
    <s v="N/R"/>
    <n v="138"/>
  </r>
  <r>
    <n v="12"/>
    <n v="37"/>
    <n v="0"/>
    <s v="North America         "/>
    <d v="2020-02-01T00:00:00"/>
    <x v="11"/>
    <x v="5"/>
    <n v="1"/>
    <s v="N/R"/>
    <n v="0"/>
    <s v="N/R"/>
    <s v="N/R"/>
    <n v="139"/>
  </r>
  <r>
    <n v="12"/>
    <n v="67"/>
    <n v="0"/>
    <s v="Western Europe            "/>
    <d v="2020-02-01T00:00:00"/>
    <x v="9"/>
    <x v="13"/>
    <n v="0"/>
    <s v="N/R"/>
    <n v="0"/>
    <s v="N/R"/>
    <s v="N/R"/>
    <n v="140"/>
  </r>
  <r>
    <n v="12"/>
    <n v="66"/>
    <n v="0"/>
    <s v="Denmark                 "/>
    <d v="2020-02-01T00:00:00"/>
    <x v="18"/>
    <x v="1"/>
    <n v="0"/>
    <s v="N/R"/>
    <n v="0"/>
    <s v="N/R"/>
    <s v="N/R"/>
    <n v="141"/>
  </r>
  <r>
    <n v="12"/>
    <n v="74"/>
    <n v="0"/>
    <s v="Central Europe              "/>
    <d v="2020-02-01T00:00:00"/>
    <x v="14"/>
    <x v="14"/>
    <n v="2"/>
    <s v="N/R"/>
    <n v="0"/>
    <s v="N/R"/>
    <s v="N/R"/>
    <n v="142"/>
  </r>
  <r>
    <n v="12"/>
    <n v="99"/>
    <n v="0"/>
    <s v="Southern Europe        "/>
    <d v="2020-02-01T00:00:00"/>
    <x v="19"/>
    <x v="2"/>
    <n v="0"/>
    <s v="N/R"/>
    <n v="0"/>
    <s v="N/R"/>
    <s v="N/R"/>
    <n v="143"/>
  </r>
  <r>
    <n v="12"/>
    <n v="166"/>
    <n v="0"/>
    <s v="Eastern Europe"/>
    <d v="2020-02-01T00:00:00"/>
    <x v="20"/>
    <x v="2"/>
    <n v="2"/>
    <s v="N/R"/>
    <s v="N/R"/>
    <s v="N/R"/>
    <s v="N/R"/>
    <n v="144"/>
  </r>
  <r>
    <n v="12"/>
    <n v="187"/>
    <n v="0"/>
    <s v="Southern Europe                   "/>
    <d v="2020-02-01T00:00:00"/>
    <x v="21"/>
    <x v="1"/>
    <n v="1"/>
    <s v="N/R"/>
    <s v="N/R"/>
    <s v="N/R"/>
    <s v="N/R"/>
    <n v="145"/>
  </r>
  <r>
    <n v="12"/>
    <n v="192"/>
    <n v="0"/>
    <s v="Northern Europe  "/>
    <d v="2020-02-01T00:00:00"/>
    <x v="22"/>
    <x v="1"/>
    <n v="1"/>
    <s v="N/R"/>
    <s v="N/R"/>
    <s v="N/R"/>
    <s v="N/R"/>
    <n v="146"/>
  </r>
  <r>
    <n v="12"/>
    <n v="210"/>
    <n v="0"/>
    <s v="Western Europe                   "/>
    <d v="2020-02-01T00:00:00"/>
    <x v="23"/>
    <x v="2"/>
    <n v="2"/>
    <s v="N/R"/>
    <s v="N/R"/>
    <s v="N/R"/>
    <s v="N/R"/>
    <n v="147"/>
  </r>
  <r>
    <n v="12"/>
    <n v="209"/>
    <n v="0"/>
    <s v="Western Asia              "/>
    <d v="2020-02-01T00:00:00"/>
    <x v="15"/>
    <x v="5"/>
    <n v="0"/>
    <s v="N/R"/>
    <n v="0"/>
    <s v="N/R"/>
    <s v="N/R"/>
    <n v="148"/>
  </r>
  <r>
    <n v="13"/>
    <n v="43"/>
    <n v="0"/>
    <s v="East Asia       "/>
    <d v="2020-02-02T00:00:00"/>
    <x v="0"/>
    <x v="29"/>
    <n v="2590"/>
    <n v="304"/>
    <n v="45"/>
    <s v="N/R"/>
    <s v="N/R"/>
    <n v="149"/>
  </r>
  <r>
    <n v="13"/>
    <n v="101"/>
    <n v="0"/>
    <s v="East Asia "/>
    <d v="2020-02-02T00:00:00"/>
    <x v="1"/>
    <x v="30"/>
    <n v="3"/>
    <s v="N/R"/>
    <n v="0"/>
    <s v="N/R"/>
    <s v="N/R"/>
    <n v="150"/>
  </r>
  <r>
    <n v="13"/>
    <n v="108"/>
    <n v="0"/>
    <s v="East Asia"/>
    <d v="2020-02-02T00:00:00"/>
    <x v="2"/>
    <x v="31"/>
    <n v="3"/>
    <s v="N/R"/>
    <n v="0"/>
    <s v="N/R"/>
    <s v="N/R"/>
    <n v="151"/>
  </r>
  <r>
    <n v="13"/>
    <n v="216"/>
    <n v="0"/>
    <s v="Southeast Asia      "/>
    <d v="2020-02-02T00:00:00"/>
    <x v="5"/>
    <x v="14"/>
    <n v="1"/>
    <s v="N/R"/>
    <n v="0"/>
    <s v="N/R"/>
    <s v="N/R"/>
    <n v="152"/>
  </r>
  <r>
    <n v="13"/>
    <n v="181"/>
    <n v="0"/>
    <s v="Southeast Asia"/>
    <d v="2020-02-02T00:00:00"/>
    <x v="6"/>
    <x v="32"/>
    <n v="2"/>
    <s v="N/R"/>
    <n v="0"/>
    <s v="N/R"/>
    <s v="N/R"/>
    <n v="153"/>
  </r>
  <r>
    <n v="13"/>
    <n v="12"/>
    <n v="0"/>
    <s v="Oceania          "/>
    <d v="2020-02-02T00:00:00"/>
    <x v="7"/>
    <x v="26"/>
    <n v="0"/>
    <s v="N/R"/>
    <n v="0"/>
    <s v="N/R"/>
    <s v="N/R"/>
    <n v="154"/>
  </r>
  <r>
    <n v="13"/>
    <n v="123"/>
    <n v="0"/>
    <s v="Southeast Asia   "/>
    <d v="2020-02-02T00:00:00"/>
    <x v="10"/>
    <x v="23"/>
    <n v="0"/>
    <s v="N/R"/>
    <n v="0"/>
    <s v="N/R"/>
    <s v="N/R"/>
    <n v="155"/>
  </r>
  <r>
    <n v="13"/>
    <n v="35"/>
    <n v="0"/>
    <s v="Southeast Asia   "/>
    <d v="2020-02-02T00:00:00"/>
    <x v="12"/>
    <x v="1"/>
    <n v="0"/>
    <s v="N/R"/>
    <n v="0"/>
    <s v="N/R"/>
    <s v="N/R"/>
    <n v="156"/>
  </r>
  <r>
    <n v="13"/>
    <n v="159"/>
    <n v="0"/>
    <s v="Southeast Asia"/>
    <d v="2020-02-02T00:00:00"/>
    <x v="16"/>
    <x v="2"/>
    <n v="1"/>
    <s v="N/R"/>
    <n v="0"/>
    <s v="N/R"/>
    <s v="N/R"/>
    <n v="157"/>
  </r>
  <r>
    <n v="13"/>
    <n v="198"/>
    <n v="0"/>
    <s v="Southeast Asia  "/>
    <d v="2020-02-02T00:00:00"/>
    <x v="3"/>
    <x v="28"/>
    <n v="0"/>
    <s v="N/R"/>
    <n v="0"/>
    <s v="N/R"/>
    <s v="N/R"/>
    <n v="158"/>
  </r>
  <r>
    <n v="13"/>
    <n v="142"/>
    <n v="0"/>
    <s v="South Asia "/>
    <d v="2020-02-02T00:00:00"/>
    <x v="8"/>
    <x v="1"/>
    <n v="0"/>
    <s v="N/R"/>
    <n v="0"/>
    <s v="N/R"/>
    <s v="N/R"/>
    <n v="159"/>
  </r>
  <r>
    <n v="13"/>
    <n v="188"/>
    <n v="0"/>
    <s v="South Asia      "/>
    <d v="2020-02-02T00:00:00"/>
    <x v="13"/>
    <x v="1"/>
    <n v="0"/>
    <s v="N/R"/>
    <n v="0"/>
    <s v="N/R"/>
    <s v="N/R"/>
    <n v="160"/>
  </r>
  <r>
    <n v="13"/>
    <n v="92"/>
    <n v="0"/>
    <s v="South Asia   "/>
    <d v="2020-02-02T00:00:00"/>
    <x v="17"/>
    <x v="2"/>
    <n v="1"/>
    <s v="N/R"/>
    <n v="0"/>
    <s v="N/R"/>
    <s v="N/R"/>
    <n v="161"/>
  </r>
  <r>
    <n v="13"/>
    <n v="211"/>
    <n v="0"/>
    <s v="North America           "/>
    <d v="2020-02-02T00:00:00"/>
    <x v="4"/>
    <x v="23"/>
    <n v="1"/>
    <s v="N/R"/>
    <n v="0"/>
    <s v="N/R"/>
    <s v="N/R"/>
    <n v="162"/>
  </r>
  <r>
    <n v="13"/>
    <n v="37"/>
    <n v="0"/>
    <s v="North America         "/>
    <d v="2020-02-02T00:00:00"/>
    <x v="11"/>
    <x v="5"/>
    <n v="0"/>
    <s v="N/R"/>
    <n v="0"/>
    <s v="N/R"/>
    <s v="N/R"/>
    <n v="163"/>
  </r>
  <r>
    <n v="13"/>
    <n v="67"/>
    <n v="0"/>
    <s v="Western Europe            "/>
    <d v="2020-02-02T00:00:00"/>
    <x v="9"/>
    <x v="13"/>
    <n v="0"/>
    <s v="N/R"/>
    <n v="0"/>
    <s v="N/R"/>
    <s v="N/R"/>
    <n v="164"/>
  </r>
  <r>
    <n v="13"/>
    <n v="66"/>
    <n v="0"/>
    <s v="Denmark                 "/>
    <d v="2020-02-02T00:00:00"/>
    <x v="18"/>
    <x v="1"/>
    <n v="0"/>
    <s v="N/R"/>
    <n v="0"/>
    <s v="N/R"/>
    <s v="N/R"/>
    <n v="165"/>
  </r>
  <r>
    <n v="13"/>
    <n v="74"/>
    <n v="0"/>
    <s v="Central Europe              "/>
    <d v="2020-02-02T00:00:00"/>
    <x v="14"/>
    <x v="23"/>
    <n v="1"/>
    <s v="N/R"/>
    <n v="0"/>
    <s v="N/R"/>
    <s v="N/R"/>
    <n v="166"/>
  </r>
  <r>
    <n v="13"/>
    <n v="99"/>
    <n v="0"/>
    <s v="Southern Europe        "/>
    <d v="2020-02-02T00:00:00"/>
    <x v="19"/>
    <x v="2"/>
    <n v="0"/>
    <s v="N/R"/>
    <n v="0"/>
    <s v="N/R"/>
    <s v="N/R"/>
    <n v="167"/>
  </r>
  <r>
    <n v="13"/>
    <n v="166"/>
    <n v="0"/>
    <s v="Eastern Europe"/>
    <d v="2020-02-02T00:00:00"/>
    <x v="20"/>
    <x v="2"/>
    <n v="0"/>
    <s v="N/R"/>
    <n v="0"/>
    <s v="N/R"/>
    <s v="N/R"/>
    <n v="168"/>
  </r>
  <r>
    <n v="13"/>
    <n v="187"/>
    <n v="0"/>
    <s v="Southern Europe                   "/>
    <d v="2020-02-02T00:00:00"/>
    <x v="21"/>
    <x v="1"/>
    <n v="0"/>
    <s v="N/R"/>
    <n v="0"/>
    <s v="N/R"/>
    <s v="N/R"/>
    <n v="169"/>
  </r>
  <r>
    <n v="13"/>
    <n v="192"/>
    <n v="0"/>
    <s v="Northern Europe  "/>
    <d v="2020-02-02T00:00:00"/>
    <x v="22"/>
    <x v="1"/>
    <n v="0"/>
    <s v="N/R"/>
    <n v="0"/>
    <s v="N/R"/>
    <s v="N/R"/>
    <n v="170"/>
  </r>
  <r>
    <n v="13"/>
    <n v="210"/>
    <n v="0"/>
    <s v="Western Europe                   "/>
    <d v="2020-02-02T00:00:00"/>
    <x v="23"/>
    <x v="2"/>
    <n v="0"/>
    <s v="N/R"/>
    <n v="0"/>
    <s v="N/R"/>
    <s v="N/R"/>
    <n v="171"/>
  </r>
  <r>
    <n v="13"/>
    <n v="209"/>
    <n v="0"/>
    <s v="Western Asia              "/>
    <d v="2020-02-02T00:00:00"/>
    <x v="15"/>
    <x v="10"/>
    <n v="1"/>
    <s v="N/R"/>
    <n v="0"/>
    <s v="N/R"/>
    <s v="N/R"/>
    <n v="172"/>
  </r>
  <r>
    <n v="14"/>
    <n v="43"/>
    <n v="0"/>
    <s v="East Asia       "/>
    <d v="2020-02-03T00:00:00"/>
    <x v="0"/>
    <x v="33"/>
    <n v="2827"/>
    <n v="361"/>
    <n v="57"/>
    <s v="N/R"/>
    <s v="N/R"/>
    <n v="173"/>
  </r>
  <r>
    <n v="14"/>
    <n v="101"/>
    <n v="0"/>
    <s v="East Asia "/>
    <d v="2020-02-03T00:00:00"/>
    <x v="1"/>
    <x v="30"/>
    <n v="0"/>
    <n v="0"/>
    <n v="0"/>
    <s v="Local Transmission"/>
    <s v="N/R"/>
    <n v="174"/>
  </r>
  <r>
    <n v="14"/>
    <n v="108"/>
    <n v="0"/>
    <s v="East Asia"/>
    <d v="2020-02-03T00:00:00"/>
    <x v="2"/>
    <x v="31"/>
    <n v="0"/>
    <n v="0"/>
    <n v="0"/>
    <s v="Local Transmission"/>
    <s v="N/R"/>
    <n v="175"/>
  </r>
  <r>
    <n v="14"/>
    <n v="216"/>
    <n v="0"/>
    <s v="Southeast Asia      "/>
    <d v="2020-02-03T00:00:00"/>
    <x v="5"/>
    <x v="23"/>
    <n v="1"/>
    <n v="0"/>
    <n v="0"/>
    <s v="Local Transmission"/>
    <s v="N/R"/>
    <n v="176"/>
  </r>
  <r>
    <n v="14"/>
    <n v="181"/>
    <n v="0"/>
    <s v="Southeast Asia"/>
    <d v="2020-02-03T00:00:00"/>
    <x v="6"/>
    <x v="32"/>
    <n v="0"/>
    <n v="0"/>
    <n v="0"/>
    <s v="N/R"/>
    <s v="N/R"/>
    <n v="177"/>
  </r>
  <r>
    <n v="14"/>
    <n v="12"/>
    <n v="0"/>
    <s v="Oceania          "/>
    <d v="2020-02-03T00:00:00"/>
    <x v="7"/>
    <x v="26"/>
    <n v="0"/>
    <n v="0"/>
    <n v="0"/>
    <s v="N/R"/>
    <s v="N/R"/>
    <n v="178"/>
  </r>
  <r>
    <n v="14"/>
    <n v="123"/>
    <n v="0"/>
    <s v="Southeast Asia   "/>
    <d v="2020-02-03T00:00:00"/>
    <x v="10"/>
    <x v="23"/>
    <n v="0"/>
    <n v="0"/>
    <n v="0"/>
    <s v="Local Transmission"/>
    <s v="N/R"/>
    <n v="179"/>
  </r>
  <r>
    <n v="14"/>
    <n v="35"/>
    <n v="0"/>
    <s v="Southeast Asia   "/>
    <d v="2020-02-03T00:00:00"/>
    <x v="12"/>
    <x v="1"/>
    <n v="0"/>
    <n v="0"/>
    <n v="0"/>
    <s v="N/R"/>
    <s v="N/R"/>
    <n v="180"/>
  </r>
  <r>
    <n v="14"/>
    <n v="159"/>
    <n v="0"/>
    <s v="Southeast Asia"/>
    <d v="2020-02-03T00:00:00"/>
    <x v="16"/>
    <x v="2"/>
    <n v="0"/>
    <n v="1"/>
    <n v="0"/>
    <s v="N/R"/>
    <s v="N/R"/>
    <n v="181"/>
  </r>
  <r>
    <n v="14"/>
    <n v="198"/>
    <n v="0"/>
    <s v="Southeast Asia  "/>
    <d v="2020-02-03T00:00:00"/>
    <x v="3"/>
    <x v="28"/>
    <n v="0"/>
    <n v="0"/>
    <n v="0"/>
    <s v="Local Transmission"/>
    <s v="N/R"/>
    <n v="182"/>
  </r>
  <r>
    <n v="14"/>
    <n v="142"/>
    <n v="0"/>
    <s v="South Asia "/>
    <d v="2020-02-03T00:00:00"/>
    <x v="8"/>
    <x v="1"/>
    <n v="0"/>
    <n v="0"/>
    <n v="0"/>
    <s v="N/R"/>
    <s v="N/R"/>
    <n v="183"/>
  </r>
  <r>
    <n v="14"/>
    <n v="188"/>
    <n v="0"/>
    <s v="South Asia      "/>
    <d v="2020-02-03T00:00:00"/>
    <x v="13"/>
    <x v="1"/>
    <n v="0"/>
    <n v="0"/>
    <n v="0"/>
    <s v="N/R"/>
    <s v="N/R"/>
    <n v="184"/>
  </r>
  <r>
    <n v="14"/>
    <n v="92"/>
    <n v="0"/>
    <s v="South Asia   "/>
    <d v="2020-02-03T00:00:00"/>
    <x v="17"/>
    <x v="8"/>
    <n v="1"/>
    <n v="0"/>
    <n v="0"/>
    <s v="N/R"/>
    <s v="N/R"/>
    <n v="185"/>
  </r>
  <r>
    <n v="14"/>
    <n v="211"/>
    <n v="0"/>
    <s v="North America           "/>
    <d v="2020-02-03T00:00:00"/>
    <x v="4"/>
    <x v="18"/>
    <n v="3"/>
    <n v="0"/>
    <n v="0"/>
    <s v="Local Transmission"/>
    <s v="N/R"/>
    <n v="186"/>
  </r>
  <r>
    <n v="14"/>
    <n v="37"/>
    <n v="0"/>
    <s v="North America         "/>
    <d v="2020-02-03T00:00:00"/>
    <x v="11"/>
    <x v="5"/>
    <n v="0"/>
    <n v="0"/>
    <n v="0"/>
    <s v="N/R"/>
    <s v="N/R"/>
    <n v="187"/>
  </r>
  <r>
    <n v="14"/>
    <n v="67"/>
    <n v="0"/>
    <s v="Western Europe            "/>
    <d v="2020-02-03T00:00:00"/>
    <x v="9"/>
    <x v="13"/>
    <n v="0"/>
    <n v="0"/>
    <n v="0"/>
    <s v="Local Transmission"/>
    <s v="N/R"/>
    <n v="188"/>
  </r>
  <r>
    <n v="14"/>
    <n v="66"/>
    <n v="0"/>
    <s v="Denmark                 "/>
    <d v="2020-02-03T00:00:00"/>
    <x v="18"/>
    <x v="1"/>
    <n v="0"/>
    <n v="0"/>
    <n v="0"/>
    <s v="N/R"/>
    <s v="N/R"/>
    <n v="189"/>
  </r>
  <r>
    <n v="14"/>
    <n v="74"/>
    <n v="0"/>
    <s v="Central Europe              "/>
    <d v="2020-02-03T00:00:00"/>
    <x v="14"/>
    <x v="19"/>
    <n v="2"/>
    <n v="0"/>
    <n v="0"/>
    <s v="Local Transmission"/>
    <s v="N/R"/>
    <n v="190"/>
  </r>
  <r>
    <n v="14"/>
    <n v="99"/>
    <n v="0"/>
    <s v="Southern Europe        "/>
    <d v="2020-02-03T00:00:00"/>
    <x v="19"/>
    <x v="2"/>
    <n v="0"/>
    <n v="0"/>
    <n v="0"/>
    <s v="N/R"/>
    <s v="N/R"/>
    <n v="191"/>
  </r>
  <r>
    <n v="14"/>
    <n v="166"/>
    <n v="0"/>
    <s v="Eastern Europe"/>
    <d v="2020-02-03T00:00:00"/>
    <x v="20"/>
    <x v="2"/>
    <n v="0"/>
    <n v="0"/>
    <n v="0"/>
    <s v="N/R"/>
    <s v="N/R"/>
    <n v="192"/>
  </r>
  <r>
    <n v="14"/>
    <n v="187"/>
    <n v="0"/>
    <s v="Southern Europe                   "/>
    <d v="2020-02-03T00:00:00"/>
    <x v="21"/>
    <x v="1"/>
    <n v="0"/>
    <n v="0"/>
    <n v="0"/>
    <s v="Local Transmission"/>
    <s v="N/R"/>
    <n v="193"/>
  </r>
  <r>
    <n v="14"/>
    <n v="192"/>
    <n v="0"/>
    <s v="Northern Europe  "/>
    <d v="2020-02-03T00:00:00"/>
    <x v="22"/>
    <x v="1"/>
    <n v="0"/>
    <n v="0"/>
    <n v="0"/>
    <s v="N/R"/>
    <s v="N/R"/>
    <n v="194"/>
  </r>
  <r>
    <n v="14"/>
    <n v="210"/>
    <n v="0"/>
    <s v="Western Europe                   "/>
    <d v="2020-02-03T00:00:00"/>
    <x v="23"/>
    <x v="2"/>
    <n v="0"/>
    <n v="0"/>
    <n v="0"/>
    <s v="Local Transmission"/>
    <s v="N/R"/>
    <n v="195"/>
  </r>
  <r>
    <n v="14"/>
    <n v="209"/>
    <n v="0"/>
    <s v="Western Asia              "/>
    <d v="2020-02-03T00:00:00"/>
    <x v="15"/>
    <x v="10"/>
    <n v="0"/>
    <n v="0"/>
    <n v="0"/>
    <s v="N/R"/>
    <s v="N/R"/>
    <n v="196"/>
  </r>
  <r>
    <n v="15"/>
    <n v="43"/>
    <n v="0"/>
    <s v="East Asia       "/>
    <d v="2020-02-04T00:00:00"/>
    <x v="0"/>
    <x v="34"/>
    <n v="3233"/>
    <n v="425"/>
    <n v="64"/>
    <s v="Local Transmission"/>
    <s v="N/R"/>
    <n v="197"/>
  </r>
  <r>
    <n v="15"/>
    <n v="101"/>
    <n v="0"/>
    <s v="East Asia "/>
    <d v="2020-02-04T00:00:00"/>
    <x v="1"/>
    <x v="30"/>
    <n v="0"/>
    <n v="0"/>
    <n v="0"/>
    <s v="Local Tramsmission"/>
    <s v="N/R"/>
    <n v="198"/>
  </r>
  <r>
    <n v="15"/>
    <n v="108"/>
    <n v="0"/>
    <s v="East Asia"/>
    <d v="2020-02-04T00:00:00"/>
    <x v="2"/>
    <x v="27"/>
    <n v="1"/>
    <n v="0"/>
    <n v="0"/>
    <s v="Local Tramsmission"/>
    <s v="N/R"/>
    <n v="199"/>
  </r>
  <r>
    <n v="15"/>
    <n v="216"/>
    <n v="0"/>
    <s v="Southeast Asia      "/>
    <d v="2020-02-04T00:00:00"/>
    <x v="5"/>
    <x v="22"/>
    <n v="1"/>
    <n v="0"/>
    <n v="0"/>
    <s v="Local Tramsmission"/>
    <s v="N/R"/>
    <n v="200"/>
  </r>
  <r>
    <n v="15"/>
    <n v="181"/>
    <n v="0"/>
    <s v="Southeast Asia"/>
    <d v="2020-02-04T00:00:00"/>
    <x v="6"/>
    <x v="32"/>
    <n v="0"/>
    <n v="0"/>
    <n v="0"/>
    <s v="Local Tramsmission"/>
    <s v="N/R"/>
    <n v="201"/>
  </r>
  <r>
    <n v="15"/>
    <n v="12"/>
    <n v="0"/>
    <s v="Oceania          "/>
    <d v="2020-02-04T00:00:00"/>
    <x v="7"/>
    <x v="26"/>
    <n v="0"/>
    <n v="0"/>
    <n v="0"/>
    <s v="Imported Cases Only"/>
    <s v="N/R"/>
    <n v="202"/>
  </r>
  <r>
    <n v="15"/>
    <n v="123"/>
    <n v="0"/>
    <s v="Southeast Asia   "/>
    <d v="2020-02-04T00:00:00"/>
    <x v="10"/>
    <x v="19"/>
    <n v="2"/>
    <n v="0"/>
    <n v="0"/>
    <s v="Imported Cases Only"/>
    <s v="N/R"/>
    <n v="203"/>
  </r>
  <r>
    <n v="15"/>
    <n v="35"/>
    <n v="0"/>
    <s v="Southeast Asia   "/>
    <d v="2020-02-04T00:00:00"/>
    <x v="12"/>
    <x v="1"/>
    <n v="0"/>
    <n v="0"/>
    <n v="0"/>
    <s v="Local Tramsmission"/>
    <s v="N/R"/>
    <n v="204"/>
  </r>
  <r>
    <n v="15"/>
    <n v="159"/>
    <n v="0"/>
    <s v="Southeast Asia"/>
    <d v="2020-02-04T00:00:00"/>
    <x v="16"/>
    <x v="2"/>
    <n v="0"/>
    <n v="1"/>
    <n v="0"/>
    <s v="Imported Cases Only"/>
    <s v="N/R"/>
    <n v="205"/>
  </r>
  <r>
    <n v="15"/>
    <n v="198"/>
    <n v="0"/>
    <s v="Southeast Asia  "/>
    <d v="2020-02-04T00:00:00"/>
    <x v="3"/>
    <x v="28"/>
    <n v="0"/>
    <n v="0"/>
    <n v="0"/>
    <s v="Imported Cases Only"/>
    <s v="N/R"/>
    <n v="206"/>
  </r>
  <r>
    <n v="15"/>
    <n v="142"/>
    <n v="0"/>
    <s v="South Asia "/>
    <d v="2020-02-04T00:00:00"/>
    <x v="8"/>
    <x v="1"/>
    <n v="0"/>
    <n v="0"/>
    <n v="0"/>
    <s v="Local Tramsmission"/>
    <s v="N/R"/>
    <n v="207"/>
  </r>
  <r>
    <n v="15"/>
    <n v="188"/>
    <n v="0"/>
    <s v="South Asia      "/>
    <d v="2020-02-04T00:00:00"/>
    <x v="13"/>
    <x v="1"/>
    <n v="0"/>
    <n v="0"/>
    <n v="0"/>
    <s v="Imported Cases Only"/>
    <s v="N/R"/>
    <n v="208"/>
  </r>
  <r>
    <n v="15"/>
    <n v="92"/>
    <n v="0"/>
    <s v="South Asia   "/>
    <d v="2020-02-04T00:00:00"/>
    <x v="17"/>
    <x v="8"/>
    <n v="0"/>
    <n v="0"/>
    <n v="0"/>
    <s v="Imported Cases Only"/>
    <s v="N/R"/>
    <n v="209"/>
  </r>
  <r>
    <n v="15"/>
    <n v="211"/>
    <n v="0"/>
    <s v="North America           "/>
    <d v="2020-02-04T00:00:00"/>
    <x v="4"/>
    <x v="18"/>
    <n v="0"/>
    <n v="0"/>
    <n v="0"/>
    <s v="Imported Cases Only"/>
    <s v="N/R"/>
    <n v="210"/>
  </r>
  <r>
    <n v="15"/>
    <n v="37"/>
    <n v="0"/>
    <s v="North America         "/>
    <d v="2020-02-04T00:00:00"/>
    <x v="11"/>
    <x v="5"/>
    <n v="0"/>
    <n v="0"/>
    <n v="0"/>
    <s v="Local Tramsmission"/>
    <s v="N/R"/>
    <n v="211"/>
  </r>
  <r>
    <n v="15"/>
    <n v="67"/>
    <n v="0"/>
    <s v="Western Europe            "/>
    <d v="2020-02-04T00:00:00"/>
    <x v="9"/>
    <x v="13"/>
    <n v="0"/>
    <n v="0"/>
    <n v="0"/>
    <s v="Imported Cases Only"/>
    <s v="N/R"/>
    <n v="212"/>
  </r>
  <r>
    <n v="15"/>
    <n v="66"/>
    <n v="0"/>
    <s v="Denmark                 "/>
    <d v="2020-02-04T00:00:00"/>
    <x v="18"/>
    <x v="1"/>
    <n v="0"/>
    <n v="0"/>
    <n v="0"/>
    <s v="Local Tramsmission"/>
    <s v="N/R"/>
    <n v="213"/>
  </r>
  <r>
    <n v="15"/>
    <n v="74"/>
    <n v="0"/>
    <s v="Central Europe              "/>
    <d v="2020-02-04T00:00:00"/>
    <x v="14"/>
    <x v="26"/>
    <n v="2"/>
    <n v="0"/>
    <n v="0"/>
    <s v="Imported Cases Only"/>
    <s v="N/R"/>
    <n v="214"/>
  </r>
  <r>
    <n v="15"/>
    <n v="99"/>
    <n v="0"/>
    <s v="Southern Europe        "/>
    <d v="2020-02-04T00:00:00"/>
    <x v="19"/>
    <x v="2"/>
    <n v="0"/>
    <n v="0"/>
    <n v="0"/>
    <s v="Local Tramsmission"/>
    <s v="N/R"/>
    <n v="215"/>
  </r>
  <r>
    <n v="15"/>
    <n v="166"/>
    <n v="0"/>
    <s v="Eastern Europe"/>
    <d v="2020-02-04T00:00:00"/>
    <x v="20"/>
    <x v="2"/>
    <n v="0"/>
    <n v="0"/>
    <n v="0"/>
    <s v="Imported Cases Only"/>
    <s v="N/R"/>
    <n v="216"/>
  </r>
  <r>
    <n v="15"/>
    <n v="187"/>
    <n v="0"/>
    <s v="Southern Europe                   "/>
    <d v="2020-02-04T00:00:00"/>
    <x v="21"/>
    <x v="1"/>
    <n v="0"/>
    <n v="0"/>
    <n v="0"/>
    <s v="Imported Cases Only"/>
    <s v="N/R"/>
    <n v="217"/>
  </r>
  <r>
    <n v="15"/>
    <n v="192"/>
    <n v="0"/>
    <s v="Northern Europe  "/>
    <d v="2020-02-04T00:00:00"/>
    <x v="22"/>
    <x v="1"/>
    <n v="0"/>
    <n v="0"/>
    <n v="0"/>
    <s v="Local Tramsmission"/>
    <s v="N/R"/>
    <n v="218"/>
  </r>
  <r>
    <n v="15"/>
    <n v="210"/>
    <n v="0"/>
    <s v="Western Europe                   "/>
    <d v="2020-02-04T00:00:00"/>
    <x v="23"/>
    <x v="2"/>
    <n v="0"/>
    <n v="0"/>
    <n v="0"/>
    <s v="Imported Cases Only"/>
    <s v="N/R"/>
    <n v="219"/>
  </r>
  <r>
    <n v="15"/>
    <n v="209"/>
    <n v="0"/>
    <s v="Western Asia              "/>
    <d v="2020-02-04T00:00:00"/>
    <x v="15"/>
    <x v="10"/>
    <n v="0"/>
    <n v="0"/>
    <n v="0"/>
    <s v="Local Tramsmission"/>
    <s v="N/R"/>
    <n v="220"/>
  </r>
  <r>
    <n v="16"/>
    <n v="43"/>
    <n v="0"/>
    <s v="East Asia       "/>
    <d v="2020-02-05T00:00:00"/>
    <x v="0"/>
    <x v="35"/>
    <n v="3892"/>
    <n v="491"/>
    <n v="66"/>
    <s v="Imported Cases Only"/>
    <s v="N/R"/>
    <n v="221"/>
  </r>
  <r>
    <n v="16"/>
    <n v="101"/>
    <n v="0"/>
    <s v="East Asia "/>
    <d v="2020-02-05T00:00:00"/>
    <x v="1"/>
    <x v="36"/>
    <n v="3"/>
    <n v="0"/>
    <n v="0"/>
    <s v="Local Tramsmission"/>
    <s v="N/R"/>
    <n v="222"/>
  </r>
  <r>
    <n v="16"/>
    <n v="108"/>
    <n v="0"/>
    <s v="East Asia"/>
    <d v="2020-02-05T00:00:00"/>
    <x v="2"/>
    <x v="32"/>
    <n v="2"/>
    <n v="0"/>
    <n v="0"/>
    <s v="Local Tramsmission"/>
    <s v="N/R"/>
    <n v="223"/>
  </r>
  <r>
    <n v="16"/>
    <n v="216"/>
    <n v="0"/>
    <s v="Southeast Asia      "/>
    <d v="2020-02-05T00:00:00"/>
    <x v="5"/>
    <x v="19"/>
    <n v="1"/>
    <n v="0"/>
    <n v="0"/>
    <s v="Local Tramsmission"/>
    <s v="N/R"/>
    <n v="224"/>
  </r>
  <r>
    <n v="16"/>
    <n v="181"/>
    <n v="0"/>
    <s v="Southeast Asia"/>
    <d v="2020-02-05T00:00:00"/>
    <x v="6"/>
    <x v="37"/>
    <n v="6"/>
    <n v="0"/>
    <n v="0"/>
    <s v="Local Tramsmission"/>
    <s v="N/R"/>
    <n v="225"/>
  </r>
  <r>
    <n v="16"/>
    <n v="12"/>
    <n v="0"/>
    <s v="Oceania          "/>
    <d v="2020-02-05T00:00:00"/>
    <x v="7"/>
    <x v="21"/>
    <n v="1"/>
    <n v="0"/>
    <n v="0"/>
    <s v="Local Tramsmission"/>
    <s v="N/R"/>
    <n v="226"/>
  </r>
  <r>
    <n v="16"/>
    <n v="123"/>
    <n v="0"/>
    <s v="Southeast Asia   "/>
    <d v="2020-02-05T00:00:00"/>
    <x v="10"/>
    <x v="19"/>
    <n v="0"/>
    <n v="0"/>
    <n v="0"/>
    <s v="Imported Cases Only"/>
    <s v="N/R"/>
    <n v="227"/>
  </r>
  <r>
    <n v="16"/>
    <n v="35"/>
    <n v="0"/>
    <s v="Southeast Asia   "/>
    <d v="2020-02-05T00:00:00"/>
    <x v="12"/>
    <x v="1"/>
    <n v="0"/>
    <n v="0"/>
    <n v="0"/>
    <s v="Local Tramsmission"/>
    <s v="N/R"/>
    <n v="228"/>
  </r>
  <r>
    <n v="16"/>
    <n v="159"/>
    <n v="0"/>
    <s v="Southeast Asia"/>
    <d v="2020-02-05T00:00:00"/>
    <x v="16"/>
    <x v="8"/>
    <n v="1"/>
    <n v="1"/>
    <n v="0"/>
    <s v="Imported Cases Only"/>
    <s v="N/R"/>
    <n v="229"/>
  </r>
  <r>
    <n v="16"/>
    <n v="198"/>
    <n v="0"/>
    <s v="Southeast Asia  "/>
    <d v="2020-02-05T00:00:00"/>
    <x v="3"/>
    <x v="38"/>
    <n v="6"/>
    <n v="0"/>
    <n v="0"/>
    <s v="Imported Cases Only"/>
    <s v="N/R"/>
    <n v="230"/>
  </r>
  <r>
    <n v="16"/>
    <n v="142"/>
    <n v="0"/>
    <s v="South Asia "/>
    <d v="2020-02-05T00:00:00"/>
    <x v="8"/>
    <x v="1"/>
    <n v="0"/>
    <n v="0"/>
    <n v="0"/>
    <s v="Local Tramsmission"/>
    <s v="N/R"/>
    <n v="231"/>
  </r>
  <r>
    <n v="16"/>
    <n v="188"/>
    <n v="0"/>
    <s v="South Asia      "/>
    <d v="2020-02-05T00:00:00"/>
    <x v="13"/>
    <x v="1"/>
    <n v="0"/>
    <n v="0"/>
    <n v="0"/>
    <s v="Imported Cases Only"/>
    <s v="N/R"/>
    <n v="232"/>
  </r>
  <r>
    <n v="16"/>
    <n v="92"/>
    <n v="0"/>
    <s v="South Asia   "/>
    <d v="2020-02-05T00:00:00"/>
    <x v="17"/>
    <x v="8"/>
    <n v="0"/>
    <n v="0"/>
    <n v="0"/>
    <s v="Imported Cases Only"/>
    <s v="N/R"/>
    <n v="233"/>
  </r>
  <r>
    <n v="16"/>
    <n v="211"/>
    <n v="0"/>
    <s v="North America           "/>
    <d v="2020-02-05T00:00:00"/>
    <x v="4"/>
    <x v="18"/>
    <n v="0"/>
    <n v="0"/>
    <n v="0"/>
    <s v="Imported Cases Only"/>
    <s v="N/R"/>
    <n v="234"/>
  </r>
  <r>
    <n v="16"/>
    <n v="37"/>
    <n v="0"/>
    <s v="North America         "/>
    <d v="2020-02-05T00:00:00"/>
    <x v="11"/>
    <x v="10"/>
    <n v="1"/>
    <n v="0"/>
    <n v="0"/>
    <s v="Local Tramsmission"/>
    <s v="N/R"/>
    <n v="235"/>
  </r>
  <r>
    <n v="16"/>
    <n v="67"/>
    <n v="0"/>
    <s v="Western Europe            "/>
    <d v="2020-02-05T00:00:00"/>
    <x v="9"/>
    <x v="13"/>
    <n v="0"/>
    <n v="0"/>
    <n v="0"/>
    <s v="Imported Cases Only"/>
    <s v="N/R"/>
    <n v="236"/>
  </r>
  <r>
    <n v="16"/>
    <n v="66"/>
    <n v="0"/>
    <s v="Denmark                 "/>
    <d v="2020-02-05T00:00:00"/>
    <x v="18"/>
    <x v="1"/>
    <n v="0"/>
    <n v="0"/>
    <n v="0"/>
    <s v="Local Tramsmission"/>
    <s v="N/R"/>
    <n v="237"/>
  </r>
  <r>
    <n v="16"/>
    <n v="74"/>
    <n v="0"/>
    <s v="Central Europe              "/>
    <d v="2020-02-05T00:00:00"/>
    <x v="14"/>
    <x v="26"/>
    <n v="0"/>
    <n v="0"/>
    <n v="0"/>
    <s v="Imported Cases Only"/>
    <s v="N/R"/>
    <n v="238"/>
  </r>
  <r>
    <n v="16"/>
    <n v="99"/>
    <n v="0"/>
    <s v="Southern Europe        "/>
    <d v="2020-02-05T00:00:00"/>
    <x v="19"/>
    <x v="2"/>
    <n v="0"/>
    <n v="0"/>
    <n v="0"/>
    <s v="Local Tramsmission"/>
    <s v="N/R"/>
    <n v="239"/>
  </r>
  <r>
    <n v="16"/>
    <n v="166"/>
    <n v="0"/>
    <s v="Eastern Europe"/>
    <d v="2020-02-05T00:00:00"/>
    <x v="20"/>
    <x v="2"/>
    <n v="0"/>
    <n v="0"/>
    <n v="0"/>
    <s v="Imported Cases Only"/>
    <s v="N/R"/>
    <n v="240"/>
  </r>
  <r>
    <n v="16"/>
    <n v="187"/>
    <n v="0"/>
    <s v="Southern Europe                   "/>
    <d v="2020-02-05T00:00:00"/>
    <x v="21"/>
    <x v="1"/>
    <n v="0"/>
    <n v="0"/>
    <n v="0"/>
    <s v="Imported Cases Only"/>
    <s v="N/R"/>
    <n v="241"/>
  </r>
  <r>
    <n v="16"/>
    <n v="192"/>
    <n v="0"/>
    <s v="Northern Europe  "/>
    <d v="2020-02-05T00:00:00"/>
    <x v="22"/>
    <x v="1"/>
    <n v="0"/>
    <n v="0"/>
    <n v="0"/>
    <s v="Local Tramsmission"/>
    <s v="N/R"/>
    <n v="242"/>
  </r>
  <r>
    <n v="16"/>
    <n v="210"/>
    <n v="0"/>
    <s v="Western Europe                   "/>
    <d v="2020-02-05T00:00:00"/>
    <x v="23"/>
    <x v="2"/>
    <n v="0"/>
    <n v="0"/>
    <n v="0"/>
    <s v="Imported Cases Only"/>
    <s v="N/R"/>
    <n v="243"/>
  </r>
  <r>
    <n v="16"/>
    <n v="20"/>
    <n v="0"/>
    <s v="Western Europe             "/>
    <d v="2020-02-05T00:00:00"/>
    <x v="24"/>
    <x v="1"/>
    <n v="1"/>
    <n v="0"/>
    <n v="0"/>
    <s v="Local Tramsmission"/>
    <s v="N/R"/>
    <n v="244"/>
  </r>
  <r>
    <n v="16"/>
    <n v="209"/>
    <n v="0"/>
    <s v="Western Asia              "/>
    <d v="2020-02-05T00:00:00"/>
    <x v="15"/>
    <x v="10"/>
    <n v="0"/>
    <n v="0"/>
    <n v="0"/>
    <s v="Imported Cases Only"/>
    <s v="N/R"/>
    <n v="245"/>
  </r>
  <r>
    <n v="17"/>
    <n v="43"/>
    <n v="0"/>
    <s v="East Asia       "/>
    <d v="2020-02-06T00:00:00"/>
    <x v="0"/>
    <x v="39"/>
    <n v="3697"/>
    <n v="564"/>
    <n v="73"/>
    <s v="Imported Cases Only"/>
    <s v="N/R"/>
    <n v="246"/>
  </r>
  <r>
    <n v="17"/>
    <n v="181"/>
    <n v="0"/>
    <s v="Southeast Asia"/>
    <d v="2020-02-06T00:00:00"/>
    <x v="6"/>
    <x v="40"/>
    <n v="4"/>
    <n v="0"/>
    <n v="0"/>
    <s v="Local Tramsmission"/>
    <s v="N/R"/>
    <n v="247"/>
  </r>
  <r>
    <n v="17"/>
    <n v="101"/>
    <n v="0"/>
    <s v="East Asia "/>
    <d v="2020-02-06T00:00:00"/>
    <x v="1"/>
    <x v="38"/>
    <n v="2"/>
    <n v="0"/>
    <n v="0"/>
    <s v="Local Tramsmission"/>
    <s v="N/R"/>
    <n v="248"/>
  </r>
  <r>
    <n v="17"/>
    <n v="108"/>
    <n v="0"/>
    <s v="East Asia"/>
    <d v="2020-02-06T00:00:00"/>
    <x v="2"/>
    <x v="41"/>
    <n v="5"/>
    <n v="0"/>
    <n v="0"/>
    <s v="Local Tramsmission"/>
    <s v="N/R"/>
    <n v="249"/>
  </r>
  <r>
    <n v="17"/>
    <n v="12"/>
    <n v="0"/>
    <s v="Oceania          "/>
    <d v="2020-02-06T00:00:00"/>
    <x v="7"/>
    <x v="15"/>
    <n v="1"/>
    <n v="0"/>
    <n v="0"/>
    <s v="Imported Cases Only"/>
    <s v="N/R"/>
    <n v="250"/>
  </r>
  <r>
    <n v="17"/>
    <n v="123"/>
    <n v="0"/>
    <s v="Southeast Asia   "/>
    <d v="2020-02-06T00:00:00"/>
    <x v="10"/>
    <x v="26"/>
    <n v="2"/>
    <n v="0"/>
    <n v="0"/>
    <s v="Imported Cases Only"/>
    <s v="N/R"/>
    <n v="251"/>
  </r>
  <r>
    <n v="17"/>
    <n v="216"/>
    <n v="0"/>
    <s v="Southeast Asia      "/>
    <d v="2020-02-06T00:00:00"/>
    <x v="5"/>
    <x v="19"/>
    <n v="0"/>
    <n v="0"/>
    <n v="0"/>
    <s v="Imported Cases Only"/>
    <s v="N/R"/>
    <n v="252"/>
  </r>
  <r>
    <n v="17"/>
    <n v="159"/>
    <n v="0"/>
    <s v="Southeast Asia"/>
    <d v="2020-02-06T00:00:00"/>
    <x v="16"/>
    <x v="8"/>
    <n v="0"/>
    <n v="1"/>
    <n v="0"/>
    <s v="Imported Cases Only"/>
    <s v="N/R"/>
    <n v="253"/>
  </r>
  <r>
    <n v="17"/>
    <n v="35"/>
    <n v="0"/>
    <s v="Southeast Asia   "/>
    <d v="2020-02-06T00:00:00"/>
    <x v="12"/>
    <x v="1"/>
    <n v="0"/>
    <n v="0"/>
    <n v="0"/>
    <s v="Imported Cases Only"/>
    <s v="N/R"/>
    <n v="254"/>
  </r>
  <r>
    <n v="17"/>
    <n v="198"/>
    <n v="0"/>
    <s v="Southeast Asia  "/>
    <d v="2020-02-06T00:00:00"/>
    <x v="3"/>
    <x v="38"/>
    <n v="0"/>
    <n v="0"/>
    <n v="0"/>
    <s v="Imported Cases Only"/>
    <s v="N/R"/>
    <n v="255"/>
  </r>
  <r>
    <n v="17"/>
    <n v="92"/>
    <n v="0"/>
    <s v="South Asia   "/>
    <d v="2020-02-06T00:00:00"/>
    <x v="17"/>
    <x v="8"/>
    <n v="0"/>
    <n v="0"/>
    <n v="0"/>
    <s v="Imported Cases Only"/>
    <s v="N/R"/>
    <n v="256"/>
  </r>
  <r>
    <n v="17"/>
    <n v="142"/>
    <n v="0"/>
    <s v="South Asia "/>
    <d v="2020-02-06T00:00:00"/>
    <x v="8"/>
    <x v="1"/>
    <n v="0"/>
    <n v="0"/>
    <n v="0"/>
    <s v="Imported Cases Only"/>
    <s v="N/R"/>
    <n v="257"/>
  </r>
  <r>
    <n v="17"/>
    <n v="188"/>
    <n v="0"/>
    <s v="South Asia      "/>
    <d v="2020-02-06T00:00:00"/>
    <x v="13"/>
    <x v="1"/>
    <n v="0"/>
    <n v="0"/>
    <n v="0"/>
    <s v="Imported Cases Only"/>
    <s v="N/R"/>
    <n v="258"/>
  </r>
  <r>
    <n v="17"/>
    <n v="211"/>
    <n v="0"/>
    <s v="North America           "/>
    <d v="2020-02-06T00:00:00"/>
    <x v="4"/>
    <x v="26"/>
    <n v="1"/>
    <n v="0"/>
    <n v="0"/>
    <s v="Imported Cases Only"/>
    <s v="N/R"/>
    <n v="259"/>
  </r>
  <r>
    <n v="17"/>
    <n v="37"/>
    <n v="0"/>
    <s v="North America         "/>
    <d v="2020-02-06T00:00:00"/>
    <x v="11"/>
    <x v="10"/>
    <n v="0"/>
    <n v="0"/>
    <n v="0"/>
    <s v="Imported Cases Only"/>
    <s v="N/R"/>
    <n v="260"/>
  </r>
  <r>
    <n v="17"/>
    <n v="74"/>
    <n v="0"/>
    <s v="Central Europe              "/>
    <d v="2020-02-06T00:00:00"/>
    <x v="14"/>
    <x v="26"/>
    <n v="0"/>
    <n v="0"/>
    <n v="0"/>
    <s v="Imported Cases Only"/>
    <s v="N/R"/>
    <n v="261"/>
  </r>
  <r>
    <n v="17"/>
    <n v="67"/>
    <n v="0"/>
    <s v="Western Europe            "/>
    <d v="2020-02-06T00:00:00"/>
    <x v="9"/>
    <x v="13"/>
    <n v="0"/>
    <n v="0"/>
    <n v="0"/>
    <s v="Imported Cases Only"/>
    <s v="N/R"/>
    <n v="262"/>
  </r>
  <r>
    <n v="17"/>
    <n v="99"/>
    <n v="0"/>
    <s v="Southern Europe        "/>
    <d v="2020-02-06T00:00:00"/>
    <x v="19"/>
    <x v="2"/>
    <n v="0"/>
    <n v="0"/>
    <n v="0"/>
    <s v="Imported Cases Only"/>
    <s v="N/R"/>
    <n v="263"/>
  </r>
  <r>
    <n v="17"/>
    <n v="166"/>
    <n v="0"/>
    <s v="Eastern Europe"/>
    <d v="2020-02-06T00:00:00"/>
    <x v="20"/>
    <x v="2"/>
    <n v="0"/>
    <n v="0"/>
    <n v="0"/>
    <s v="Imported Cases Only"/>
    <s v="N/R"/>
    <n v="264"/>
  </r>
  <r>
    <n v="17"/>
    <n v="210"/>
    <n v="0"/>
    <s v="Western Europe                   "/>
    <d v="2020-02-06T00:00:00"/>
    <x v="23"/>
    <x v="2"/>
    <n v="0"/>
    <n v="0"/>
    <n v="0"/>
    <s v="Imported Cases Only"/>
    <s v="N/R"/>
    <n v="265"/>
  </r>
  <r>
    <n v="17"/>
    <n v="20"/>
    <n v="0"/>
    <s v="Western Europe             "/>
    <d v="2020-02-06T00:00:00"/>
    <x v="24"/>
    <x v="1"/>
    <n v="0"/>
    <n v="0"/>
    <n v="0"/>
    <s v="Imported Cases Only"/>
    <s v="N/R"/>
    <n v="266"/>
  </r>
  <r>
    <n v="17"/>
    <n v="66"/>
    <n v="0"/>
    <s v="Denmark                 "/>
    <d v="2020-02-06T00:00:00"/>
    <x v="18"/>
    <x v="1"/>
    <n v="0"/>
    <n v="0"/>
    <n v="0"/>
    <s v="Imported Cases Only"/>
    <s v="N/R"/>
    <n v="267"/>
  </r>
  <r>
    <n v="17"/>
    <n v="187"/>
    <n v="0"/>
    <s v="Southern Europe                   "/>
    <d v="2020-02-06T00:00:00"/>
    <x v="21"/>
    <x v="1"/>
    <n v="0"/>
    <n v="0"/>
    <n v="0"/>
    <s v="Imported Cases Only"/>
    <s v="N/R"/>
    <n v="268"/>
  </r>
  <r>
    <n v="17"/>
    <n v="192"/>
    <n v="0"/>
    <s v="Northern Europe  "/>
    <d v="2020-02-06T00:00:00"/>
    <x v="22"/>
    <x v="1"/>
    <n v="0"/>
    <n v="0"/>
    <n v="0"/>
    <s v="Imported Cases Only"/>
    <s v="N/R"/>
    <n v="269"/>
  </r>
  <r>
    <n v="17"/>
    <n v="209"/>
    <n v="0"/>
    <s v="Western Asia              "/>
    <d v="2020-02-06T00:00:00"/>
    <x v="15"/>
    <x v="10"/>
    <n v="0"/>
    <n v="0"/>
    <n v="0"/>
    <s v="Imported Cases Only"/>
    <s v="N/R"/>
    <n v="270"/>
  </r>
  <r>
    <n v="17"/>
    <n v="223"/>
    <n v="0"/>
    <s v="International"/>
    <d v="2020-02-06T00:00:00"/>
    <x v="25"/>
    <x v="30"/>
    <n v="20"/>
    <n v="0"/>
    <n v="0"/>
    <s v="Imported Cases Only"/>
    <s v="N/R"/>
    <n v="271"/>
  </r>
  <r>
    <n v="18"/>
    <n v="43"/>
    <n v="0"/>
    <s v="East Asia       "/>
    <d v="2020-02-07T00:00:00"/>
    <x v="0"/>
    <x v="42"/>
    <n v="3151"/>
    <n v="637"/>
    <n v="73"/>
    <s v="Imported Cases Only"/>
    <s v="N/R"/>
    <n v="272"/>
  </r>
  <r>
    <n v="18"/>
    <n v="181"/>
    <n v="0"/>
    <s v="Southeast Asia"/>
    <d v="2020-02-07T00:00:00"/>
    <x v="6"/>
    <x v="43"/>
    <n v="2"/>
    <n v="0"/>
    <n v="0"/>
    <s v="Local Tramsmission"/>
    <s v="N/R"/>
    <n v="273"/>
  </r>
  <r>
    <n v="18"/>
    <n v="101"/>
    <n v="0"/>
    <s v="East Asia "/>
    <d v="2020-02-07T00:00:00"/>
    <x v="1"/>
    <x v="38"/>
    <n v="0"/>
    <n v="0"/>
    <n v="0"/>
    <s v="Local Tramsmission"/>
    <s v="N/R"/>
    <n v="274"/>
  </r>
  <r>
    <n v="18"/>
    <n v="108"/>
    <n v="0"/>
    <s v="East Asia"/>
    <d v="2020-02-07T00:00:00"/>
    <x v="2"/>
    <x v="37"/>
    <n v="1"/>
    <n v="0"/>
    <n v="0"/>
    <s v="Imported Cases Only"/>
    <s v="N/R"/>
    <n v="275"/>
  </r>
  <r>
    <n v="18"/>
    <n v="12"/>
    <n v="0"/>
    <s v="Oceania          "/>
    <d v="2020-02-07T00:00:00"/>
    <x v="7"/>
    <x v="31"/>
    <n v="1"/>
    <n v="0"/>
    <n v="0"/>
    <s v="Imported Cases Only"/>
    <s v="N/R"/>
    <n v="276"/>
  </r>
  <r>
    <n v="18"/>
    <n v="123"/>
    <n v="0"/>
    <s v="Southeast Asia   "/>
    <d v="2020-02-07T00:00:00"/>
    <x v="10"/>
    <x v="15"/>
    <n v="2"/>
    <n v="0"/>
    <n v="0"/>
    <s v="Imported Cases Only"/>
    <s v="N/R"/>
    <n v="277"/>
  </r>
  <r>
    <n v="18"/>
    <n v="216"/>
    <n v="0"/>
    <s v="Southeast Asia      "/>
    <d v="2020-02-07T00:00:00"/>
    <x v="5"/>
    <x v="26"/>
    <n v="2"/>
    <n v="0"/>
    <n v="0"/>
    <s v="Local Tramsmission"/>
    <s v="N/R"/>
    <n v="278"/>
  </r>
  <r>
    <n v="18"/>
    <n v="159"/>
    <n v="0"/>
    <s v="Southeast Asia"/>
    <d v="2020-02-07T00:00:00"/>
    <x v="16"/>
    <x v="8"/>
    <n v="0"/>
    <n v="1"/>
    <n v="0"/>
    <s v="Local Tramsmission"/>
    <s v="N/R"/>
    <n v="279"/>
  </r>
  <r>
    <n v="18"/>
    <n v="35"/>
    <n v="0"/>
    <s v="Southeast Asia   "/>
    <d v="2020-02-07T00:00:00"/>
    <x v="12"/>
    <x v="1"/>
    <n v="0"/>
    <n v="0"/>
    <n v="0"/>
    <s v="Imported Cases Only"/>
    <s v="N/R"/>
    <n v="280"/>
  </r>
  <r>
    <n v="18"/>
    <n v="198"/>
    <n v="0"/>
    <s v="Southeast Asia  "/>
    <d v="2020-02-07T00:00:00"/>
    <x v="3"/>
    <x v="38"/>
    <n v="0"/>
    <n v="0"/>
    <n v="0"/>
    <s v="Imported Cases Only"/>
    <s v="N/R"/>
    <n v="281"/>
  </r>
  <r>
    <n v="18"/>
    <n v="92"/>
    <n v="0"/>
    <s v="South Asia   "/>
    <d v="2020-02-07T00:00:00"/>
    <x v="17"/>
    <x v="8"/>
    <n v="0"/>
    <n v="0"/>
    <n v="0"/>
    <s v="Imported Cases Only"/>
    <s v="N/R"/>
    <n v="282"/>
  </r>
  <r>
    <n v="18"/>
    <n v="142"/>
    <n v="0"/>
    <s v="South Asia "/>
    <d v="2020-02-07T00:00:00"/>
    <x v="8"/>
    <x v="1"/>
    <n v="0"/>
    <n v="0"/>
    <n v="0"/>
    <s v="Imported Cases Only"/>
    <s v="N/R"/>
    <n v="283"/>
  </r>
  <r>
    <n v="18"/>
    <n v="188"/>
    <n v="0"/>
    <s v="South Asia      "/>
    <d v="2020-02-07T00:00:00"/>
    <x v="13"/>
    <x v="1"/>
    <n v="0"/>
    <n v="0"/>
    <n v="0"/>
    <s v="Imported Cases Only"/>
    <s v="N/R"/>
    <n v="284"/>
  </r>
  <r>
    <n v="18"/>
    <n v="211"/>
    <n v="0"/>
    <s v="North America           "/>
    <d v="2020-02-07T00:00:00"/>
    <x v="4"/>
    <x v="26"/>
    <n v="0"/>
    <n v="0"/>
    <n v="0"/>
    <s v="Imported Cases Only"/>
    <s v="N/R"/>
    <n v="285"/>
  </r>
  <r>
    <n v="18"/>
    <n v="37"/>
    <n v="0"/>
    <s v="North America         "/>
    <d v="2020-02-07T00:00:00"/>
    <x v="11"/>
    <x v="14"/>
    <n v="2"/>
    <n v="0"/>
    <n v="0"/>
    <s v="Imported Cases Only"/>
    <s v="N/R"/>
    <n v="286"/>
  </r>
  <r>
    <n v="18"/>
    <n v="74"/>
    <n v="0"/>
    <s v="Central Europe              "/>
    <d v="2020-02-07T00:00:00"/>
    <x v="14"/>
    <x v="21"/>
    <n v="1"/>
    <n v="0"/>
    <n v="0"/>
    <s v="Imported Cases Only"/>
    <s v="N/R"/>
    <n v="287"/>
  </r>
  <r>
    <n v="18"/>
    <n v="67"/>
    <n v="0"/>
    <s v="Western Europe            "/>
    <d v="2020-02-07T00:00:00"/>
    <x v="9"/>
    <x v="13"/>
    <n v="0"/>
    <n v="0"/>
    <n v="0"/>
    <s v="Local Tramsmission"/>
    <s v="N/R"/>
    <n v="288"/>
  </r>
  <r>
    <n v="18"/>
    <n v="99"/>
    <n v="0"/>
    <s v="Southern Europe        "/>
    <d v="2020-02-07T00:00:00"/>
    <x v="19"/>
    <x v="8"/>
    <n v="1"/>
    <n v="0"/>
    <n v="0"/>
    <s v="Imported Cases Only"/>
    <s v="N/R"/>
    <n v="289"/>
  </r>
  <r>
    <n v="18"/>
    <n v="210"/>
    <n v="0"/>
    <s v="Western Europe                   "/>
    <d v="2020-02-07T00:00:00"/>
    <x v="23"/>
    <x v="8"/>
    <n v="1"/>
    <n v="0"/>
    <n v="0"/>
    <s v="Imported Cases Only"/>
    <s v="N/R"/>
    <n v="290"/>
  </r>
  <r>
    <n v="18"/>
    <n v="166"/>
    <n v="0"/>
    <s v="Eastern Europe"/>
    <d v="2020-02-07T00:00:00"/>
    <x v="20"/>
    <x v="2"/>
    <n v="0"/>
    <n v="0"/>
    <n v="0"/>
    <s v="Local Tramsmission"/>
    <s v="N/R"/>
    <n v="291"/>
  </r>
  <r>
    <n v="18"/>
    <n v="20"/>
    <n v="0"/>
    <s v="Western Europe             "/>
    <d v="2020-02-07T00:00:00"/>
    <x v="24"/>
    <x v="1"/>
    <n v="0"/>
    <n v="0"/>
    <n v="0"/>
    <s v="Imported Cases Only"/>
    <s v="N/R"/>
    <n v="292"/>
  </r>
  <r>
    <n v="18"/>
    <n v="66"/>
    <n v="0"/>
    <s v="Denmark                 "/>
    <d v="2020-02-07T00:00:00"/>
    <x v="18"/>
    <x v="1"/>
    <n v="0"/>
    <n v="0"/>
    <n v="0"/>
    <s v="Imported Cases Only"/>
    <s v="N/R"/>
    <n v="293"/>
  </r>
  <r>
    <n v="18"/>
    <n v="187"/>
    <n v="0"/>
    <s v="Southern Europe                   "/>
    <d v="2020-02-07T00:00:00"/>
    <x v="21"/>
    <x v="1"/>
    <n v="0"/>
    <n v="0"/>
    <n v="0"/>
    <s v="Imported Cases Only"/>
    <s v="N/R"/>
    <n v="294"/>
  </r>
  <r>
    <n v="18"/>
    <n v="192"/>
    <n v="0"/>
    <s v="Northern Europe  "/>
    <d v="2020-02-07T00:00:00"/>
    <x v="22"/>
    <x v="1"/>
    <n v="0"/>
    <n v="0"/>
    <n v="0"/>
    <s v="Imported Cases Only"/>
    <s v="N/R"/>
    <n v="295"/>
  </r>
  <r>
    <n v="18"/>
    <n v="209"/>
    <n v="0"/>
    <s v="Western Asia              "/>
    <d v="2020-02-07T00:00:00"/>
    <x v="15"/>
    <x v="10"/>
    <n v="0"/>
    <n v="0"/>
    <n v="0"/>
    <s v="Imported Cases Only"/>
    <s v="N/R"/>
    <n v="296"/>
  </r>
  <r>
    <n v="18"/>
    <n v="223"/>
    <n v="0"/>
    <s v="International"/>
    <d v="2020-02-07T00:00:00"/>
    <x v="25"/>
    <x v="44"/>
    <n v="41"/>
    <n v="0"/>
    <n v="0"/>
    <s v="Imported Cases Only"/>
    <s v="N/R"/>
    <n v="297"/>
  </r>
  <r>
    <n v="19"/>
    <n v="43"/>
    <n v="0"/>
    <s v="East Asia       "/>
    <d v="2020-02-08T00:00:00"/>
    <x v="0"/>
    <x v="45"/>
    <n v="3387"/>
    <n v="723"/>
    <n v="86"/>
    <s v="Imported Cases Only"/>
    <s v="N/R"/>
    <n v="298"/>
  </r>
  <r>
    <n v="19"/>
    <n v="181"/>
    <n v="0"/>
    <s v="Southeast Asia"/>
    <d v="2020-02-08T00:00:00"/>
    <x v="6"/>
    <x v="36"/>
    <n v="3"/>
    <n v="0"/>
    <n v="0"/>
    <s v="Imported Cases Only"/>
    <s v="N/R"/>
    <n v="299"/>
  </r>
  <r>
    <n v="19"/>
    <n v="101"/>
    <n v="0"/>
    <s v="East Asia "/>
    <d v="2020-02-08T00:00:00"/>
    <x v="1"/>
    <x v="38"/>
    <n v="0"/>
    <n v="0"/>
    <n v="0"/>
    <s v="Local Tramsmission"/>
    <s v="N/R"/>
    <n v="300"/>
  </r>
  <r>
    <n v="19"/>
    <n v="108"/>
    <n v="0"/>
    <s v="East Asia"/>
    <d v="2020-02-08T00:00:00"/>
    <x v="2"/>
    <x v="37"/>
    <n v="0"/>
    <n v="0"/>
    <n v="0"/>
    <s v="Imported Cases Only"/>
    <s v="N/R"/>
    <n v="301"/>
  </r>
  <r>
    <n v="19"/>
    <n v="12"/>
    <n v="0"/>
    <s v="Oceania          "/>
    <d v="2020-02-08T00:00:00"/>
    <x v="7"/>
    <x v="31"/>
    <n v="0"/>
    <n v="0"/>
    <n v="0"/>
    <s v="Imported Cases Only"/>
    <s v="N/R"/>
    <n v="302"/>
  </r>
  <r>
    <n v="19"/>
    <n v="123"/>
    <n v="0"/>
    <s v="Southeast Asia   "/>
    <d v="2020-02-08T00:00:00"/>
    <x v="10"/>
    <x v="31"/>
    <n v="1"/>
    <n v="0"/>
    <n v="0"/>
    <s v="Imported Cases Only"/>
    <s v="N/R"/>
    <n v="303"/>
  </r>
  <r>
    <n v="19"/>
    <n v="216"/>
    <n v="0"/>
    <s v="Southeast Asia      "/>
    <d v="2020-02-08T00:00:00"/>
    <x v="5"/>
    <x v="21"/>
    <n v="1"/>
    <n v="0"/>
    <n v="0"/>
    <s v="Imported Cases Only"/>
    <s v="N/R"/>
    <n v="304"/>
  </r>
  <r>
    <n v="19"/>
    <n v="159"/>
    <n v="0"/>
    <s v="Southeast Asia"/>
    <d v="2020-02-08T00:00:00"/>
    <x v="16"/>
    <x v="8"/>
    <n v="0"/>
    <n v="1"/>
    <n v="0"/>
    <s v="Imported Cases Only"/>
    <s v="N/R"/>
    <n v="305"/>
  </r>
  <r>
    <n v="19"/>
    <n v="35"/>
    <n v="0"/>
    <s v="Southeast Asia   "/>
    <d v="2020-02-08T00:00:00"/>
    <x v="12"/>
    <x v="1"/>
    <n v="0"/>
    <n v="0"/>
    <n v="0"/>
    <s v="Imported Cases Only"/>
    <s v="N/R"/>
    <n v="306"/>
  </r>
  <r>
    <n v="19"/>
    <n v="198"/>
    <n v="0"/>
    <s v="Southeast Asia  "/>
    <d v="2020-02-08T00:00:00"/>
    <x v="3"/>
    <x v="46"/>
    <n v="7"/>
    <n v="0"/>
    <n v="0"/>
    <s v="Imported Cases Only"/>
    <s v="N/R"/>
    <n v="307"/>
  </r>
  <r>
    <n v="19"/>
    <n v="92"/>
    <n v="0"/>
    <s v="South Asia   "/>
    <d v="2020-02-08T00:00:00"/>
    <x v="17"/>
    <x v="8"/>
    <n v="0"/>
    <n v="0"/>
    <n v="0"/>
    <s v="Local Tramsmission"/>
    <s v="N/R"/>
    <n v="308"/>
  </r>
  <r>
    <n v="19"/>
    <n v="142"/>
    <n v="0"/>
    <s v="South Asia "/>
    <d v="2020-02-08T00:00:00"/>
    <x v="8"/>
    <x v="1"/>
    <n v="0"/>
    <n v="0"/>
    <n v="0"/>
    <s v="Imported Cases Only"/>
    <s v="N/R"/>
    <n v="309"/>
  </r>
  <r>
    <n v="19"/>
    <n v="188"/>
    <n v="0"/>
    <s v="South Asia      "/>
    <d v="2020-02-08T00:00:00"/>
    <x v="13"/>
    <x v="1"/>
    <n v="0"/>
    <n v="0"/>
    <n v="0"/>
    <s v="Imported Cases Only"/>
    <s v="N/R"/>
    <n v="310"/>
  </r>
  <r>
    <n v="19"/>
    <n v="211"/>
    <n v="0"/>
    <s v="North America           "/>
    <d v="2020-02-08T00:00:00"/>
    <x v="4"/>
    <x v="26"/>
    <n v="0"/>
    <n v="0"/>
    <n v="0"/>
    <s v="Imported Cases Only"/>
    <s v="N/R"/>
    <n v="311"/>
  </r>
  <r>
    <n v="19"/>
    <n v="37"/>
    <n v="0"/>
    <s v="North America         "/>
    <d v="2020-02-08T00:00:00"/>
    <x v="11"/>
    <x v="14"/>
    <n v="0"/>
    <n v="0"/>
    <n v="0"/>
    <s v="Imported Cases Only"/>
    <s v="N/R"/>
    <n v="312"/>
  </r>
  <r>
    <n v="19"/>
    <n v="74"/>
    <n v="0"/>
    <s v="Central Europe              "/>
    <d v="2020-02-08T00:00:00"/>
    <x v="14"/>
    <x v="15"/>
    <n v="1"/>
    <n v="0"/>
    <n v="0"/>
    <s v="Imported Cases Only"/>
    <s v="N/R"/>
    <n v="313"/>
  </r>
  <r>
    <n v="19"/>
    <n v="67"/>
    <n v="0"/>
    <s v="Western Europe            "/>
    <d v="2020-02-08T00:00:00"/>
    <x v="9"/>
    <x v="13"/>
    <n v="0"/>
    <n v="0"/>
    <n v="0"/>
    <s v="Imported Cases Only"/>
    <s v="N/R"/>
    <n v="314"/>
  </r>
  <r>
    <n v="19"/>
    <n v="99"/>
    <n v="0"/>
    <s v="Southern Europe        "/>
    <d v="2020-02-08T00:00:00"/>
    <x v="19"/>
    <x v="8"/>
    <n v="0"/>
    <n v="0"/>
    <n v="0"/>
    <s v="Imported Cases Only"/>
    <s v="N/R"/>
    <n v="315"/>
  </r>
  <r>
    <n v="19"/>
    <n v="210"/>
    <n v="0"/>
    <s v="Western Europe                   "/>
    <d v="2020-02-08T00:00:00"/>
    <x v="23"/>
    <x v="8"/>
    <n v="0"/>
    <n v="0"/>
    <n v="0"/>
    <s v="Imported Cases Only"/>
    <s v="N/R"/>
    <n v="316"/>
  </r>
  <r>
    <n v="19"/>
    <n v="166"/>
    <n v="0"/>
    <s v="Eastern Europe"/>
    <d v="2020-02-08T00:00:00"/>
    <x v="20"/>
    <x v="2"/>
    <n v="0"/>
    <n v="0"/>
    <n v="0"/>
    <s v="Imported Cases Only"/>
    <s v="N/R"/>
    <n v="317"/>
  </r>
  <r>
    <n v="19"/>
    <n v="20"/>
    <n v="0"/>
    <s v="Western Europe             "/>
    <d v="2020-02-08T00:00:00"/>
    <x v="24"/>
    <x v="1"/>
    <n v="0"/>
    <n v="0"/>
    <n v="0"/>
    <s v="Imported Cases Only"/>
    <s v="N/R"/>
    <n v="318"/>
  </r>
  <r>
    <n v="19"/>
    <n v="66"/>
    <n v="0"/>
    <s v="Denmark                 "/>
    <d v="2020-02-08T00:00:00"/>
    <x v="18"/>
    <x v="1"/>
    <n v="0"/>
    <n v="0"/>
    <n v="0"/>
    <s v="Imported Cases Only"/>
    <s v="N/R"/>
    <n v="319"/>
  </r>
  <r>
    <n v="19"/>
    <n v="187"/>
    <n v="0"/>
    <s v="Southern Europe                   "/>
    <d v="2020-02-08T00:00:00"/>
    <x v="21"/>
    <x v="1"/>
    <n v="0"/>
    <n v="0"/>
    <n v="0"/>
    <s v="Imported Cases Only"/>
    <s v="N/R"/>
    <n v="320"/>
  </r>
  <r>
    <n v="19"/>
    <n v="192"/>
    <n v="0"/>
    <s v="Northern Europe  "/>
    <d v="2020-02-08T00:00:00"/>
    <x v="22"/>
    <x v="1"/>
    <n v="0"/>
    <n v="0"/>
    <n v="0"/>
    <s v="Imported Cases Only"/>
    <s v="N/R"/>
    <n v="321"/>
  </r>
  <r>
    <n v="19"/>
    <n v="209"/>
    <n v="0"/>
    <s v="Western Asia              "/>
    <d v="2020-02-08T00:00:00"/>
    <x v="15"/>
    <x v="14"/>
    <n v="2"/>
    <n v="0"/>
    <n v="0"/>
    <s v="Imported Cases Only"/>
    <s v="N/R"/>
    <n v="322"/>
  </r>
  <r>
    <n v="19"/>
    <n v="223"/>
    <n v="0"/>
    <s v="International"/>
    <d v="2020-02-08T00:00:00"/>
    <x v="25"/>
    <x v="47"/>
    <n v="3"/>
    <n v="0"/>
    <n v="0"/>
    <s v="Imported Cases Only"/>
    <s v="N/R"/>
    <n v="323"/>
  </r>
  <r>
    <n v="20"/>
    <n v="43"/>
    <n v="0"/>
    <s v="East Asia       "/>
    <d v="2020-02-09T00:00:00"/>
    <x v="0"/>
    <x v="48"/>
    <n v="2653"/>
    <n v="812"/>
    <n v="89"/>
    <s v="Imported Cases Only"/>
    <s v="N/R"/>
    <n v="324"/>
  </r>
  <r>
    <n v="20"/>
    <n v="181"/>
    <n v="0"/>
    <s v="Southeast Asia"/>
    <d v="2020-02-09T00:00:00"/>
    <x v="6"/>
    <x v="49"/>
    <n v="7"/>
    <n v="0"/>
    <n v="0"/>
    <s v="Imported Cases Only"/>
    <s v="N/R"/>
    <n v="325"/>
  </r>
  <r>
    <n v="20"/>
    <n v="108"/>
    <n v="0"/>
    <s v="East Asia"/>
    <d v="2020-02-09T00:00:00"/>
    <x v="2"/>
    <x v="50"/>
    <n v="3"/>
    <n v="0"/>
    <n v="0"/>
    <s v="Local Tramsmission"/>
    <s v="N/R"/>
    <n v="326"/>
  </r>
  <r>
    <n v="20"/>
    <n v="101"/>
    <n v="0"/>
    <s v="East Asia "/>
    <d v="2020-02-09T00:00:00"/>
    <x v="1"/>
    <x v="51"/>
    <n v="1"/>
    <n v="0"/>
    <n v="0"/>
    <s v="Local Tramsmission"/>
    <s v="N/R"/>
    <n v="327"/>
  </r>
  <r>
    <n v="20"/>
    <n v="123"/>
    <n v="0"/>
    <s v="Southeast Asia   "/>
    <d v="2020-02-09T00:00:00"/>
    <x v="10"/>
    <x v="25"/>
    <n v="2"/>
    <n v="0"/>
    <n v="0"/>
    <s v="Imported Cases Only"/>
    <s v="N/R"/>
    <n v="328"/>
  </r>
  <r>
    <n v="20"/>
    <n v="12"/>
    <n v="0"/>
    <s v="Oceania          "/>
    <d v="2020-02-09T00:00:00"/>
    <x v="7"/>
    <x v="31"/>
    <n v="0"/>
    <n v="0"/>
    <n v="0"/>
    <s v="Imported Cases Only"/>
    <s v="N/R"/>
    <n v="329"/>
  </r>
  <r>
    <n v="20"/>
    <n v="216"/>
    <n v="0"/>
    <s v="Southeast Asia      "/>
    <d v="2020-02-09T00:00:00"/>
    <x v="5"/>
    <x v="15"/>
    <n v="1"/>
    <n v="0"/>
    <n v="0"/>
    <s v="Imported Cases Only"/>
    <s v="N/R"/>
    <n v="330"/>
  </r>
  <r>
    <n v="20"/>
    <n v="159"/>
    <n v="0"/>
    <s v="Southeast Asia"/>
    <d v="2020-02-09T00:00:00"/>
    <x v="16"/>
    <x v="8"/>
    <n v="0"/>
    <n v="1"/>
    <n v="0"/>
    <s v="Local Tramsmission"/>
    <s v="N/R"/>
    <n v="331"/>
  </r>
  <r>
    <n v="20"/>
    <n v="35"/>
    <n v="0"/>
    <s v="Southeast Asia   "/>
    <d v="2020-02-09T00:00:00"/>
    <x v="12"/>
    <x v="1"/>
    <n v="0"/>
    <n v="0"/>
    <n v="0"/>
    <s v="Imported Cases Only"/>
    <s v="N/R"/>
    <n v="332"/>
  </r>
  <r>
    <n v="20"/>
    <n v="198"/>
    <n v="0"/>
    <s v="Southeast Asia  "/>
    <d v="2020-02-09T00:00:00"/>
    <x v="3"/>
    <x v="46"/>
    <n v="0"/>
    <n v="0"/>
    <n v="0"/>
    <s v="Imported Cases Only"/>
    <s v="N/R"/>
    <n v="333"/>
  </r>
  <r>
    <n v="20"/>
    <n v="92"/>
    <n v="0"/>
    <s v="South Asia   "/>
    <d v="2020-02-09T00:00:00"/>
    <x v="17"/>
    <x v="8"/>
    <n v="0"/>
    <n v="0"/>
    <n v="0"/>
    <s v="Imported Cases Only"/>
    <s v="N/R"/>
    <n v="334"/>
  </r>
  <r>
    <n v="20"/>
    <n v="142"/>
    <n v="0"/>
    <s v="South Asia "/>
    <d v="2020-02-09T00:00:00"/>
    <x v="8"/>
    <x v="1"/>
    <n v="0"/>
    <n v="0"/>
    <n v="0"/>
    <s v="Imported Cases Only"/>
    <s v="N/R"/>
    <n v="335"/>
  </r>
  <r>
    <n v="20"/>
    <n v="188"/>
    <n v="0"/>
    <s v="South Asia      "/>
    <d v="2020-02-09T00:00:00"/>
    <x v="13"/>
    <x v="1"/>
    <n v="0"/>
    <n v="0"/>
    <n v="0"/>
    <s v="Imported Cases Only"/>
    <s v="N/R"/>
    <n v="336"/>
  </r>
  <r>
    <n v="20"/>
    <n v="211"/>
    <n v="0"/>
    <s v="North America           "/>
    <d v="2020-02-09T00:00:00"/>
    <x v="4"/>
    <x v="26"/>
    <n v="0"/>
    <n v="0"/>
    <n v="0"/>
    <s v="Imported Cases Only"/>
    <s v="N/R"/>
    <n v="337"/>
  </r>
  <r>
    <n v="20"/>
    <n v="37"/>
    <n v="0"/>
    <s v="North America         "/>
    <d v="2020-02-09T00:00:00"/>
    <x v="11"/>
    <x v="14"/>
    <n v="0"/>
    <n v="0"/>
    <n v="0"/>
    <s v="Imported Cases Only"/>
    <s v="N/R"/>
    <n v="338"/>
  </r>
  <r>
    <n v="20"/>
    <n v="74"/>
    <n v="0"/>
    <s v="Central Europe              "/>
    <d v="2020-02-09T00:00:00"/>
    <x v="14"/>
    <x v="15"/>
    <n v="0"/>
    <n v="0"/>
    <n v="0"/>
    <s v="Imported Cases Only"/>
    <s v="N/R"/>
    <n v="339"/>
  </r>
  <r>
    <n v="20"/>
    <n v="67"/>
    <n v="0"/>
    <s v="Western Europe            "/>
    <d v="2020-02-09T00:00:00"/>
    <x v="9"/>
    <x v="18"/>
    <n v="5"/>
    <n v="0"/>
    <n v="0"/>
    <s v="Imported Cases Only"/>
    <s v="N/R"/>
    <n v="340"/>
  </r>
  <r>
    <n v="20"/>
    <n v="99"/>
    <n v="0"/>
    <s v="Southern Europe        "/>
    <d v="2020-02-09T00:00:00"/>
    <x v="19"/>
    <x v="8"/>
    <n v="0"/>
    <n v="0"/>
    <n v="0"/>
    <s v="Local Tramsmission"/>
    <s v="N/R"/>
    <n v="341"/>
  </r>
  <r>
    <n v="20"/>
    <n v="210"/>
    <n v="0"/>
    <s v="Western Europe                   "/>
    <d v="2020-02-09T00:00:00"/>
    <x v="23"/>
    <x v="8"/>
    <n v="0"/>
    <n v="0"/>
    <n v="0"/>
    <s v="Imported Cases Only"/>
    <s v="N/R"/>
    <n v="342"/>
  </r>
  <r>
    <n v="20"/>
    <n v="166"/>
    <n v="0"/>
    <s v="Eastern Europe"/>
    <d v="2020-02-09T00:00:00"/>
    <x v="20"/>
    <x v="2"/>
    <n v="0"/>
    <n v="0"/>
    <n v="0"/>
    <s v="Imported Cases Only"/>
    <s v="N/R"/>
    <n v="343"/>
  </r>
  <r>
    <n v="20"/>
    <n v="20"/>
    <n v="0"/>
    <s v="Western Europe             "/>
    <d v="2020-02-09T00:00:00"/>
    <x v="24"/>
    <x v="1"/>
    <n v="0"/>
    <n v="0"/>
    <n v="0"/>
    <s v="Imported Cases Only"/>
    <s v="N/R"/>
    <n v="344"/>
  </r>
  <r>
    <n v="20"/>
    <n v="66"/>
    <n v="0"/>
    <s v="Denmark                 "/>
    <d v="2020-02-09T00:00:00"/>
    <x v="18"/>
    <x v="1"/>
    <n v="0"/>
    <n v="0"/>
    <n v="0"/>
    <s v="Imported Cases Only"/>
    <s v="N/R"/>
    <n v="345"/>
  </r>
  <r>
    <n v="20"/>
    <n v="187"/>
    <n v="0"/>
    <s v="Southern Europe                   "/>
    <d v="2020-02-09T00:00:00"/>
    <x v="21"/>
    <x v="1"/>
    <n v="0"/>
    <n v="0"/>
    <n v="0"/>
    <s v="Imported Cases Only"/>
    <s v="N/R"/>
    <n v="346"/>
  </r>
  <r>
    <n v="20"/>
    <n v="192"/>
    <n v="0"/>
    <s v="Northern Europe  "/>
    <d v="2020-02-09T00:00:00"/>
    <x v="22"/>
    <x v="1"/>
    <n v="0"/>
    <n v="0"/>
    <n v="0"/>
    <s v="Imported Cases Only"/>
    <s v="N/R"/>
    <n v="347"/>
  </r>
  <r>
    <n v="20"/>
    <n v="209"/>
    <n v="0"/>
    <s v="Western Asia              "/>
    <d v="2020-02-09T00:00:00"/>
    <x v="15"/>
    <x v="14"/>
    <n v="0"/>
    <n v="0"/>
    <n v="0"/>
    <s v="Imported Cases Only"/>
    <s v="N/R"/>
    <n v="348"/>
  </r>
  <r>
    <n v="20"/>
    <n v="223"/>
    <n v="0"/>
    <s v="International"/>
    <d v="2020-02-09T00:00:00"/>
    <x v="25"/>
    <x v="47"/>
    <n v="0"/>
    <n v="0"/>
    <n v="0"/>
    <s v="Imported Cases Only"/>
    <s v="N/R"/>
    <n v="349"/>
  </r>
  <r>
    <n v="21"/>
    <n v="43"/>
    <n v="0"/>
    <s v="East Asia       "/>
    <d v="2020-02-10T00:00:00"/>
    <x v="0"/>
    <x v="52"/>
    <n v="2984"/>
    <n v="909"/>
    <n v="97"/>
    <s v="Imported Cases Only"/>
    <s v="N/R"/>
    <n v="350"/>
  </r>
  <r>
    <n v="21"/>
    <n v="181"/>
    <n v="0"/>
    <s v="Southeast Asia"/>
    <d v="2020-02-10T00:00:00"/>
    <x v="6"/>
    <x v="53"/>
    <n v="3"/>
    <n v="0"/>
    <n v="0"/>
    <s v="Imported Cases Only"/>
    <s v="N/R"/>
    <n v="351"/>
  </r>
  <r>
    <n v="21"/>
    <n v="108"/>
    <n v="0"/>
    <s v="East Asia"/>
    <d v="2020-02-10T00:00:00"/>
    <x v="2"/>
    <x v="50"/>
    <n v="0"/>
    <n v="0"/>
    <n v="0"/>
    <s v="Local Tramsmission"/>
    <s v="N/R"/>
    <n v="352"/>
  </r>
  <r>
    <n v="21"/>
    <n v="101"/>
    <n v="0"/>
    <s v="East Asia "/>
    <d v="2020-02-10T00:00:00"/>
    <x v="1"/>
    <x v="51"/>
    <n v="0"/>
    <n v="0"/>
    <n v="0"/>
    <s v="Imported Cases Only"/>
    <s v="N/R"/>
    <n v="353"/>
  </r>
  <r>
    <n v="21"/>
    <n v="123"/>
    <n v="0"/>
    <s v="Southeast Asia   "/>
    <d v="2020-02-10T00:00:00"/>
    <x v="10"/>
    <x v="32"/>
    <n v="1"/>
    <n v="0"/>
    <n v="0"/>
    <s v="Imported Cases Only"/>
    <s v="N/R"/>
    <n v="354"/>
  </r>
  <r>
    <n v="21"/>
    <n v="12"/>
    <n v="0"/>
    <s v="Oceania          "/>
    <d v="2020-02-10T00:00:00"/>
    <x v="7"/>
    <x v="31"/>
    <n v="0"/>
    <n v="0"/>
    <n v="0"/>
    <s v="Imported Cases Only"/>
    <s v="N/R"/>
    <n v="355"/>
  </r>
  <r>
    <n v="21"/>
    <n v="216"/>
    <n v="0"/>
    <s v="Southeast Asia      "/>
    <d v="2020-02-10T00:00:00"/>
    <x v="5"/>
    <x v="15"/>
    <n v="0"/>
    <n v="0"/>
    <n v="0"/>
    <s v="Imported Cases Only"/>
    <s v="N/R"/>
    <n v="356"/>
  </r>
  <r>
    <n v="21"/>
    <n v="159"/>
    <n v="0"/>
    <s v="Southeast Asia"/>
    <d v="2020-02-10T00:00:00"/>
    <x v="16"/>
    <x v="8"/>
    <n v="0"/>
    <n v="1"/>
    <n v="0"/>
    <s v="Imported Cases Only"/>
    <s v="N/R"/>
    <n v="357"/>
  </r>
  <r>
    <n v="21"/>
    <n v="35"/>
    <n v="0"/>
    <s v="Southeast Asia   "/>
    <d v="2020-02-10T00:00:00"/>
    <x v="12"/>
    <x v="1"/>
    <n v="0"/>
    <n v="0"/>
    <n v="0"/>
    <s v="Imported Cases Only"/>
    <s v="N/R"/>
    <n v="358"/>
  </r>
  <r>
    <n v="21"/>
    <n v="198"/>
    <n v="0"/>
    <s v="Southeast Asia  "/>
    <d v="2020-02-10T00:00:00"/>
    <x v="3"/>
    <x v="46"/>
    <n v="0"/>
    <n v="0"/>
    <n v="0"/>
    <s v="Imported Cases Only"/>
    <s v="N/R"/>
    <n v="359"/>
  </r>
  <r>
    <n v="21"/>
    <n v="92"/>
    <n v="0"/>
    <s v="South Asia   "/>
    <d v="2020-02-10T00:00:00"/>
    <x v="17"/>
    <x v="8"/>
    <n v="0"/>
    <n v="0"/>
    <n v="0"/>
    <s v="Imported Cases Only"/>
    <s v="N/R"/>
    <n v="360"/>
  </r>
  <r>
    <n v="21"/>
    <n v="142"/>
    <n v="0"/>
    <s v="South Asia "/>
    <d v="2020-02-10T00:00:00"/>
    <x v="8"/>
    <x v="1"/>
    <n v="0"/>
    <n v="0"/>
    <n v="0"/>
    <s v="Imported Cases Only"/>
    <s v="N/R"/>
    <n v="361"/>
  </r>
  <r>
    <n v="21"/>
    <n v="188"/>
    <n v="0"/>
    <s v="South Asia      "/>
    <d v="2020-02-10T00:00:00"/>
    <x v="13"/>
    <x v="1"/>
    <n v="0"/>
    <n v="0"/>
    <n v="0"/>
    <s v="Imported Cases Only"/>
    <s v="N/R"/>
    <n v="362"/>
  </r>
  <r>
    <n v="21"/>
    <n v="211"/>
    <n v="0"/>
    <s v="North America           "/>
    <d v="2020-02-10T00:00:00"/>
    <x v="4"/>
    <x v="26"/>
    <n v="0"/>
    <n v="0"/>
    <n v="0"/>
    <s v="Imported Cases Only"/>
    <s v="N/R"/>
    <n v="363"/>
  </r>
  <r>
    <n v="21"/>
    <n v="37"/>
    <n v="0"/>
    <s v="North America         "/>
    <d v="2020-02-10T00:00:00"/>
    <x v="11"/>
    <x v="14"/>
    <n v="0"/>
    <n v="0"/>
    <n v="0"/>
    <s v="Imported Cases Only"/>
    <s v="N/R"/>
    <n v="364"/>
  </r>
  <r>
    <n v="21"/>
    <n v="74"/>
    <n v="0"/>
    <s v="Central Europe              "/>
    <d v="2020-02-10T00:00:00"/>
    <x v="14"/>
    <x v="15"/>
    <n v="0"/>
    <n v="0"/>
    <n v="0"/>
    <s v="Imported Cases Only"/>
    <s v="N/R"/>
    <n v="365"/>
  </r>
  <r>
    <n v="21"/>
    <n v="67"/>
    <n v="0"/>
    <s v="Western Europe            "/>
    <d v="2020-02-10T00:00:00"/>
    <x v="9"/>
    <x v="18"/>
    <n v="0"/>
    <n v="0"/>
    <n v="0"/>
    <s v="Imported Cases Only"/>
    <s v="N/R"/>
    <n v="366"/>
  </r>
  <r>
    <n v="21"/>
    <n v="210"/>
    <n v="0"/>
    <s v="Western Europe                   "/>
    <d v="2020-02-10T00:00:00"/>
    <x v="23"/>
    <x v="5"/>
    <n v="1"/>
    <n v="0"/>
    <n v="0"/>
    <s v="Imported Cases Only"/>
    <s v="N/R"/>
    <n v="367"/>
  </r>
  <r>
    <n v="21"/>
    <n v="99"/>
    <n v="0"/>
    <s v="Southern Europe        "/>
    <d v="2020-02-10T00:00:00"/>
    <x v="19"/>
    <x v="8"/>
    <n v="0"/>
    <n v="0"/>
    <n v="0"/>
    <s v="Local Tramsmission"/>
    <s v="N/R"/>
    <n v="368"/>
  </r>
  <r>
    <n v="21"/>
    <n v="166"/>
    <n v="0"/>
    <s v="Eastern Europe"/>
    <d v="2020-02-10T00:00:00"/>
    <x v="20"/>
    <x v="2"/>
    <n v="0"/>
    <n v="0"/>
    <n v="0"/>
    <s v="Imported Cases Only"/>
    <s v="N/R"/>
    <n v="369"/>
  </r>
  <r>
    <n v="21"/>
    <n v="187"/>
    <n v="0"/>
    <s v="Southern Europe                   "/>
    <d v="2020-02-10T00:00:00"/>
    <x v="21"/>
    <x v="2"/>
    <n v="1"/>
    <n v="0"/>
    <n v="0"/>
    <s v="Imported Cases Only"/>
    <s v="N/R"/>
    <n v="370"/>
  </r>
  <r>
    <n v="21"/>
    <n v="20"/>
    <n v="0"/>
    <s v="Western Europe             "/>
    <d v="2020-02-10T00:00:00"/>
    <x v="24"/>
    <x v="1"/>
    <n v="0"/>
    <n v="0"/>
    <n v="0"/>
    <s v="Local Tramsmission"/>
    <s v="N/R"/>
    <n v="371"/>
  </r>
  <r>
    <n v="21"/>
    <n v="66"/>
    <n v="0"/>
    <s v="Denmark                 "/>
    <d v="2020-02-10T00:00:00"/>
    <x v="18"/>
    <x v="1"/>
    <n v="0"/>
    <n v="0"/>
    <n v="0"/>
    <s v="Imported Cases Only"/>
    <s v="N/R"/>
    <n v="372"/>
  </r>
  <r>
    <n v="21"/>
    <n v="192"/>
    <n v="0"/>
    <s v="Northern Europe  "/>
    <d v="2020-02-10T00:00:00"/>
    <x v="22"/>
    <x v="1"/>
    <n v="0"/>
    <n v="0"/>
    <n v="0"/>
    <s v="Imported Cases Only"/>
    <s v="N/R"/>
    <n v="373"/>
  </r>
  <r>
    <n v="21"/>
    <n v="209"/>
    <n v="0"/>
    <s v="Western Asia              "/>
    <d v="2020-02-10T00:00:00"/>
    <x v="15"/>
    <x v="14"/>
    <n v="0"/>
    <n v="0"/>
    <n v="0"/>
    <s v="Imported Cases Only"/>
    <s v="N/R"/>
    <n v="374"/>
  </r>
  <r>
    <n v="21"/>
    <n v="223"/>
    <n v="0"/>
    <s v="International"/>
    <d v="2020-02-10T00:00:00"/>
    <x v="25"/>
    <x v="54"/>
    <n v="6"/>
    <n v="0"/>
    <n v="0"/>
    <s v="Imported Cases Only"/>
    <s v="N/R"/>
    <n v="375"/>
  </r>
  <r>
    <n v="22"/>
    <n v="43"/>
    <n v="0"/>
    <s v="East Asia       "/>
    <d v="2020-02-11T00:00:00"/>
    <x v="0"/>
    <x v="55"/>
    <n v="2473"/>
    <n v="1017"/>
    <n v="108"/>
    <s v="Imported Cases Only"/>
    <s v="N/R"/>
    <n v="376"/>
  </r>
  <r>
    <n v="22"/>
    <n v="181"/>
    <n v="0"/>
    <s v="Southeast Asia"/>
    <d v="2020-02-11T00:00:00"/>
    <x v="6"/>
    <x v="56"/>
    <n v="2"/>
    <n v="0"/>
    <n v="0"/>
    <s v="Imported Cases Only"/>
    <s v="N/R"/>
    <n v="377"/>
  </r>
  <r>
    <n v="22"/>
    <n v="108"/>
    <n v="0"/>
    <s v="East Asia"/>
    <d v="2020-02-11T00:00:00"/>
    <x v="2"/>
    <x v="40"/>
    <n v="1"/>
    <n v="0"/>
    <n v="0"/>
    <s v="Local Tramsmission"/>
    <s v="N/R"/>
    <n v="378"/>
  </r>
  <r>
    <n v="22"/>
    <n v="101"/>
    <n v="0"/>
    <s v="East Asia "/>
    <d v="2020-02-11T00:00:00"/>
    <x v="1"/>
    <x v="51"/>
    <n v="0"/>
    <n v="0"/>
    <n v="0"/>
    <s v="Imported Cases Only"/>
    <s v="N/R"/>
    <n v="379"/>
  </r>
  <r>
    <n v="22"/>
    <n v="123"/>
    <n v="0"/>
    <s v="Southeast Asia   "/>
    <d v="2020-02-11T00:00:00"/>
    <x v="10"/>
    <x v="32"/>
    <n v="0"/>
    <n v="0"/>
    <n v="0"/>
    <s v="Imported Cases Only"/>
    <s v="N/R"/>
    <n v="380"/>
  </r>
  <r>
    <n v="22"/>
    <n v="12"/>
    <n v="0"/>
    <s v="Oceania          "/>
    <d v="2020-02-11T00:00:00"/>
    <x v="7"/>
    <x v="31"/>
    <n v="0"/>
    <n v="0"/>
    <n v="0"/>
    <s v="Imported Cases Only"/>
    <s v="N/R"/>
    <n v="381"/>
  </r>
  <r>
    <n v="22"/>
    <n v="216"/>
    <n v="0"/>
    <s v="Southeast Asia      "/>
    <d v="2020-02-11T00:00:00"/>
    <x v="5"/>
    <x v="31"/>
    <n v="1"/>
    <n v="0"/>
    <n v="0"/>
    <s v="Imported Cases Only"/>
    <s v="N/R"/>
    <n v="382"/>
  </r>
  <r>
    <n v="22"/>
    <n v="159"/>
    <n v="0"/>
    <s v="Southeast Asia"/>
    <d v="2020-02-11T00:00:00"/>
    <x v="16"/>
    <x v="8"/>
    <n v="0"/>
    <n v="1"/>
    <n v="0"/>
    <s v="Imported Cases Only"/>
    <s v="N/R"/>
    <n v="383"/>
  </r>
  <r>
    <n v="22"/>
    <n v="35"/>
    <n v="0"/>
    <s v="Southeast Asia   "/>
    <d v="2020-02-11T00:00:00"/>
    <x v="12"/>
    <x v="1"/>
    <n v="0"/>
    <n v="0"/>
    <n v="0"/>
    <s v="Imported Cases Only"/>
    <s v="N/R"/>
    <n v="384"/>
  </r>
  <r>
    <n v="22"/>
    <n v="198"/>
    <n v="0"/>
    <s v="Southeast Asia  "/>
    <d v="2020-02-11T00:00:00"/>
    <x v="3"/>
    <x v="36"/>
    <n v="1"/>
    <n v="0"/>
    <n v="0"/>
    <s v="Imported Cases Only"/>
    <s v="N/R"/>
    <n v="385"/>
  </r>
  <r>
    <n v="22"/>
    <n v="92"/>
    <n v="0"/>
    <s v="South Asia   "/>
    <d v="2020-02-11T00:00:00"/>
    <x v="17"/>
    <x v="8"/>
    <n v="0"/>
    <n v="0"/>
    <n v="0"/>
    <s v="Imported Cases Only"/>
    <s v="N/R"/>
    <n v="386"/>
  </r>
  <r>
    <n v="22"/>
    <n v="142"/>
    <n v="0"/>
    <s v="South Asia "/>
    <d v="2020-02-11T00:00:00"/>
    <x v="8"/>
    <x v="1"/>
    <n v="0"/>
    <n v="0"/>
    <n v="0"/>
    <s v="Imported Cases Only"/>
    <s v="N/R"/>
    <n v="387"/>
  </r>
  <r>
    <n v="22"/>
    <n v="188"/>
    <n v="0"/>
    <s v="South Asia      "/>
    <d v="2020-02-11T00:00:00"/>
    <x v="13"/>
    <x v="1"/>
    <n v="0"/>
    <n v="0"/>
    <n v="0"/>
    <s v="Imported Cases Only"/>
    <s v="N/R"/>
    <n v="388"/>
  </r>
  <r>
    <n v="22"/>
    <n v="211"/>
    <n v="0"/>
    <s v="North America           "/>
    <d v="2020-02-11T00:00:00"/>
    <x v="4"/>
    <x v="21"/>
    <n v="1"/>
    <n v="0"/>
    <n v="0"/>
    <s v="Imported Cases Only"/>
    <s v="N/R"/>
    <n v="389"/>
  </r>
  <r>
    <n v="22"/>
    <n v="37"/>
    <n v="0"/>
    <s v="North America         "/>
    <d v="2020-02-11T00:00:00"/>
    <x v="11"/>
    <x v="14"/>
    <n v="0"/>
    <n v="0"/>
    <n v="0"/>
    <s v="Imported Cases Only"/>
    <s v="N/R"/>
    <n v="390"/>
  </r>
  <r>
    <n v="22"/>
    <n v="74"/>
    <n v="0"/>
    <s v="Central Europe              "/>
    <d v="2020-02-11T00:00:00"/>
    <x v="14"/>
    <x v="15"/>
    <n v="0"/>
    <n v="0"/>
    <n v="0"/>
    <s v="Imported Cases Only"/>
    <s v="N/R"/>
    <n v="391"/>
  </r>
  <r>
    <n v="22"/>
    <n v="67"/>
    <n v="0"/>
    <s v="Western Europe            "/>
    <d v="2020-02-11T00:00:00"/>
    <x v="9"/>
    <x v="18"/>
    <n v="0"/>
    <n v="0"/>
    <n v="0"/>
    <s v="Imported Cases Only"/>
    <s v="N/R"/>
    <n v="392"/>
  </r>
  <r>
    <n v="22"/>
    <n v="210"/>
    <n v="0"/>
    <s v="Western Europe                   "/>
    <d v="2020-02-11T00:00:00"/>
    <x v="23"/>
    <x v="23"/>
    <n v="4"/>
    <n v="0"/>
    <n v="0"/>
    <s v="Imported Cases Only"/>
    <s v="N/R"/>
    <n v="393"/>
  </r>
  <r>
    <n v="22"/>
    <n v="99"/>
    <n v="0"/>
    <s v="Southern Europe        "/>
    <d v="2020-02-11T00:00:00"/>
    <x v="19"/>
    <x v="8"/>
    <n v="0"/>
    <n v="0"/>
    <n v="0"/>
    <s v="Local Tramsmission"/>
    <s v="N/R"/>
    <n v="394"/>
  </r>
  <r>
    <n v="22"/>
    <n v="166"/>
    <n v="0"/>
    <s v="Eastern Europe"/>
    <d v="2020-02-11T00:00:00"/>
    <x v="20"/>
    <x v="2"/>
    <n v="0"/>
    <n v="0"/>
    <n v="0"/>
    <s v="Imported Cases Only"/>
    <s v="N/R"/>
    <n v="395"/>
  </r>
  <r>
    <n v="22"/>
    <n v="187"/>
    <n v="0"/>
    <s v="Southern Europe                   "/>
    <d v="2020-02-11T00:00:00"/>
    <x v="21"/>
    <x v="2"/>
    <n v="0"/>
    <n v="0"/>
    <n v="0"/>
    <s v="Imported Cases Only"/>
    <s v="N/R"/>
    <n v="396"/>
  </r>
  <r>
    <n v="22"/>
    <n v="20"/>
    <n v="0"/>
    <s v="Western Europe             "/>
    <d v="2020-02-11T00:00:00"/>
    <x v="24"/>
    <x v="1"/>
    <n v="0"/>
    <n v="0"/>
    <n v="0"/>
    <s v="Imported Cases Only"/>
    <s v="N/R"/>
    <n v="397"/>
  </r>
  <r>
    <n v="22"/>
    <n v="66"/>
    <n v="0"/>
    <s v="Denmark                 "/>
    <d v="2020-02-11T00:00:00"/>
    <x v="18"/>
    <x v="1"/>
    <n v="0"/>
    <n v="0"/>
    <n v="0"/>
    <s v="Imported Cases Only"/>
    <s v="N/R"/>
    <n v="398"/>
  </r>
  <r>
    <n v="22"/>
    <n v="192"/>
    <n v="0"/>
    <s v="Northern Europe  "/>
    <d v="2020-02-11T00:00:00"/>
    <x v="22"/>
    <x v="1"/>
    <n v="0"/>
    <n v="0"/>
    <n v="0"/>
    <s v="Imported Cases Only"/>
    <s v="N/R"/>
    <n v="399"/>
  </r>
  <r>
    <n v="22"/>
    <n v="209"/>
    <n v="0"/>
    <s v="Western Asia              "/>
    <d v="2020-02-11T00:00:00"/>
    <x v="15"/>
    <x v="23"/>
    <n v="1"/>
    <n v="0"/>
    <n v="0"/>
    <s v="Imported Cases Only"/>
    <s v="N/R"/>
    <n v="400"/>
  </r>
  <r>
    <n v="22"/>
    <n v="223"/>
    <n v="0"/>
    <s v="International"/>
    <d v="2020-02-11T00:00:00"/>
    <x v="25"/>
    <x v="57"/>
    <n v="65"/>
    <n v="0"/>
    <n v="0"/>
    <s v="Imported Cases Only"/>
    <s v="N/R"/>
    <n v="401"/>
  </r>
  <r>
    <n v="23"/>
    <n v="43"/>
    <n v="0"/>
    <s v="East Asia       "/>
    <d v="2020-02-12T00:00:00"/>
    <x v="0"/>
    <x v="58"/>
    <n v="2022"/>
    <n v="1114"/>
    <n v="97"/>
    <s v="Imported Cases Only"/>
    <s v="N/R"/>
    <n v="402"/>
  </r>
  <r>
    <n v="23"/>
    <n v="181"/>
    <n v="0"/>
    <s v="Southeast Asia"/>
    <d v="2020-02-12T00:00:00"/>
    <x v="6"/>
    <x v="59"/>
    <n v="2"/>
    <n v="0"/>
    <n v="0"/>
    <s v="Imported Cases Only"/>
    <s v="N/R"/>
    <n v="403"/>
  </r>
  <r>
    <n v="23"/>
    <n v="101"/>
    <n v="0"/>
    <s v="East Asia "/>
    <d v="2020-02-12T00:00:00"/>
    <x v="1"/>
    <x v="40"/>
    <n v="2"/>
    <n v="0"/>
    <n v="0"/>
    <s v="Local Tramsmission"/>
    <s v="N/R"/>
    <n v="404"/>
  </r>
  <r>
    <n v="23"/>
    <n v="108"/>
    <n v="0"/>
    <s v="East Asia"/>
    <d v="2020-02-12T00:00:00"/>
    <x v="2"/>
    <x v="40"/>
    <n v="0"/>
    <n v="0"/>
    <n v="0"/>
    <s v="Imported Cases Only"/>
    <s v="N/R"/>
    <n v="405"/>
  </r>
  <r>
    <n v="23"/>
    <n v="123"/>
    <n v="0"/>
    <s v="Southeast Asia   "/>
    <d v="2020-02-12T00:00:00"/>
    <x v="10"/>
    <x v="32"/>
    <n v="0"/>
    <n v="0"/>
    <n v="0"/>
    <s v="Imported Cases Only"/>
    <s v="N/R"/>
    <n v="406"/>
  </r>
  <r>
    <n v="23"/>
    <n v="12"/>
    <n v="0"/>
    <s v="Oceania          "/>
    <d v="2020-02-12T00:00:00"/>
    <x v="7"/>
    <x v="31"/>
    <n v="0"/>
    <n v="0"/>
    <n v="0"/>
    <s v="Imported Cases Only"/>
    <s v="N/R"/>
    <n v="407"/>
  </r>
  <r>
    <n v="23"/>
    <n v="216"/>
    <n v="0"/>
    <s v="Southeast Asia      "/>
    <d v="2020-02-12T00:00:00"/>
    <x v="5"/>
    <x v="31"/>
    <n v="0"/>
    <n v="0"/>
    <n v="0"/>
    <s v="Imported Cases Only"/>
    <s v="N/R"/>
    <n v="408"/>
  </r>
  <r>
    <n v="23"/>
    <n v="159"/>
    <n v="0"/>
    <s v="Southeast Asia"/>
    <d v="2020-02-12T00:00:00"/>
    <x v="16"/>
    <x v="8"/>
    <n v="0"/>
    <n v="1"/>
    <n v="0"/>
    <s v="Imported Cases Only"/>
    <s v="N/R"/>
    <n v="409"/>
  </r>
  <r>
    <n v="23"/>
    <n v="35"/>
    <n v="0"/>
    <s v="Southeast Asia   "/>
    <d v="2020-02-12T00:00:00"/>
    <x v="12"/>
    <x v="1"/>
    <n v="0"/>
    <n v="0"/>
    <n v="0"/>
    <s v="Imported Cases Only"/>
    <s v="N/R"/>
    <n v="410"/>
  </r>
  <r>
    <n v="23"/>
    <n v="198"/>
    <n v="0"/>
    <s v="Southeast Asia  "/>
    <d v="2020-02-12T00:00:00"/>
    <x v="3"/>
    <x v="36"/>
    <n v="0"/>
    <n v="0"/>
    <n v="0"/>
    <s v="Imported Cases Only"/>
    <s v="N/R"/>
    <n v="411"/>
  </r>
  <r>
    <n v="23"/>
    <n v="92"/>
    <n v="0"/>
    <s v="South Asia   "/>
    <d v="2020-02-12T00:00:00"/>
    <x v="17"/>
    <x v="8"/>
    <n v="0"/>
    <n v="0"/>
    <n v="0"/>
    <s v="Imported Cases Only"/>
    <s v="N/R"/>
    <n v="412"/>
  </r>
  <r>
    <n v="23"/>
    <n v="142"/>
    <n v="0"/>
    <s v="South Asia "/>
    <d v="2020-02-12T00:00:00"/>
    <x v="8"/>
    <x v="1"/>
    <n v="0"/>
    <n v="0"/>
    <n v="0"/>
    <s v="Imported Cases Only"/>
    <s v="N/R"/>
    <n v="413"/>
  </r>
  <r>
    <n v="23"/>
    <n v="188"/>
    <n v="0"/>
    <s v="South Asia      "/>
    <d v="2020-02-12T00:00:00"/>
    <x v="13"/>
    <x v="1"/>
    <n v="0"/>
    <n v="0"/>
    <n v="0"/>
    <s v="Imported Cases Only"/>
    <s v="N/R"/>
    <n v="414"/>
  </r>
  <r>
    <n v="23"/>
    <n v="211"/>
    <n v="0"/>
    <s v="North America           "/>
    <d v="2020-02-12T00:00:00"/>
    <x v="4"/>
    <x v="21"/>
    <n v="0"/>
    <n v="0"/>
    <n v="0"/>
    <s v="Imported Cases Only"/>
    <s v="N/R"/>
    <n v="415"/>
  </r>
  <r>
    <n v="23"/>
    <n v="37"/>
    <n v="0"/>
    <s v="North America         "/>
    <d v="2020-02-12T00:00:00"/>
    <x v="11"/>
    <x v="14"/>
    <n v="0"/>
    <n v="0"/>
    <n v="0"/>
    <s v="Imported Cases Only"/>
    <s v="N/R"/>
    <n v="416"/>
  </r>
  <r>
    <n v="23"/>
    <n v="74"/>
    <n v="0"/>
    <s v="Central Europe              "/>
    <d v="2020-02-12T00:00:00"/>
    <x v="14"/>
    <x v="27"/>
    <n v="2"/>
    <n v="0"/>
    <n v="0"/>
    <s v="Imported Cases Only"/>
    <s v="N/R"/>
    <n v="417"/>
  </r>
  <r>
    <n v="23"/>
    <n v="67"/>
    <n v="0"/>
    <s v="Western Europe            "/>
    <d v="2020-02-12T00:00:00"/>
    <x v="9"/>
    <x v="18"/>
    <n v="0"/>
    <n v="0"/>
    <n v="0"/>
    <s v="Local Tramsmission"/>
    <s v="N/R"/>
    <n v="418"/>
  </r>
  <r>
    <n v="23"/>
    <n v="210"/>
    <n v="0"/>
    <s v="Western Europe                   "/>
    <d v="2020-02-12T00:00:00"/>
    <x v="23"/>
    <x v="23"/>
    <n v="0"/>
    <n v="0"/>
    <n v="0"/>
    <s v="Imported Cases Only"/>
    <s v="N/R"/>
    <n v="419"/>
  </r>
  <r>
    <n v="23"/>
    <n v="99"/>
    <n v="0"/>
    <s v="Southern Europe        "/>
    <d v="2020-02-12T00:00:00"/>
    <x v="19"/>
    <x v="8"/>
    <n v="0"/>
    <n v="0"/>
    <n v="0"/>
    <s v="Imported Cases Only"/>
    <s v="N/R"/>
    <n v="420"/>
  </r>
  <r>
    <n v="23"/>
    <n v="166"/>
    <n v="0"/>
    <s v="Eastern Europe"/>
    <d v="2020-02-12T00:00:00"/>
    <x v="20"/>
    <x v="2"/>
    <n v="0"/>
    <n v="0"/>
    <n v="0"/>
    <s v="Imported Cases Only"/>
    <s v="N/R"/>
    <n v="421"/>
  </r>
  <r>
    <n v="23"/>
    <n v="187"/>
    <n v="0"/>
    <s v="Southern Europe                   "/>
    <d v="2020-02-12T00:00:00"/>
    <x v="21"/>
    <x v="2"/>
    <n v="0"/>
    <n v="0"/>
    <n v="0"/>
    <s v="Imported Cases Only"/>
    <s v="N/R"/>
    <n v="422"/>
  </r>
  <r>
    <n v="23"/>
    <n v="20"/>
    <n v="0"/>
    <s v="Western Europe             "/>
    <d v="2020-02-12T00:00:00"/>
    <x v="24"/>
    <x v="1"/>
    <n v="0"/>
    <n v="0"/>
    <n v="0"/>
    <s v="Imported Cases Only"/>
    <s v="N/R"/>
    <n v="423"/>
  </r>
  <r>
    <n v="23"/>
    <n v="66"/>
    <n v="0"/>
    <s v="Denmark                 "/>
    <d v="2020-02-12T00:00:00"/>
    <x v="18"/>
    <x v="1"/>
    <n v="0"/>
    <n v="0"/>
    <n v="0"/>
    <s v="Imported Cases Only"/>
    <s v="N/R"/>
    <n v="424"/>
  </r>
  <r>
    <n v="23"/>
    <n v="192"/>
    <n v="0"/>
    <s v="Northern Europe  "/>
    <d v="2020-02-12T00:00:00"/>
    <x v="22"/>
    <x v="1"/>
    <n v="0"/>
    <n v="0"/>
    <n v="0"/>
    <s v="Imported Cases Only"/>
    <s v="N/R"/>
    <n v="425"/>
  </r>
  <r>
    <n v="23"/>
    <n v="209"/>
    <n v="0"/>
    <s v="Western Asia              "/>
    <d v="2020-02-12T00:00:00"/>
    <x v="15"/>
    <x v="23"/>
    <n v="0"/>
    <n v="0"/>
    <n v="0"/>
    <s v="Imported Cases Only"/>
    <s v="N/R"/>
    <n v="426"/>
  </r>
  <r>
    <n v="23"/>
    <n v="223"/>
    <n v="0"/>
    <s v="International"/>
    <d v="2020-02-12T00:00:00"/>
    <x v="25"/>
    <x v="60"/>
    <n v="40"/>
    <n v="0"/>
    <n v="0"/>
    <s v="Imported Cases Only"/>
    <s v="N/R"/>
    <n v="427"/>
  </r>
  <r>
    <n v="24"/>
    <n v="43"/>
    <n v="0"/>
    <s v="East Asia       "/>
    <d v="2020-02-13T00:00:00"/>
    <x v="0"/>
    <x v="61"/>
    <n v="1820"/>
    <n v="1368"/>
    <n v="254"/>
    <s v="Local Tramsmission"/>
    <s v="N/R"/>
    <n v="428"/>
  </r>
  <r>
    <n v="24"/>
    <n v="181"/>
    <n v="0"/>
    <s v="Southeast Asia"/>
    <d v="2020-02-13T00:00:00"/>
    <x v="6"/>
    <x v="62"/>
    <n v="3"/>
    <n v="0"/>
    <n v="0"/>
    <s v="Local Tramsmission"/>
    <s v="N/R"/>
    <n v="429"/>
  </r>
  <r>
    <n v="24"/>
    <n v="101"/>
    <n v="0"/>
    <s v="East Asia "/>
    <d v="2020-02-13T00:00:00"/>
    <x v="1"/>
    <x v="63"/>
    <n v="1"/>
    <n v="0"/>
    <n v="0"/>
    <s v="Imported Cases Only"/>
    <s v="N/R"/>
    <n v="430"/>
  </r>
  <r>
    <n v="24"/>
    <n v="108"/>
    <n v="0"/>
    <s v="East Asia"/>
    <d v="2020-02-13T00:00:00"/>
    <x v="2"/>
    <x v="40"/>
    <n v="0"/>
    <n v="0"/>
    <n v="0"/>
    <s v="Imported Cases Only"/>
    <s v="N/R"/>
    <n v="431"/>
  </r>
  <r>
    <n v="24"/>
    <n v="123"/>
    <n v="0"/>
    <s v="Southeast Asia   "/>
    <d v="2020-02-13T00:00:00"/>
    <x v="10"/>
    <x v="32"/>
    <n v="0"/>
    <n v="0"/>
    <n v="0"/>
    <s v="Imported Cases Only"/>
    <s v="N/R"/>
    <n v="432"/>
  </r>
  <r>
    <n v="24"/>
    <n v="216"/>
    <n v="0"/>
    <s v="Southeast Asia      "/>
    <d v="2020-02-13T00:00:00"/>
    <x v="5"/>
    <x v="27"/>
    <n v="1"/>
    <n v="0"/>
    <n v="0"/>
    <s v="Local Tramsmission"/>
    <s v="N/R"/>
    <n v="433"/>
  </r>
  <r>
    <n v="24"/>
    <n v="12"/>
    <n v="0"/>
    <s v="Oceania          "/>
    <d v="2020-02-13T00:00:00"/>
    <x v="7"/>
    <x v="31"/>
    <n v="0"/>
    <n v="0"/>
    <n v="0"/>
    <s v="Imported Cases Only"/>
    <s v="N/R"/>
    <n v="434"/>
  </r>
  <r>
    <n v="24"/>
    <n v="159"/>
    <n v="0"/>
    <s v="Southeast Asia"/>
    <d v="2020-02-13T00:00:00"/>
    <x v="16"/>
    <x v="8"/>
    <n v="0"/>
    <n v="1"/>
    <n v="0"/>
    <s v="Imported Cases Only"/>
    <s v="N/R"/>
    <n v="435"/>
  </r>
  <r>
    <n v="24"/>
    <n v="35"/>
    <n v="0"/>
    <s v="Southeast Asia   "/>
    <d v="2020-02-13T00:00:00"/>
    <x v="12"/>
    <x v="1"/>
    <n v="0"/>
    <n v="0"/>
    <n v="0"/>
    <s v="Imported Cases Only"/>
    <s v="N/R"/>
    <n v="436"/>
  </r>
  <r>
    <n v="24"/>
    <n v="198"/>
    <n v="0"/>
    <s v="Southeast Asia  "/>
    <d v="2020-02-13T00:00:00"/>
    <x v="3"/>
    <x v="36"/>
    <n v="0"/>
    <n v="0"/>
    <n v="0"/>
    <s v="Imported Cases Only"/>
    <s v="N/R"/>
    <n v="437"/>
  </r>
  <r>
    <n v="24"/>
    <n v="92"/>
    <n v="0"/>
    <s v="South Asia   "/>
    <d v="2020-02-13T00:00:00"/>
    <x v="17"/>
    <x v="8"/>
    <n v="0"/>
    <n v="0"/>
    <n v="0"/>
    <s v="Imported Cases Only"/>
    <s v="N/R"/>
    <n v="438"/>
  </r>
  <r>
    <n v="24"/>
    <n v="142"/>
    <n v="0"/>
    <s v="South Asia "/>
    <d v="2020-02-13T00:00:00"/>
    <x v="8"/>
    <x v="1"/>
    <n v="0"/>
    <n v="0"/>
    <n v="0"/>
    <s v="Imported Cases Only"/>
    <s v="N/R"/>
    <n v="439"/>
  </r>
  <r>
    <n v="24"/>
    <n v="188"/>
    <n v="0"/>
    <s v="South Asia      "/>
    <d v="2020-02-13T00:00:00"/>
    <x v="13"/>
    <x v="1"/>
    <n v="0"/>
    <n v="0"/>
    <n v="0"/>
    <s v="Imported Cases Only"/>
    <s v="N/R"/>
    <n v="440"/>
  </r>
  <r>
    <n v="24"/>
    <n v="211"/>
    <n v="0"/>
    <s v="North America           "/>
    <d v="2020-02-13T00:00:00"/>
    <x v="4"/>
    <x v="15"/>
    <n v="1"/>
    <n v="0"/>
    <n v="0"/>
    <s v="Imported Cases Only"/>
    <s v="N/R"/>
    <n v="441"/>
  </r>
  <r>
    <n v="24"/>
    <n v="37"/>
    <n v="0"/>
    <s v="North America         "/>
    <d v="2020-02-13T00:00:00"/>
    <x v="11"/>
    <x v="14"/>
    <n v="0"/>
    <n v="0"/>
    <n v="0"/>
    <s v="Imported Cases Only"/>
    <s v="N/R"/>
    <n v="442"/>
  </r>
  <r>
    <n v="24"/>
    <n v="74"/>
    <n v="0"/>
    <s v="Central Europe              "/>
    <d v="2020-02-13T00:00:00"/>
    <x v="14"/>
    <x v="27"/>
    <n v="0"/>
    <n v="0"/>
    <n v="0"/>
    <s v="Imported Cases Only"/>
    <s v="N/R"/>
    <n v="443"/>
  </r>
  <r>
    <n v="24"/>
    <n v="67"/>
    <n v="0"/>
    <s v="Western Europe            "/>
    <d v="2020-02-13T00:00:00"/>
    <x v="9"/>
    <x v="18"/>
    <n v="0"/>
    <n v="0"/>
    <n v="0"/>
    <s v="Imported Cases Only"/>
    <s v="N/R"/>
    <n v="444"/>
  </r>
  <r>
    <n v="24"/>
    <n v="210"/>
    <n v="0"/>
    <s v="Western Europe                   "/>
    <d v="2020-02-13T00:00:00"/>
    <x v="23"/>
    <x v="22"/>
    <n v="1"/>
    <n v="0"/>
    <n v="0"/>
    <s v="Imported Cases Only"/>
    <s v="N/R"/>
    <n v="445"/>
  </r>
  <r>
    <n v="24"/>
    <n v="99"/>
    <n v="0"/>
    <s v="Southern Europe        "/>
    <d v="2020-02-13T00:00:00"/>
    <x v="19"/>
    <x v="8"/>
    <n v="0"/>
    <n v="0"/>
    <n v="0"/>
    <s v="Imported Cases Only"/>
    <s v="N/R"/>
    <n v="446"/>
  </r>
  <r>
    <n v="24"/>
    <n v="166"/>
    <n v="0"/>
    <s v="Eastern Europe"/>
    <d v="2020-02-13T00:00:00"/>
    <x v="20"/>
    <x v="2"/>
    <n v="0"/>
    <n v="0"/>
    <n v="0"/>
    <s v="Imported Cases Only"/>
    <s v="N/R"/>
    <n v="447"/>
  </r>
  <r>
    <n v="24"/>
    <n v="187"/>
    <n v="0"/>
    <s v="Southern Europe                   "/>
    <d v="2020-02-13T00:00:00"/>
    <x v="21"/>
    <x v="2"/>
    <n v="0"/>
    <n v="0"/>
    <n v="0"/>
    <s v="Imported Cases Only"/>
    <s v="N/R"/>
    <n v="448"/>
  </r>
  <r>
    <n v="24"/>
    <n v="20"/>
    <n v="0"/>
    <s v="Western Europe             "/>
    <d v="2020-02-13T00:00:00"/>
    <x v="24"/>
    <x v="1"/>
    <n v="0"/>
    <n v="0"/>
    <n v="0"/>
    <s v="Imported Cases Only"/>
    <s v="N/R"/>
    <n v="449"/>
  </r>
  <r>
    <n v="24"/>
    <n v="66"/>
    <n v="0"/>
    <s v="Denmark                 "/>
    <d v="2020-02-13T00:00:00"/>
    <x v="18"/>
    <x v="1"/>
    <n v="0"/>
    <n v="0"/>
    <n v="0"/>
    <s v="Imported Cases Only"/>
    <s v="N/R"/>
    <n v="450"/>
  </r>
  <r>
    <n v="24"/>
    <n v="192"/>
    <n v="0"/>
    <s v="Northern Europe  "/>
    <d v="2020-02-13T00:00:00"/>
    <x v="22"/>
    <x v="1"/>
    <n v="0"/>
    <n v="0"/>
    <n v="0"/>
    <s v="Imported Cases Only"/>
    <s v="N/R"/>
    <n v="451"/>
  </r>
  <r>
    <n v="24"/>
    <n v="209"/>
    <n v="0"/>
    <s v="Western Asia              "/>
    <d v="2020-02-13T00:00:00"/>
    <x v="15"/>
    <x v="23"/>
    <n v="0"/>
    <n v="0"/>
    <n v="0"/>
    <s v="Imported Cases Only"/>
    <s v="N/R"/>
    <n v="452"/>
  </r>
  <r>
    <n v="24"/>
    <n v="223"/>
    <n v="0"/>
    <s v="International"/>
    <d v="2020-02-13T00:00:00"/>
    <x v="25"/>
    <x v="64"/>
    <n v="0"/>
    <n v="0"/>
    <n v="0"/>
    <s v="Imported Cases Only"/>
    <s v="N/R"/>
    <n v="453"/>
  </r>
  <r>
    <n v="25"/>
    <n v="43"/>
    <n v="0"/>
    <s v="East Asia       "/>
    <d v="2020-02-14T00:00:00"/>
    <x v="0"/>
    <x v="65"/>
    <n v="1998"/>
    <n v="1381"/>
    <n v="13"/>
    <s v="Imported Cases Only"/>
    <s v="N/R"/>
    <n v="454"/>
  </r>
  <r>
    <n v="25"/>
    <n v="181"/>
    <n v="0"/>
    <s v="Southeast Asia"/>
    <d v="2020-02-14T00:00:00"/>
    <x v="6"/>
    <x v="66"/>
    <n v="8"/>
    <n v="0"/>
    <n v="0"/>
    <s v="Local Tramsmission"/>
    <s v="N/R"/>
    <n v="455"/>
  </r>
  <r>
    <n v="25"/>
    <n v="101"/>
    <n v="0"/>
    <s v="East Asia "/>
    <d v="2020-02-14T00:00:00"/>
    <x v="1"/>
    <x v="36"/>
    <n v="4"/>
    <n v="1"/>
    <n v="1"/>
    <s v="Local Tramsmission"/>
    <s v="N/R"/>
    <n v="456"/>
  </r>
  <r>
    <n v="25"/>
    <n v="108"/>
    <n v="0"/>
    <s v="East Asia"/>
    <d v="2020-02-14T00:00:00"/>
    <x v="2"/>
    <x v="40"/>
    <n v="0"/>
    <n v="0"/>
    <n v="0"/>
    <s v="Local Tramsmission"/>
    <s v="N/R"/>
    <n v="457"/>
  </r>
  <r>
    <n v="25"/>
    <n v="123"/>
    <n v="0"/>
    <s v="Southeast Asia   "/>
    <d v="2020-02-14T00:00:00"/>
    <x v="10"/>
    <x v="28"/>
    <n v="1"/>
    <n v="0"/>
    <n v="0"/>
    <s v="Imported Cases Only"/>
    <s v="N/R"/>
    <n v="458"/>
  </r>
  <r>
    <n v="25"/>
    <n v="216"/>
    <n v="0"/>
    <s v="Southeast Asia      "/>
    <d v="2020-02-14T00:00:00"/>
    <x v="5"/>
    <x v="27"/>
    <n v="0"/>
    <n v="0"/>
    <n v="0"/>
    <s v="Local Tramsmission"/>
    <s v="N/R"/>
    <n v="459"/>
  </r>
  <r>
    <n v="25"/>
    <n v="12"/>
    <n v="0"/>
    <s v="Oceania          "/>
    <d v="2020-02-14T00:00:00"/>
    <x v="7"/>
    <x v="31"/>
    <n v="0"/>
    <n v="0"/>
    <n v="0"/>
    <s v="Imported Cases Only"/>
    <s v="N/R"/>
    <n v="460"/>
  </r>
  <r>
    <n v="25"/>
    <n v="159"/>
    <n v="0"/>
    <s v="Southeast Asia"/>
    <d v="2020-02-14T00:00:00"/>
    <x v="16"/>
    <x v="8"/>
    <n v="0"/>
    <n v="1"/>
    <n v="0"/>
    <s v="Imported Cases Only"/>
    <s v="N/R"/>
    <n v="461"/>
  </r>
  <r>
    <n v="25"/>
    <n v="35"/>
    <n v="0"/>
    <s v="Southeast Asia   "/>
    <d v="2020-02-14T00:00:00"/>
    <x v="12"/>
    <x v="1"/>
    <n v="0"/>
    <n v="0"/>
    <n v="0"/>
    <s v="Imported Cases Only"/>
    <s v="N/R"/>
    <n v="462"/>
  </r>
  <r>
    <n v="25"/>
    <n v="198"/>
    <n v="0"/>
    <s v="Southeast Asia  "/>
    <d v="2020-02-14T00:00:00"/>
    <x v="3"/>
    <x v="36"/>
    <n v="0"/>
    <n v="0"/>
    <n v="0"/>
    <s v="Imported Cases Only"/>
    <s v="N/R"/>
    <n v="463"/>
  </r>
  <r>
    <n v="25"/>
    <n v="92"/>
    <n v="0"/>
    <s v="South Asia   "/>
    <d v="2020-02-14T00:00:00"/>
    <x v="17"/>
    <x v="8"/>
    <n v="0"/>
    <n v="0"/>
    <n v="0"/>
    <s v="Imported Cases Only"/>
    <s v="N/R"/>
    <n v="464"/>
  </r>
  <r>
    <n v="25"/>
    <n v="142"/>
    <n v="0"/>
    <s v="South Asia "/>
    <d v="2020-02-14T00:00:00"/>
    <x v="8"/>
    <x v="1"/>
    <n v="0"/>
    <n v="0"/>
    <n v="0"/>
    <s v="Imported Cases Only"/>
    <s v="N/R"/>
    <n v="465"/>
  </r>
  <r>
    <n v="25"/>
    <n v="188"/>
    <n v="0"/>
    <s v="South Asia      "/>
    <d v="2020-02-14T00:00:00"/>
    <x v="13"/>
    <x v="1"/>
    <n v="0"/>
    <n v="0"/>
    <n v="0"/>
    <s v="Imported Cases Only"/>
    <s v="N/R"/>
    <n v="466"/>
  </r>
  <r>
    <n v="25"/>
    <n v="211"/>
    <n v="0"/>
    <s v="North America           "/>
    <d v="2020-02-14T00:00:00"/>
    <x v="4"/>
    <x v="31"/>
    <n v="1"/>
    <n v="0"/>
    <n v="0"/>
    <s v="Imported Cases Only"/>
    <s v="N/R"/>
    <n v="467"/>
  </r>
  <r>
    <n v="25"/>
    <n v="37"/>
    <n v="0"/>
    <s v="North America         "/>
    <d v="2020-02-14T00:00:00"/>
    <x v="11"/>
    <x v="14"/>
    <n v="0"/>
    <n v="0"/>
    <n v="0"/>
    <s v="Imported Cases Only"/>
    <s v="N/R"/>
    <n v="468"/>
  </r>
  <r>
    <n v="25"/>
    <n v="74"/>
    <n v="0"/>
    <s v="Central Europe              "/>
    <d v="2020-02-14T00:00:00"/>
    <x v="14"/>
    <x v="27"/>
    <n v="0"/>
    <n v="0"/>
    <n v="0"/>
    <s v="Imported Cases Only"/>
    <s v="N/R"/>
    <n v="469"/>
  </r>
  <r>
    <n v="25"/>
    <n v="67"/>
    <n v="0"/>
    <s v="Western Europe            "/>
    <d v="2020-02-14T00:00:00"/>
    <x v="9"/>
    <x v="18"/>
    <n v="0"/>
    <n v="0"/>
    <n v="0"/>
    <s v="Imported Cases Only"/>
    <s v="N/R"/>
    <n v="470"/>
  </r>
  <r>
    <n v="25"/>
    <n v="210"/>
    <n v="0"/>
    <s v="Western Europe                   "/>
    <d v="2020-02-14T00:00:00"/>
    <x v="23"/>
    <x v="22"/>
    <n v="0"/>
    <n v="0"/>
    <n v="0"/>
    <s v="Imported Cases Only"/>
    <s v="N/R"/>
    <n v="471"/>
  </r>
  <r>
    <n v="25"/>
    <n v="99"/>
    <n v="0"/>
    <s v="Southern Europe        "/>
    <d v="2020-02-14T00:00:00"/>
    <x v="19"/>
    <x v="8"/>
    <n v="0"/>
    <n v="0"/>
    <n v="0"/>
    <s v="Imported Cases Only"/>
    <s v="N/R"/>
    <n v="472"/>
  </r>
  <r>
    <n v="25"/>
    <n v="166"/>
    <n v="0"/>
    <s v="Eastern Europe"/>
    <d v="2020-02-14T00:00:00"/>
    <x v="20"/>
    <x v="2"/>
    <n v="0"/>
    <n v="0"/>
    <n v="0"/>
    <s v="Imported Cases Only"/>
    <s v="N/R"/>
    <n v="473"/>
  </r>
  <r>
    <n v="25"/>
    <n v="187"/>
    <n v="0"/>
    <s v="Southern Europe                   "/>
    <d v="2020-02-14T00:00:00"/>
    <x v="21"/>
    <x v="2"/>
    <n v="0"/>
    <n v="0"/>
    <n v="0"/>
    <s v="Imported Cases Only"/>
    <s v="N/R"/>
    <n v="474"/>
  </r>
  <r>
    <n v="25"/>
    <n v="20"/>
    <n v="0"/>
    <s v="Western Europe             "/>
    <d v="2020-02-14T00:00:00"/>
    <x v="24"/>
    <x v="1"/>
    <n v="0"/>
    <n v="0"/>
    <n v="0"/>
    <s v="Imported Cases Only"/>
    <s v="N/R"/>
    <n v="475"/>
  </r>
  <r>
    <n v="25"/>
    <n v="66"/>
    <n v="0"/>
    <s v="Denmark                 "/>
    <d v="2020-02-14T00:00:00"/>
    <x v="18"/>
    <x v="1"/>
    <n v="0"/>
    <n v="0"/>
    <n v="0"/>
    <s v="Imported Cases Only"/>
    <s v="N/R"/>
    <n v="476"/>
  </r>
  <r>
    <n v="25"/>
    <n v="192"/>
    <n v="0"/>
    <s v="Northern Europe  "/>
    <d v="2020-02-14T00:00:00"/>
    <x v="22"/>
    <x v="1"/>
    <n v="0"/>
    <n v="0"/>
    <n v="0"/>
    <s v="Imported Cases Only"/>
    <s v="N/R"/>
    <n v="477"/>
  </r>
  <r>
    <n v="25"/>
    <n v="209"/>
    <n v="0"/>
    <s v="Western Asia              "/>
    <d v="2020-02-14T00:00:00"/>
    <x v="15"/>
    <x v="23"/>
    <n v="0"/>
    <n v="0"/>
    <n v="0"/>
    <s v="Imported Cases Only"/>
    <s v="N/R"/>
    <n v="478"/>
  </r>
  <r>
    <n v="25"/>
    <n v="223"/>
    <n v="0"/>
    <s v="International"/>
    <d v="2020-02-14T00:00:00"/>
    <x v="25"/>
    <x v="67"/>
    <n v="43"/>
    <n v="0"/>
    <n v="0"/>
    <s v="Imported Cases Only"/>
    <s v="N/R"/>
    <n v="479"/>
  </r>
  <r>
    <n v="26"/>
    <n v="43"/>
    <n v="0"/>
    <s v="East Asia       "/>
    <d v="2020-02-15T00:00:00"/>
    <x v="0"/>
    <x v="68"/>
    <n v="18028"/>
    <n v="1524"/>
    <n v="143"/>
    <s v="Imported Cases Only"/>
    <s v="N/R"/>
    <n v="480"/>
  </r>
  <r>
    <n v="26"/>
    <n v="181"/>
    <n v="0"/>
    <s v="Southeast Asia"/>
    <d v="2020-02-15T00:00:00"/>
    <x v="6"/>
    <x v="69"/>
    <n v="9"/>
    <n v="0"/>
    <n v="0"/>
    <s v="Local Tramsmission"/>
    <s v="N/R"/>
    <n v="481"/>
  </r>
  <r>
    <n v="26"/>
    <n v="101"/>
    <n v="0"/>
    <s v="East Asia "/>
    <d v="2020-02-15T00:00:00"/>
    <x v="1"/>
    <x v="70"/>
    <n v="8"/>
    <n v="1"/>
    <n v="0"/>
    <s v="Local Tramsmission"/>
    <s v="N/R"/>
    <n v="482"/>
  </r>
  <r>
    <n v="26"/>
    <n v="108"/>
    <n v="0"/>
    <s v="East Asia"/>
    <d v="2020-02-15T00:00:00"/>
    <x v="2"/>
    <x v="40"/>
    <n v="0"/>
    <n v="0"/>
    <n v="0"/>
    <s v="Local Tramsmission"/>
    <s v="N/R"/>
    <n v="483"/>
  </r>
  <r>
    <n v="26"/>
    <n v="123"/>
    <n v="0"/>
    <s v="Southeast Asia   "/>
    <d v="2020-02-15T00:00:00"/>
    <x v="10"/>
    <x v="71"/>
    <n v="2"/>
    <n v="0"/>
    <n v="0"/>
    <s v="Imported Cases Only"/>
    <s v="N/R"/>
    <n v="484"/>
  </r>
  <r>
    <n v="26"/>
    <n v="216"/>
    <n v="0"/>
    <s v="Southeast Asia      "/>
    <d v="2020-02-15T00:00:00"/>
    <x v="5"/>
    <x v="27"/>
    <n v="0"/>
    <n v="0"/>
    <n v="0"/>
    <s v="Imported Cases Only"/>
    <s v="N/R"/>
    <n v="485"/>
  </r>
  <r>
    <n v="26"/>
    <n v="12"/>
    <n v="0"/>
    <s v="Oceania          "/>
    <d v="2020-02-15T00:00:00"/>
    <x v="7"/>
    <x v="31"/>
    <n v="0"/>
    <n v="0"/>
    <n v="0"/>
    <s v="Imported Cases Only"/>
    <s v="N/R"/>
    <n v="486"/>
  </r>
  <r>
    <n v="26"/>
    <n v="159"/>
    <n v="0"/>
    <s v="Southeast Asia"/>
    <d v="2020-02-15T00:00:00"/>
    <x v="16"/>
    <x v="8"/>
    <n v="0"/>
    <n v="1"/>
    <n v="0"/>
    <s v="Imported Cases Only"/>
    <s v="N/R"/>
    <n v="487"/>
  </r>
  <r>
    <n v="26"/>
    <n v="35"/>
    <n v="0"/>
    <s v="Southeast Asia   "/>
    <d v="2020-02-15T00:00:00"/>
    <x v="12"/>
    <x v="1"/>
    <n v="0"/>
    <n v="0"/>
    <n v="0"/>
    <s v="Imported Cases Only"/>
    <s v="N/R"/>
    <n v="488"/>
  </r>
  <r>
    <n v="26"/>
    <n v="198"/>
    <n v="0"/>
    <s v="Southeast Asia  "/>
    <d v="2020-02-15T00:00:00"/>
    <x v="3"/>
    <x v="72"/>
    <n v="1"/>
    <n v="0"/>
    <n v="0"/>
    <s v="Imported Cases Only"/>
    <s v="N/R"/>
    <n v="489"/>
  </r>
  <r>
    <n v="26"/>
    <n v="92"/>
    <n v="0"/>
    <s v="South Asia   "/>
    <d v="2020-02-15T00:00:00"/>
    <x v="17"/>
    <x v="8"/>
    <n v="0"/>
    <n v="0"/>
    <n v="0"/>
    <s v="Local Tramsmission"/>
    <s v="N/R"/>
    <n v="490"/>
  </r>
  <r>
    <n v="26"/>
    <n v="142"/>
    <n v="0"/>
    <s v="South Asia "/>
    <d v="2020-02-15T00:00:00"/>
    <x v="8"/>
    <x v="1"/>
    <n v="0"/>
    <n v="0"/>
    <n v="0"/>
    <s v="Imported Cases Only"/>
    <s v="N/R"/>
    <n v="491"/>
  </r>
  <r>
    <n v="26"/>
    <n v="188"/>
    <n v="0"/>
    <s v="South Asia      "/>
    <d v="2020-02-15T00:00:00"/>
    <x v="13"/>
    <x v="1"/>
    <n v="0"/>
    <n v="0"/>
    <n v="0"/>
    <s v="Imported Cases Only"/>
    <s v="N/R"/>
    <n v="492"/>
  </r>
  <r>
    <n v="26"/>
    <n v="211"/>
    <n v="0"/>
    <s v="North America           "/>
    <d v="2020-02-15T00:00:00"/>
    <x v="4"/>
    <x v="31"/>
    <n v="0"/>
    <n v="0"/>
    <n v="0"/>
    <s v="Imported Cases Only"/>
    <s v="N/R"/>
    <n v="493"/>
  </r>
  <r>
    <n v="26"/>
    <n v="37"/>
    <n v="0"/>
    <s v="North America         "/>
    <d v="2020-02-15T00:00:00"/>
    <x v="11"/>
    <x v="14"/>
    <n v="0"/>
    <n v="0"/>
    <n v="0"/>
    <s v="Imported Cases Only"/>
    <s v="N/R"/>
    <n v="494"/>
  </r>
  <r>
    <n v="26"/>
    <n v="74"/>
    <n v="0"/>
    <s v="Central Europe              "/>
    <d v="2020-02-15T00:00:00"/>
    <x v="14"/>
    <x v="27"/>
    <n v="0"/>
    <n v="0"/>
    <n v="0"/>
    <s v="Imported Cases Only"/>
    <s v="N/R"/>
    <n v="495"/>
  </r>
  <r>
    <n v="26"/>
    <n v="67"/>
    <n v="0"/>
    <s v="Western Europe            "/>
    <d v="2020-02-15T00:00:00"/>
    <x v="9"/>
    <x v="18"/>
    <n v="0"/>
    <n v="0"/>
    <n v="0"/>
    <s v="Imported Cases Only"/>
    <s v="N/R"/>
    <n v="496"/>
  </r>
  <r>
    <n v="26"/>
    <n v="210"/>
    <n v="0"/>
    <s v="Western Europe                   "/>
    <d v="2020-02-15T00:00:00"/>
    <x v="23"/>
    <x v="22"/>
    <n v="0"/>
    <n v="0"/>
    <n v="0"/>
    <s v="Imported Cases Only"/>
    <s v="N/R"/>
    <n v="497"/>
  </r>
  <r>
    <n v="26"/>
    <n v="99"/>
    <n v="0"/>
    <s v="Southern Europe        "/>
    <d v="2020-02-15T00:00:00"/>
    <x v="19"/>
    <x v="8"/>
    <n v="0"/>
    <n v="0"/>
    <n v="0"/>
    <s v="Imported Cases Only"/>
    <s v="N/R"/>
    <n v="498"/>
  </r>
  <r>
    <n v="26"/>
    <n v="166"/>
    <n v="0"/>
    <s v="Eastern Europe"/>
    <d v="2020-02-15T00:00:00"/>
    <x v="20"/>
    <x v="2"/>
    <n v="0"/>
    <n v="0"/>
    <n v="0"/>
    <s v="Imported Cases Only"/>
    <s v="N/R"/>
    <n v="499"/>
  </r>
  <r>
    <n v="26"/>
    <n v="187"/>
    <n v="0"/>
    <s v="Southern Europe                   "/>
    <d v="2020-02-15T00:00:00"/>
    <x v="21"/>
    <x v="2"/>
    <n v="0"/>
    <n v="0"/>
    <n v="0"/>
    <s v="Imported Cases Only"/>
    <s v="N/R"/>
    <n v="500"/>
  </r>
  <r>
    <n v="26"/>
    <n v="20"/>
    <n v="0"/>
    <s v="Western Europe             "/>
    <d v="2020-02-15T00:00:00"/>
    <x v="24"/>
    <x v="1"/>
    <n v="0"/>
    <n v="0"/>
    <n v="0"/>
    <s v="Imported Cases Only"/>
    <s v="N/R"/>
    <n v="501"/>
  </r>
  <r>
    <n v="26"/>
    <n v="66"/>
    <n v="0"/>
    <s v="Denmark                 "/>
    <d v="2020-02-15T00:00:00"/>
    <x v="18"/>
    <x v="1"/>
    <n v="0"/>
    <n v="0"/>
    <n v="0"/>
    <s v="Imported Cases Only"/>
    <s v="N/R"/>
    <n v="502"/>
  </r>
  <r>
    <n v="26"/>
    <n v="192"/>
    <n v="0"/>
    <s v="Northern Europe  "/>
    <d v="2020-02-15T00:00:00"/>
    <x v="22"/>
    <x v="1"/>
    <n v="0"/>
    <n v="0"/>
    <n v="0"/>
    <s v="Imported Cases Only"/>
    <s v="N/R"/>
    <n v="503"/>
  </r>
  <r>
    <n v="26"/>
    <n v="209"/>
    <n v="0"/>
    <s v="Western Asia              "/>
    <d v="2020-02-15T00:00:00"/>
    <x v="15"/>
    <x v="23"/>
    <n v="0"/>
    <n v="0"/>
    <n v="0"/>
    <s v="Imported Cases Only"/>
    <s v="N/R"/>
    <n v="504"/>
  </r>
  <r>
    <n v="26"/>
    <n v="58"/>
    <n v="0"/>
    <s v="Northern Africa                 "/>
    <d v="2020-02-15T00:00:00"/>
    <x v="26"/>
    <x v="1"/>
    <n v="1"/>
    <n v="0"/>
    <n v="0"/>
    <s v="Imported Cases Only"/>
    <s v="N/R"/>
    <n v="505"/>
  </r>
  <r>
    <n v="26"/>
    <n v="223"/>
    <n v="0"/>
    <s v="International"/>
    <d v="2020-02-15T00:00:00"/>
    <x v="25"/>
    <x v="67"/>
    <n v="0"/>
    <n v="0"/>
    <n v="0"/>
    <s v="Imported Cases Only"/>
    <s v="N/R"/>
    <n v="506"/>
  </r>
  <r>
    <n v="27"/>
    <n v="43"/>
    <n v="0"/>
    <s v="East Asia       "/>
    <d v="2020-02-16T00:00:00"/>
    <x v="0"/>
    <x v="73"/>
    <n v="2008"/>
    <n v="1666"/>
    <n v="142"/>
    <s v="Imported Cases Only"/>
    <s v="N/R"/>
    <n v="507"/>
  </r>
  <r>
    <n v="27"/>
    <n v="181"/>
    <n v="0"/>
    <s v="Southeast Asia"/>
    <d v="2020-02-16T00:00:00"/>
    <x v="6"/>
    <x v="74"/>
    <n v="5"/>
    <n v="0"/>
    <n v="0"/>
    <s v="Local Tramsmission"/>
    <s v="N/R"/>
    <n v="508"/>
  </r>
  <r>
    <n v="27"/>
    <n v="101"/>
    <n v="0"/>
    <s v="East Asia "/>
    <d v="2020-02-16T00:00:00"/>
    <x v="1"/>
    <x v="75"/>
    <n v="12"/>
    <n v="1"/>
    <n v="0"/>
    <s v="Imported Cases Only"/>
    <s v="N/R"/>
    <n v="509"/>
  </r>
  <r>
    <n v="27"/>
    <n v="108"/>
    <n v="0"/>
    <s v="East Asia"/>
    <d v="2020-02-16T00:00:00"/>
    <x v="2"/>
    <x v="63"/>
    <n v="1"/>
    <n v="0"/>
    <n v="0"/>
    <s v="Imported Cases Only"/>
    <s v="N/R"/>
    <n v="510"/>
  </r>
  <r>
    <n v="27"/>
    <n v="123"/>
    <n v="0"/>
    <s v="Southeast Asia   "/>
    <d v="2020-02-16T00:00:00"/>
    <x v="10"/>
    <x v="76"/>
    <n v="1"/>
    <n v="0"/>
    <n v="0"/>
    <s v="Imported Cases Only"/>
    <s v="N/R"/>
    <n v="511"/>
  </r>
  <r>
    <n v="27"/>
    <n v="216"/>
    <n v="0"/>
    <s v="Southeast Asia      "/>
    <d v="2020-02-16T00:00:00"/>
    <x v="5"/>
    <x v="27"/>
    <n v="0"/>
    <n v="0"/>
    <n v="0"/>
    <s v="Local Tramsmission"/>
    <s v="N/R"/>
    <n v="512"/>
  </r>
  <r>
    <n v="27"/>
    <n v="12"/>
    <n v="0"/>
    <s v="Oceania          "/>
    <d v="2020-02-16T00:00:00"/>
    <x v="7"/>
    <x v="31"/>
    <n v="0"/>
    <n v="0"/>
    <n v="0"/>
    <s v="Imported Cases Only"/>
    <s v="N/R"/>
    <n v="513"/>
  </r>
  <r>
    <n v="27"/>
    <n v="159"/>
    <n v="0"/>
    <s v="Southeast Asia"/>
    <d v="2020-02-16T00:00:00"/>
    <x v="16"/>
    <x v="8"/>
    <n v="0"/>
    <n v="1"/>
    <n v="0"/>
    <s v="Imported Cases Only"/>
    <s v="N/R"/>
    <n v="514"/>
  </r>
  <r>
    <n v="27"/>
    <n v="35"/>
    <n v="0"/>
    <s v="Southeast Asia   "/>
    <d v="2020-02-16T00:00:00"/>
    <x v="12"/>
    <x v="1"/>
    <n v="0"/>
    <n v="0"/>
    <n v="0"/>
    <s v="Imported Cases Only"/>
    <s v="N/R"/>
    <n v="515"/>
  </r>
  <r>
    <n v="27"/>
    <n v="198"/>
    <n v="0"/>
    <s v="Southeast Asia  "/>
    <d v="2020-02-16T00:00:00"/>
    <x v="3"/>
    <x v="72"/>
    <n v="0"/>
    <n v="0"/>
    <n v="0"/>
    <s v="Imported Cases Only"/>
    <s v="N/R"/>
    <n v="516"/>
  </r>
  <r>
    <n v="27"/>
    <n v="92"/>
    <n v="0"/>
    <s v="South Asia   "/>
    <d v="2020-02-16T00:00:00"/>
    <x v="17"/>
    <x v="8"/>
    <n v="0"/>
    <n v="0"/>
    <n v="0"/>
    <s v="Imported Cases Only"/>
    <s v="N/R"/>
    <n v="517"/>
  </r>
  <r>
    <n v="27"/>
    <n v="142"/>
    <n v="0"/>
    <s v="South Asia "/>
    <d v="2020-02-16T00:00:00"/>
    <x v="8"/>
    <x v="1"/>
    <n v="0"/>
    <n v="0"/>
    <n v="0"/>
    <s v="Imported Cases Only"/>
    <s v="N/R"/>
    <n v="518"/>
  </r>
  <r>
    <n v="27"/>
    <n v="188"/>
    <n v="0"/>
    <s v="South Asia      "/>
    <d v="2020-02-16T00:00:00"/>
    <x v="13"/>
    <x v="1"/>
    <n v="0"/>
    <n v="0"/>
    <n v="0"/>
    <s v="Imported Cases Only"/>
    <s v="N/R"/>
    <n v="519"/>
  </r>
  <r>
    <n v="27"/>
    <n v="211"/>
    <n v="0"/>
    <s v="North America           "/>
    <d v="2020-02-16T00:00:00"/>
    <x v="4"/>
    <x v="31"/>
    <n v="0"/>
    <n v="0"/>
    <n v="0"/>
    <s v="Imported Cases Only"/>
    <s v="N/R"/>
    <n v="520"/>
  </r>
  <r>
    <n v="27"/>
    <n v="37"/>
    <n v="0"/>
    <s v="North America         "/>
    <d v="2020-02-16T00:00:00"/>
    <x v="11"/>
    <x v="14"/>
    <n v="0"/>
    <n v="0"/>
    <n v="0"/>
    <s v="Imported Cases Only"/>
    <s v="N/R"/>
    <n v="521"/>
  </r>
  <r>
    <n v="27"/>
    <n v="74"/>
    <n v="0"/>
    <s v="Central Europe              "/>
    <d v="2020-02-16T00:00:00"/>
    <x v="14"/>
    <x v="27"/>
    <n v="0"/>
    <n v="0"/>
    <n v="0"/>
    <s v="Imported Cases Only"/>
    <s v="N/R"/>
    <n v="522"/>
  </r>
  <r>
    <n v="27"/>
    <n v="67"/>
    <n v="0"/>
    <s v="Western Europe            "/>
    <d v="2020-02-16T00:00:00"/>
    <x v="9"/>
    <x v="26"/>
    <n v="1"/>
    <n v="1"/>
    <n v="1"/>
    <s v="Imported Cases Only"/>
    <s v="N/R"/>
    <n v="523"/>
  </r>
  <r>
    <n v="27"/>
    <n v="210"/>
    <n v="0"/>
    <s v="Western Europe                   "/>
    <d v="2020-02-16T00:00:00"/>
    <x v="23"/>
    <x v="22"/>
    <n v="0"/>
    <n v="0"/>
    <n v="0"/>
    <s v="Imported Cases Only"/>
    <s v="N/R"/>
    <n v="524"/>
  </r>
  <r>
    <n v="27"/>
    <n v="99"/>
    <n v="0"/>
    <s v="Southern Europe        "/>
    <d v="2020-02-16T00:00:00"/>
    <x v="19"/>
    <x v="8"/>
    <n v="0"/>
    <n v="0"/>
    <n v="0"/>
    <s v="Imported Cases Only"/>
    <s v="N/R"/>
    <n v="525"/>
  </r>
  <r>
    <n v="27"/>
    <n v="166"/>
    <n v="0"/>
    <s v="Eastern Europe"/>
    <d v="2020-02-16T00:00:00"/>
    <x v="20"/>
    <x v="2"/>
    <n v="0"/>
    <n v="0"/>
    <n v="0"/>
    <s v="Imported Cases Only"/>
    <s v="N/R"/>
    <n v="526"/>
  </r>
  <r>
    <n v="27"/>
    <n v="187"/>
    <n v="0"/>
    <s v="Southern Europe                   "/>
    <d v="2020-02-16T00:00:00"/>
    <x v="21"/>
    <x v="2"/>
    <n v="0"/>
    <n v="0"/>
    <n v="0"/>
    <s v="Imported Cases Only"/>
    <s v="N/R"/>
    <n v="527"/>
  </r>
  <r>
    <n v="27"/>
    <n v="20"/>
    <n v="0"/>
    <s v="Western Europe             "/>
    <d v="2020-02-16T00:00:00"/>
    <x v="24"/>
    <x v="1"/>
    <n v="0"/>
    <n v="0"/>
    <n v="0"/>
    <s v="Imported Cases Only"/>
    <s v="N/R"/>
    <n v="528"/>
  </r>
  <r>
    <n v="27"/>
    <n v="66"/>
    <n v="0"/>
    <s v="Denmark                 "/>
    <d v="2020-02-16T00:00:00"/>
    <x v="18"/>
    <x v="1"/>
    <n v="0"/>
    <n v="0"/>
    <n v="0"/>
    <s v="Imported Cases Only"/>
    <s v="N/R"/>
    <n v="529"/>
  </r>
  <r>
    <n v="27"/>
    <n v="192"/>
    <n v="0"/>
    <s v="Northern Europe  "/>
    <d v="2020-02-16T00:00:00"/>
    <x v="22"/>
    <x v="1"/>
    <n v="0"/>
    <n v="0"/>
    <n v="0"/>
    <s v="Imported Cases Only"/>
    <s v="N/R"/>
    <n v="530"/>
  </r>
  <r>
    <n v="27"/>
    <n v="209"/>
    <n v="0"/>
    <s v="Western Asia              "/>
    <d v="2020-02-16T00:00:00"/>
    <x v="15"/>
    <x v="23"/>
    <n v="0"/>
    <n v="0"/>
    <n v="0"/>
    <s v="Imported Cases Only"/>
    <s v="N/R"/>
    <n v="531"/>
  </r>
  <r>
    <n v="27"/>
    <n v="58"/>
    <n v="0"/>
    <s v="Northern Africa                 "/>
    <d v="2020-02-16T00:00:00"/>
    <x v="26"/>
    <x v="1"/>
    <n v="0"/>
    <n v="0"/>
    <n v="0"/>
    <s v="Imported Cases Only"/>
    <s v="N/R"/>
    <n v="532"/>
  </r>
  <r>
    <n v="27"/>
    <n v="223"/>
    <n v="0"/>
    <s v="International"/>
    <d v="2020-02-16T00:00:00"/>
    <x v="25"/>
    <x v="77"/>
    <n v="137"/>
    <n v="0"/>
    <n v="0"/>
    <s v="Imported Cases Only"/>
    <s v="N/R"/>
    <n v="533"/>
  </r>
  <r>
    <n v="28"/>
    <n v="43"/>
    <n v="0"/>
    <s v="East Asia       "/>
    <d v="2020-02-17T00:00:00"/>
    <x v="0"/>
    <x v="78"/>
    <n v="2051"/>
    <n v="1772"/>
    <n v="106"/>
    <s v="Local Tramsmission"/>
    <s v="N/R"/>
    <n v="534"/>
  </r>
  <r>
    <n v="28"/>
    <n v="181"/>
    <n v="0"/>
    <s v="Southeast Asia"/>
    <d v="2020-02-17T00:00:00"/>
    <x v="6"/>
    <x v="79"/>
    <n v="3"/>
    <n v="0"/>
    <n v="0"/>
    <s v="Local Tramsmission"/>
    <s v="N/R"/>
    <n v="535"/>
  </r>
  <r>
    <n v="28"/>
    <n v="101"/>
    <n v="0"/>
    <s v="East Asia "/>
    <d v="2020-02-17T00:00:00"/>
    <x v="1"/>
    <x v="80"/>
    <n v="6"/>
    <n v="1"/>
    <n v="0"/>
    <s v="Local Tramsmission"/>
    <s v="N/R"/>
    <n v="536"/>
  </r>
  <r>
    <n v="28"/>
    <n v="108"/>
    <n v="0"/>
    <s v="East Asia"/>
    <d v="2020-02-17T00:00:00"/>
    <x v="2"/>
    <x v="43"/>
    <n v="1"/>
    <n v="0"/>
    <n v="0"/>
    <s v="Local Tramsmission"/>
    <s v="N/R"/>
    <n v="537"/>
  </r>
  <r>
    <n v="28"/>
    <n v="123"/>
    <n v="0"/>
    <s v="Southeast Asia   "/>
    <d v="2020-02-17T00:00:00"/>
    <x v="10"/>
    <x v="76"/>
    <n v="0"/>
    <n v="0"/>
    <n v="0"/>
    <s v="Imported Cases Only"/>
    <s v="N/R"/>
    <n v="538"/>
  </r>
  <r>
    <n v="28"/>
    <n v="216"/>
    <n v="0"/>
    <s v="Southeast Asia      "/>
    <d v="2020-02-17T00:00:00"/>
    <x v="5"/>
    <x v="27"/>
    <n v="0"/>
    <n v="0"/>
    <n v="0"/>
    <s v="Imported Cases Only"/>
    <s v="N/R"/>
    <n v="539"/>
  </r>
  <r>
    <n v="28"/>
    <n v="12"/>
    <n v="0"/>
    <s v="Oceania          "/>
    <d v="2020-02-17T00:00:00"/>
    <x v="7"/>
    <x v="31"/>
    <n v="0"/>
    <n v="0"/>
    <n v="0"/>
    <s v="Imported Cases Only"/>
    <s v="N/R"/>
    <n v="540"/>
  </r>
  <r>
    <n v="28"/>
    <n v="159"/>
    <n v="0"/>
    <s v="Southeast Asia"/>
    <d v="2020-02-17T00:00:00"/>
    <x v="16"/>
    <x v="8"/>
    <n v="0"/>
    <n v="1"/>
    <n v="0"/>
    <s v="Imported Cases Only"/>
    <s v="N/R"/>
    <n v="541"/>
  </r>
  <r>
    <n v="28"/>
    <n v="35"/>
    <n v="0"/>
    <s v="Southeast Asia   "/>
    <d v="2020-02-17T00:00:00"/>
    <x v="12"/>
    <x v="1"/>
    <n v="0"/>
    <n v="0"/>
    <n v="0"/>
    <s v="Imported Cases Only"/>
    <s v="N/R"/>
    <n v="542"/>
  </r>
  <r>
    <n v="28"/>
    <n v="198"/>
    <n v="0"/>
    <s v="Southeast Asia  "/>
    <d v="2020-02-17T00:00:00"/>
    <x v="3"/>
    <x v="81"/>
    <n v="1"/>
    <n v="0"/>
    <n v="0"/>
    <s v="Imported Cases Only"/>
    <s v="N/R"/>
    <n v="543"/>
  </r>
  <r>
    <n v="28"/>
    <n v="92"/>
    <n v="0"/>
    <s v="South Asia   "/>
    <d v="2020-02-17T00:00:00"/>
    <x v="17"/>
    <x v="8"/>
    <n v="0"/>
    <n v="0"/>
    <n v="0"/>
    <s v="Imported Cases Only"/>
    <s v="N/R"/>
    <n v="544"/>
  </r>
  <r>
    <n v="28"/>
    <n v="142"/>
    <n v="0"/>
    <s v="South Asia "/>
    <d v="2020-02-17T00:00:00"/>
    <x v="8"/>
    <x v="1"/>
    <n v="0"/>
    <n v="0"/>
    <n v="0"/>
    <s v="Imported Cases Only"/>
    <s v="N/R"/>
    <n v="545"/>
  </r>
  <r>
    <n v="28"/>
    <n v="188"/>
    <n v="0"/>
    <s v="South Asia      "/>
    <d v="2020-02-17T00:00:00"/>
    <x v="13"/>
    <x v="1"/>
    <n v="0"/>
    <n v="0"/>
    <n v="0"/>
    <s v="Imported Cases Only"/>
    <s v="N/R"/>
    <n v="546"/>
  </r>
  <r>
    <n v="28"/>
    <n v="211"/>
    <n v="0"/>
    <s v="North America           "/>
    <d v="2020-02-17T00:00:00"/>
    <x v="4"/>
    <x v="31"/>
    <n v="0"/>
    <n v="0"/>
    <n v="0"/>
    <s v="Imported Cases Only"/>
    <s v="N/R"/>
    <n v="547"/>
  </r>
  <r>
    <n v="28"/>
    <n v="37"/>
    <n v="0"/>
    <s v="North America         "/>
    <d v="2020-02-17T00:00:00"/>
    <x v="11"/>
    <x v="14"/>
    <n v="0"/>
    <n v="0"/>
    <n v="0"/>
    <s v="Imported Cases Only"/>
    <s v="N/R"/>
    <n v="548"/>
  </r>
  <r>
    <n v="28"/>
    <n v="74"/>
    <n v="0"/>
    <s v="Central Europe              "/>
    <d v="2020-02-17T00:00:00"/>
    <x v="14"/>
    <x v="27"/>
    <n v="0"/>
    <n v="0"/>
    <n v="0"/>
    <s v="Imported Cases Only"/>
    <s v="N/R"/>
    <n v="549"/>
  </r>
  <r>
    <n v="28"/>
    <n v="67"/>
    <n v="0"/>
    <s v="Western Europe            "/>
    <d v="2020-02-17T00:00:00"/>
    <x v="9"/>
    <x v="26"/>
    <n v="0"/>
    <n v="1"/>
    <n v="0"/>
    <s v="Imported Cases Only"/>
    <s v="N/R"/>
    <n v="550"/>
  </r>
  <r>
    <n v="28"/>
    <n v="210"/>
    <n v="0"/>
    <s v="Western Europe                   "/>
    <d v="2020-02-17T00:00:00"/>
    <x v="23"/>
    <x v="22"/>
    <n v="0"/>
    <n v="0"/>
    <n v="0"/>
    <s v="Imported Cases Only"/>
    <s v="N/R"/>
    <n v="551"/>
  </r>
  <r>
    <n v="28"/>
    <n v="99"/>
    <n v="0"/>
    <s v="Southern Europe        "/>
    <d v="2020-02-17T00:00:00"/>
    <x v="19"/>
    <x v="8"/>
    <n v="0"/>
    <n v="0"/>
    <n v="0"/>
    <s v="Imported Cases Only"/>
    <s v="N/R"/>
    <n v="552"/>
  </r>
  <r>
    <n v="28"/>
    <n v="166"/>
    <n v="0"/>
    <s v="Eastern Europe"/>
    <d v="2020-02-17T00:00:00"/>
    <x v="20"/>
    <x v="2"/>
    <n v="0"/>
    <n v="0"/>
    <n v="0"/>
    <s v="Imported Cases Only"/>
    <s v="N/R"/>
    <n v="553"/>
  </r>
  <r>
    <n v="28"/>
    <n v="187"/>
    <n v="0"/>
    <s v="Southern Europe                   "/>
    <d v="2020-02-17T00:00:00"/>
    <x v="21"/>
    <x v="2"/>
    <n v="0"/>
    <n v="0"/>
    <n v="0"/>
    <s v="Imported Cases Only"/>
    <s v="N/R"/>
    <n v="554"/>
  </r>
  <r>
    <n v="28"/>
    <n v="20"/>
    <n v="0"/>
    <s v="Western Europe             "/>
    <d v="2020-02-17T00:00:00"/>
    <x v="24"/>
    <x v="1"/>
    <n v="0"/>
    <n v="0"/>
    <n v="0"/>
    <s v="Imported Cases Only"/>
    <s v="N/R"/>
    <n v="555"/>
  </r>
  <r>
    <n v="28"/>
    <n v="66"/>
    <n v="0"/>
    <s v="Denmark                 "/>
    <d v="2020-02-17T00:00:00"/>
    <x v="18"/>
    <x v="1"/>
    <n v="0"/>
    <n v="0"/>
    <n v="0"/>
    <s v="Imported Cases Only"/>
    <s v="N/R"/>
    <n v="556"/>
  </r>
  <r>
    <n v="28"/>
    <n v="192"/>
    <n v="0"/>
    <s v="Northern Europe  "/>
    <d v="2020-02-17T00:00:00"/>
    <x v="22"/>
    <x v="1"/>
    <n v="0"/>
    <n v="0"/>
    <n v="0"/>
    <s v="Imported Cases Only"/>
    <s v="N/R"/>
    <n v="557"/>
  </r>
  <r>
    <n v="28"/>
    <n v="209"/>
    <n v="0"/>
    <s v="Western Asia              "/>
    <d v="2020-02-17T00:00:00"/>
    <x v="15"/>
    <x v="22"/>
    <n v="1"/>
    <n v="0"/>
    <n v="0"/>
    <s v="Local Tramsmission"/>
    <s v="N/R"/>
    <n v="558"/>
  </r>
  <r>
    <n v="28"/>
    <n v="58"/>
    <n v="0"/>
    <s v="Northern Africa                 "/>
    <d v="2020-02-17T00:00:00"/>
    <x v="26"/>
    <x v="1"/>
    <n v="0"/>
    <n v="0"/>
    <n v="0"/>
    <s v="Imported Cases Only"/>
    <s v="N/R"/>
    <n v="559"/>
  </r>
  <r>
    <n v="28"/>
    <n v="223"/>
    <n v="0"/>
    <s v="International"/>
    <d v="2020-02-17T00:00:00"/>
    <x v="25"/>
    <x v="82"/>
    <n v="99"/>
    <n v="0"/>
    <n v="0"/>
    <s v="Imported Cases Only"/>
    <s v="N/R"/>
    <n v="560"/>
  </r>
  <r>
    <n v="29"/>
    <n v="43"/>
    <n v="0"/>
    <s v="East Asia       "/>
    <d v="2020-02-18T00:00:00"/>
    <x v="0"/>
    <x v="83"/>
    <n v="1893"/>
    <n v="1870"/>
    <n v="98"/>
    <s v="Local Tramsmission"/>
    <s v="N/R"/>
    <n v="561"/>
  </r>
  <r>
    <n v="29"/>
    <n v="181"/>
    <n v="0"/>
    <s v="Southeast Asia"/>
    <d v="2020-02-18T00:00:00"/>
    <x v="6"/>
    <x v="84"/>
    <n v="2"/>
    <n v="0"/>
    <n v="0"/>
    <s v="Local Tramsmission"/>
    <s v="N/R"/>
    <n v="562"/>
  </r>
  <r>
    <n v="29"/>
    <n v="101"/>
    <n v="0"/>
    <s v="East Asia "/>
    <d v="2020-02-18T00:00:00"/>
    <x v="1"/>
    <x v="85"/>
    <n v="6"/>
    <n v="1"/>
    <n v="0"/>
    <s v="Local Tramsmission"/>
    <s v="N/R"/>
    <n v="563"/>
  </r>
  <r>
    <n v="29"/>
    <n v="108"/>
    <n v="0"/>
    <s v="East Asia"/>
    <d v="2020-02-18T00:00:00"/>
    <x v="2"/>
    <x v="86"/>
    <n v="1"/>
    <n v="0"/>
    <n v="0"/>
    <s v="Local Tramsmission"/>
    <s v="N/R"/>
    <n v="564"/>
  </r>
  <r>
    <n v="29"/>
    <n v="123"/>
    <n v="0"/>
    <s v="Southeast Asia   "/>
    <d v="2020-02-18T00:00:00"/>
    <x v="10"/>
    <x v="76"/>
    <n v="0"/>
    <n v="0"/>
    <n v="0"/>
    <s v="Local Tramsmission"/>
    <s v="N/R"/>
    <n v="565"/>
  </r>
  <r>
    <n v="29"/>
    <n v="216"/>
    <n v="0"/>
    <s v="Southeast Asia      "/>
    <d v="2020-02-18T00:00:00"/>
    <x v="5"/>
    <x v="27"/>
    <n v="0"/>
    <n v="0"/>
    <n v="0"/>
    <s v="Imported Cases Only"/>
    <s v="N/R"/>
    <n v="566"/>
  </r>
  <r>
    <n v="29"/>
    <n v="12"/>
    <n v="0"/>
    <s v="Oceania          "/>
    <d v="2020-02-18T00:00:00"/>
    <x v="7"/>
    <x v="31"/>
    <n v="0"/>
    <n v="0"/>
    <n v="0"/>
    <s v="Imported Cases Only"/>
    <s v="N/R"/>
    <n v="567"/>
  </r>
  <r>
    <n v="29"/>
    <n v="159"/>
    <n v="0"/>
    <s v="Southeast Asia"/>
    <d v="2020-02-18T00:00:00"/>
    <x v="16"/>
    <x v="8"/>
    <n v="0"/>
    <n v="1"/>
    <n v="0"/>
    <s v="Imported Cases Only"/>
    <s v="N/R"/>
    <n v="568"/>
  </r>
  <r>
    <n v="29"/>
    <n v="35"/>
    <n v="0"/>
    <s v="Southeast Asia   "/>
    <d v="2020-02-18T00:00:00"/>
    <x v="12"/>
    <x v="1"/>
    <n v="0"/>
    <n v="0"/>
    <n v="0"/>
    <s v="Imported Cases Only"/>
    <s v="N/R"/>
    <n v="569"/>
  </r>
  <r>
    <n v="29"/>
    <n v="198"/>
    <n v="0"/>
    <s v="Southeast Asia  "/>
    <d v="2020-02-18T00:00:00"/>
    <x v="3"/>
    <x v="81"/>
    <n v="0"/>
    <n v="0"/>
    <n v="0"/>
    <s v="Imported Cases Only"/>
    <s v="N/R"/>
    <n v="570"/>
  </r>
  <r>
    <n v="29"/>
    <n v="92"/>
    <n v="0"/>
    <s v="South Asia   "/>
    <d v="2020-02-18T00:00:00"/>
    <x v="17"/>
    <x v="8"/>
    <n v="0"/>
    <n v="0"/>
    <n v="0"/>
    <s v="Imported Cases Only"/>
    <s v="N/R"/>
    <n v="571"/>
  </r>
  <r>
    <n v="29"/>
    <n v="142"/>
    <n v="0"/>
    <s v="South Asia "/>
    <d v="2020-02-18T00:00:00"/>
    <x v="8"/>
    <x v="1"/>
    <n v="0"/>
    <n v="0"/>
    <n v="0"/>
    <s v="Imported Cases Only"/>
    <s v="N/R"/>
    <n v="572"/>
  </r>
  <r>
    <n v="29"/>
    <n v="188"/>
    <n v="0"/>
    <s v="South Asia      "/>
    <d v="2020-02-18T00:00:00"/>
    <x v="13"/>
    <x v="1"/>
    <n v="0"/>
    <n v="0"/>
    <n v="0"/>
    <s v="Imported Cases Only"/>
    <s v="N/R"/>
    <n v="573"/>
  </r>
  <r>
    <n v="29"/>
    <n v="211"/>
    <n v="0"/>
    <s v="North America           "/>
    <d v="2020-02-18T00:00:00"/>
    <x v="4"/>
    <x v="31"/>
    <n v="0"/>
    <n v="0"/>
    <n v="0"/>
    <s v="Imported Cases Only"/>
    <s v="N/R"/>
    <n v="574"/>
  </r>
  <r>
    <n v="29"/>
    <n v="37"/>
    <n v="0"/>
    <s v="North America         "/>
    <d v="2020-02-18T00:00:00"/>
    <x v="11"/>
    <x v="23"/>
    <n v="1"/>
    <n v="0"/>
    <n v="0"/>
    <s v="Imported Cases Only"/>
    <s v="N/R"/>
    <n v="575"/>
  </r>
  <r>
    <n v="29"/>
    <n v="74"/>
    <n v="0"/>
    <s v="Central Europe              "/>
    <d v="2020-02-18T00:00:00"/>
    <x v="14"/>
    <x v="27"/>
    <n v="0"/>
    <n v="0"/>
    <n v="0"/>
    <s v="Imported Cases Only"/>
    <s v="N/R"/>
    <n v="576"/>
  </r>
  <r>
    <n v="29"/>
    <n v="67"/>
    <n v="0"/>
    <s v="Western Europe            "/>
    <d v="2020-02-18T00:00:00"/>
    <x v="9"/>
    <x v="26"/>
    <n v="0"/>
    <n v="1"/>
    <n v="0"/>
    <s v="Imported Cases Only"/>
    <s v="N/R"/>
    <n v="577"/>
  </r>
  <r>
    <n v="29"/>
    <n v="210"/>
    <n v="0"/>
    <s v="Western Europe                   "/>
    <d v="2020-02-18T00:00:00"/>
    <x v="23"/>
    <x v="22"/>
    <n v="0"/>
    <n v="0"/>
    <n v="0"/>
    <s v="Imported Cases Only"/>
    <s v="N/R"/>
    <n v="578"/>
  </r>
  <r>
    <n v="29"/>
    <n v="99"/>
    <n v="0"/>
    <s v="Southern Europe        "/>
    <d v="2020-02-18T00:00:00"/>
    <x v="19"/>
    <x v="8"/>
    <n v="0"/>
    <n v="0"/>
    <n v="0"/>
    <s v="Imported Cases Only"/>
    <s v="N/R"/>
    <n v="579"/>
  </r>
  <r>
    <n v="29"/>
    <n v="166"/>
    <n v="0"/>
    <s v="Eastern Europe"/>
    <d v="2020-02-18T00:00:00"/>
    <x v="20"/>
    <x v="2"/>
    <n v="0"/>
    <n v="0"/>
    <n v="0"/>
    <s v="Imported Cases Only"/>
    <s v="N/R"/>
    <n v="580"/>
  </r>
  <r>
    <n v="29"/>
    <n v="187"/>
    <n v="0"/>
    <s v="Southern Europe                   "/>
    <d v="2020-02-18T00:00:00"/>
    <x v="21"/>
    <x v="2"/>
    <n v="0"/>
    <n v="0"/>
    <n v="0"/>
    <s v="Imported Cases Only"/>
    <s v="N/R"/>
    <n v="581"/>
  </r>
  <r>
    <n v="29"/>
    <n v="20"/>
    <n v="0"/>
    <s v="Western Europe             "/>
    <d v="2020-02-18T00:00:00"/>
    <x v="24"/>
    <x v="1"/>
    <n v="0"/>
    <n v="0"/>
    <n v="0"/>
    <s v="Imported Cases Only"/>
    <s v="N/R"/>
    <n v="582"/>
  </r>
  <r>
    <n v="29"/>
    <n v="66"/>
    <n v="0"/>
    <s v="Denmark                 "/>
    <d v="2020-02-18T00:00:00"/>
    <x v="18"/>
    <x v="1"/>
    <n v="0"/>
    <n v="0"/>
    <n v="0"/>
    <s v="Imported Cases Only"/>
    <s v="N/R"/>
    <n v="583"/>
  </r>
  <r>
    <n v="29"/>
    <n v="192"/>
    <n v="0"/>
    <s v="Northern Europe  "/>
    <d v="2020-02-18T00:00:00"/>
    <x v="22"/>
    <x v="1"/>
    <n v="0"/>
    <n v="0"/>
    <n v="0"/>
    <s v="Imported Cases Only"/>
    <s v="N/R"/>
    <n v="584"/>
  </r>
  <r>
    <n v="29"/>
    <n v="209"/>
    <n v="0"/>
    <s v="Western Asia              "/>
    <d v="2020-02-18T00:00:00"/>
    <x v="15"/>
    <x v="22"/>
    <n v="0"/>
    <n v="0"/>
    <n v="0"/>
    <s v="Imported Cases Only"/>
    <s v="N/R"/>
    <n v="585"/>
  </r>
  <r>
    <n v="29"/>
    <n v="58"/>
    <n v="0"/>
    <s v="Northern Africa                 "/>
    <d v="2020-02-18T00:00:00"/>
    <x v="26"/>
    <x v="1"/>
    <n v="0"/>
    <n v="0"/>
    <n v="0"/>
    <s v="Imported Cases Only"/>
    <s v="N/R"/>
    <n v="586"/>
  </r>
  <r>
    <n v="29"/>
    <n v="223"/>
    <n v="0"/>
    <s v="International"/>
    <d v="2020-02-18T00:00:00"/>
    <x v="25"/>
    <x v="82"/>
    <n v="0"/>
    <n v="0"/>
    <n v="0"/>
    <s v="Imported Cases Only"/>
    <s v="N/R"/>
    <n v="587"/>
  </r>
  <r>
    <n v="30"/>
    <n v="43"/>
    <n v="0"/>
    <s v="East Asia       "/>
    <d v="2020-02-19T00:00:00"/>
    <x v="0"/>
    <x v="87"/>
    <n v="1752"/>
    <n v="2006"/>
    <n v="136"/>
    <s v="Imported Cases Only"/>
    <s v="N/R"/>
    <n v="588"/>
  </r>
  <r>
    <n v="30"/>
    <n v="181"/>
    <n v="0"/>
    <s v="Southeast Asia"/>
    <d v="2020-02-19T00:00:00"/>
    <x v="6"/>
    <x v="88"/>
    <n v="4"/>
    <n v="0"/>
    <n v="0"/>
    <s v="Local Tramsmission"/>
    <s v="N/R"/>
    <n v="589"/>
  </r>
  <r>
    <n v="30"/>
    <n v="101"/>
    <n v="0"/>
    <s v="East Asia "/>
    <d v="2020-02-19T00:00:00"/>
    <x v="1"/>
    <x v="89"/>
    <n v="8"/>
    <n v="1"/>
    <n v="0"/>
    <s v="Local Tramsmission"/>
    <s v="N/R"/>
    <n v="590"/>
  </r>
  <r>
    <n v="30"/>
    <n v="108"/>
    <n v="0"/>
    <s v="East Asia"/>
    <d v="2020-02-19T00:00:00"/>
    <x v="2"/>
    <x v="90"/>
    <n v="20"/>
    <n v="0"/>
    <n v="0"/>
    <s v="Local Tramsmission"/>
    <s v="N/R"/>
    <n v="591"/>
  </r>
  <r>
    <n v="30"/>
    <n v="123"/>
    <n v="0"/>
    <s v="Southeast Asia   "/>
    <d v="2020-02-19T00:00:00"/>
    <x v="10"/>
    <x v="76"/>
    <n v="0"/>
    <n v="0"/>
    <n v="0"/>
    <s v="Imported Cases Only"/>
    <s v="N/R"/>
    <n v="592"/>
  </r>
  <r>
    <n v="30"/>
    <n v="216"/>
    <n v="0"/>
    <s v="Southeast Asia      "/>
    <d v="2020-02-19T00:00:00"/>
    <x v="5"/>
    <x v="27"/>
    <n v="0"/>
    <n v="0"/>
    <n v="0"/>
    <s v="Imported Cases Only"/>
    <s v="N/R"/>
    <n v="593"/>
  </r>
  <r>
    <n v="30"/>
    <n v="12"/>
    <n v="0"/>
    <s v="Oceania          "/>
    <d v="2020-02-19T00:00:00"/>
    <x v="7"/>
    <x v="31"/>
    <n v="0"/>
    <n v="0"/>
    <n v="0"/>
    <s v="Imported Cases Only"/>
    <s v="N/R"/>
    <n v="594"/>
  </r>
  <r>
    <n v="30"/>
    <n v="159"/>
    <n v="0"/>
    <s v="Southeast Asia"/>
    <d v="2020-02-19T00:00:00"/>
    <x v="16"/>
    <x v="8"/>
    <n v="0"/>
    <n v="1"/>
    <n v="0"/>
    <s v="Imported Cases Only"/>
    <s v="N/R"/>
    <n v="595"/>
  </r>
  <r>
    <n v="30"/>
    <n v="35"/>
    <n v="0"/>
    <s v="Southeast Asia   "/>
    <d v="2020-02-19T00:00:00"/>
    <x v="12"/>
    <x v="1"/>
    <n v="0"/>
    <n v="0"/>
    <n v="0"/>
    <s v="Imported Cases Only"/>
    <s v="N/R"/>
    <n v="596"/>
  </r>
  <r>
    <n v="30"/>
    <n v="198"/>
    <n v="0"/>
    <s v="Southeast Asia  "/>
    <d v="2020-02-19T00:00:00"/>
    <x v="3"/>
    <x v="81"/>
    <n v="0"/>
    <n v="0"/>
    <n v="0"/>
    <s v="Imported Cases Only"/>
    <s v="N/R"/>
    <n v="597"/>
  </r>
  <r>
    <n v="30"/>
    <n v="92"/>
    <n v="0"/>
    <s v="South Asia   "/>
    <d v="2020-02-19T00:00:00"/>
    <x v="17"/>
    <x v="8"/>
    <n v="0"/>
    <n v="0"/>
    <n v="0"/>
    <s v="Imported Cases Only"/>
    <s v="N/R"/>
    <n v="598"/>
  </r>
  <r>
    <n v="30"/>
    <n v="142"/>
    <n v="0"/>
    <s v="South Asia "/>
    <d v="2020-02-19T00:00:00"/>
    <x v="8"/>
    <x v="1"/>
    <n v="0"/>
    <n v="0"/>
    <n v="0"/>
    <s v="Imported Cases Only"/>
    <s v="N/R"/>
    <n v="599"/>
  </r>
  <r>
    <n v="30"/>
    <n v="188"/>
    <n v="0"/>
    <s v="South Asia      "/>
    <d v="2020-02-19T00:00:00"/>
    <x v="13"/>
    <x v="1"/>
    <n v="0"/>
    <n v="0"/>
    <n v="0"/>
    <s v="Imported Cases Only"/>
    <s v="N/R"/>
    <n v="600"/>
  </r>
  <r>
    <n v="30"/>
    <n v="211"/>
    <n v="0"/>
    <s v="North America           "/>
    <d v="2020-02-19T00:00:00"/>
    <x v="4"/>
    <x v="31"/>
    <n v="0"/>
    <n v="0"/>
    <n v="0"/>
    <s v="Imported Cases Only"/>
    <s v="N/R"/>
    <n v="601"/>
  </r>
  <r>
    <n v="30"/>
    <n v="37"/>
    <n v="0"/>
    <s v="North America         "/>
    <d v="2020-02-19T00:00:00"/>
    <x v="11"/>
    <x v="23"/>
    <n v="0"/>
    <n v="0"/>
    <n v="0"/>
    <s v="Imported Cases Only"/>
    <s v="N/R"/>
    <n v="602"/>
  </r>
  <r>
    <n v="30"/>
    <n v="74"/>
    <n v="0"/>
    <s v="Central Europe              "/>
    <d v="2020-02-19T00:00:00"/>
    <x v="14"/>
    <x v="27"/>
    <n v="0"/>
    <n v="0"/>
    <n v="0"/>
    <s v="Imported Cases Only"/>
    <s v="N/R"/>
    <n v="603"/>
  </r>
  <r>
    <n v="30"/>
    <n v="67"/>
    <n v="0"/>
    <s v="Western Europe            "/>
    <d v="2020-02-19T00:00:00"/>
    <x v="9"/>
    <x v="26"/>
    <n v="0"/>
    <n v="1"/>
    <n v="0"/>
    <s v="Imported Cases Only"/>
    <s v="N/R"/>
    <n v="604"/>
  </r>
  <r>
    <n v="30"/>
    <n v="210"/>
    <n v="0"/>
    <s v="Western Europe                   "/>
    <d v="2020-02-19T00:00:00"/>
    <x v="23"/>
    <x v="22"/>
    <n v="0"/>
    <n v="0"/>
    <n v="0"/>
    <s v="Imported Cases Only"/>
    <s v="N/R"/>
    <n v="605"/>
  </r>
  <r>
    <n v="30"/>
    <n v="99"/>
    <n v="0"/>
    <s v="Southern Europe        "/>
    <d v="2020-02-19T00:00:00"/>
    <x v="19"/>
    <x v="8"/>
    <n v="0"/>
    <n v="0"/>
    <n v="0"/>
    <s v="Imported Cases Only"/>
    <s v="N/R"/>
    <n v="606"/>
  </r>
  <r>
    <n v="30"/>
    <n v="166"/>
    <n v="0"/>
    <s v="Eastern Europe"/>
    <d v="2020-02-19T00:00:00"/>
    <x v="20"/>
    <x v="2"/>
    <n v="0"/>
    <n v="0"/>
    <n v="0"/>
    <s v="Imported Cases Only"/>
    <s v="N/R"/>
    <n v="607"/>
  </r>
  <r>
    <n v="30"/>
    <n v="187"/>
    <n v="0"/>
    <s v="Southern Europe                   "/>
    <d v="2020-02-19T00:00:00"/>
    <x v="21"/>
    <x v="2"/>
    <n v="0"/>
    <n v="0"/>
    <n v="0"/>
    <s v="Imported Cases Only"/>
    <s v="N/R"/>
    <n v="608"/>
  </r>
  <r>
    <n v="30"/>
    <n v="20"/>
    <n v="0"/>
    <s v="Western Europe             "/>
    <d v="2020-02-19T00:00:00"/>
    <x v="24"/>
    <x v="1"/>
    <n v="0"/>
    <n v="0"/>
    <n v="0"/>
    <s v="Imported Cases Only"/>
    <s v="N/R"/>
    <n v="609"/>
  </r>
  <r>
    <n v="30"/>
    <n v="66"/>
    <n v="0"/>
    <s v="Denmark                 "/>
    <d v="2020-02-19T00:00:00"/>
    <x v="18"/>
    <x v="1"/>
    <n v="0"/>
    <n v="0"/>
    <n v="0"/>
    <s v="Imported Cases Only"/>
    <s v="N/R"/>
    <n v="610"/>
  </r>
  <r>
    <n v="30"/>
    <n v="192"/>
    <n v="0"/>
    <s v="Northern Europe  "/>
    <d v="2020-02-19T00:00:00"/>
    <x v="22"/>
    <x v="1"/>
    <n v="0"/>
    <n v="0"/>
    <n v="0"/>
    <s v="Imported Cases Only"/>
    <s v="N/R"/>
    <n v="611"/>
  </r>
  <r>
    <n v="30"/>
    <n v="209"/>
    <n v="0"/>
    <s v="Western Asia              "/>
    <d v="2020-02-19T00:00:00"/>
    <x v="15"/>
    <x v="22"/>
    <n v="0"/>
    <n v="0"/>
    <n v="0"/>
    <s v="Imported Cases Only"/>
    <s v="N/R"/>
    <n v="612"/>
  </r>
  <r>
    <n v="30"/>
    <n v="58"/>
    <n v="0"/>
    <s v="Northern Africa                 "/>
    <d v="2020-02-19T00:00:00"/>
    <x v="26"/>
    <x v="1"/>
    <n v="0"/>
    <n v="0"/>
    <n v="0"/>
    <s v="Local Tramsmission"/>
    <s v="N/R"/>
    <n v="613"/>
  </r>
  <r>
    <n v="30"/>
    <n v="223"/>
    <n v="0"/>
    <s v="International"/>
    <d v="2020-02-19T00:00:00"/>
    <x v="25"/>
    <x v="91"/>
    <n v="88"/>
    <n v="0"/>
    <n v="0"/>
    <s v="Imported Cases Only"/>
    <s v="N/R"/>
    <n v="614"/>
  </r>
  <r>
    <n v="31"/>
    <n v="43"/>
    <n v="0"/>
    <s v="East Asia       "/>
    <d v="2020-02-20T00:00:00"/>
    <x v="0"/>
    <x v="92"/>
    <n v="395"/>
    <n v="2121"/>
    <n v="115"/>
    <s v="Local Tramsmission"/>
    <s v="N/R"/>
    <n v="615"/>
  </r>
  <r>
    <n v="31"/>
    <n v="108"/>
    <n v="0"/>
    <s v="East Asia"/>
    <d v="2020-02-20T00:00:00"/>
    <x v="2"/>
    <x v="93"/>
    <n v="53"/>
    <n v="1"/>
    <n v="1"/>
    <s v="Local Tramsmission"/>
    <s v="N/R"/>
    <n v="616"/>
  </r>
  <r>
    <n v="31"/>
    <n v="101"/>
    <n v="0"/>
    <s v="East Asia "/>
    <d v="2020-02-20T00:00:00"/>
    <x v="1"/>
    <x v="94"/>
    <n v="12"/>
    <n v="1"/>
    <n v="0"/>
    <s v="Local Tramsmission"/>
    <s v="N/R"/>
    <n v="617"/>
  </r>
  <r>
    <n v="31"/>
    <n v="181"/>
    <n v="0"/>
    <s v="Southeast Asia"/>
    <d v="2020-02-20T00:00:00"/>
    <x v="6"/>
    <x v="95"/>
    <n v="3"/>
    <n v="0"/>
    <n v="0"/>
    <s v="Local Tramsmission"/>
    <s v="N/R"/>
    <n v="618"/>
  </r>
  <r>
    <n v="31"/>
    <n v="123"/>
    <n v="0"/>
    <s v="Southeast Asia   "/>
    <d v="2020-02-20T00:00:00"/>
    <x v="10"/>
    <x v="76"/>
    <n v="0"/>
    <n v="0"/>
    <n v="0"/>
    <s v="Local Tramsmission"/>
    <s v="N/R"/>
    <n v="619"/>
  </r>
  <r>
    <n v="31"/>
    <n v="216"/>
    <n v="0"/>
    <s v="Southeast Asia      "/>
    <d v="2020-02-20T00:00:00"/>
    <x v="5"/>
    <x v="27"/>
    <n v="0"/>
    <n v="0"/>
    <n v="0"/>
    <s v="Imported Cases Only"/>
    <s v="N/R"/>
    <n v="620"/>
  </r>
  <r>
    <n v="31"/>
    <n v="12"/>
    <n v="0"/>
    <s v="Oceania          "/>
    <d v="2020-02-20T00:00:00"/>
    <x v="7"/>
    <x v="31"/>
    <n v="0"/>
    <n v="0"/>
    <n v="0"/>
    <s v="Imported Cases Only"/>
    <s v="N/R"/>
    <n v="621"/>
  </r>
  <r>
    <n v="31"/>
    <n v="159"/>
    <n v="0"/>
    <s v="Southeast Asia"/>
    <d v="2020-02-20T00:00:00"/>
    <x v="16"/>
    <x v="8"/>
    <n v="0"/>
    <n v="1"/>
    <n v="0"/>
    <s v="Imported Cases Only"/>
    <s v="N/R"/>
    <n v="622"/>
  </r>
  <r>
    <n v="31"/>
    <n v="35"/>
    <n v="0"/>
    <s v="Southeast Asia   "/>
    <d v="2020-02-20T00:00:00"/>
    <x v="12"/>
    <x v="1"/>
    <n v="0"/>
    <n v="0"/>
    <n v="0"/>
    <s v="Imported Cases Only"/>
    <s v="N/R"/>
    <n v="623"/>
  </r>
  <r>
    <n v="31"/>
    <n v="198"/>
    <n v="0"/>
    <s v="Southeast Asia  "/>
    <d v="2020-02-20T00:00:00"/>
    <x v="3"/>
    <x v="81"/>
    <n v="0"/>
    <n v="0"/>
    <n v="0"/>
    <s v="Imported Cases Only"/>
    <s v="N/R"/>
    <n v="624"/>
  </r>
  <r>
    <n v="31"/>
    <n v="92"/>
    <n v="0"/>
    <s v="South Asia   "/>
    <d v="2020-02-20T00:00:00"/>
    <x v="17"/>
    <x v="8"/>
    <n v="0"/>
    <n v="0"/>
    <n v="0"/>
    <s v="Imported Cases Only"/>
    <s v="N/R"/>
    <n v="625"/>
  </r>
  <r>
    <n v="31"/>
    <n v="142"/>
    <n v="0"/>
    <s v="South Asia "/>
    <d v="2020-02-20T00:00:00"/>
    <x v="8"/>
    <x v="1"/>
    <n v="0"/>
    <n v="0"/>
    <n v="0"/>
    <s v="Imported Cases Only"/>
    <s v="N/R"/>
    <n v="626"/>
  </r>
  <r>
    <n v="31"/>
    <n v="188"/>
    <n v="0"/>
    <s v="South Asia      "/>
    <d v="2020-02-20T00:00:00"/>
    <x v="13"/>
    <x v="1"/>
    <n v="0"/>
    <n v="0"/>
    <n v="0"/>
    <s v="Imported Cases Only"/>
    <s v="N/R"/>
    <n v="627"/>
  </r>
  <r>
    <n v="31"/>
    <n v="211"/>
    <n v="0"/>
    <s v="North America           "/>
    <d v="2020-02-20T00:00:00"/>
    <x v="4"/>
    <x v="31"/>
    <n v="0"/>
    <n v="0"/>
    <n v="0"/>
    <s v="Imported Cases Only"/>
    <s v="N/R"/>
    <n v="628"/>
  </r>
  <r>
    <n v="31"/>
    <n v="37"/>
    <n v="0"/>
    <s v="North America         "/>
    <d v="2020-02-20T00:00:00"/>
    <x v="11"/>
    <x v="23"/>
    <n v="0"/>
    <n v="0"/>
    <n v="0"/>
    <s v="Imported Cases Only"/>
    <s v="N/R"/>
    <n v="629"/>
  </r>
  <r>
    <n v="31"/>
    <n v="74"/>
    <n v="0"/>
    <s v="Central Europe              "/>
    <d v="2020-02-20T00:00:00"/>
    <x v="14"/>
    <x v="27"/>
    <n v="0"/>
    <n v="0"/>
    <n v="0"/>
    <s v="Imported Cases Only"/>
    <s v="N/R"/>
    <n v="630"/>
  </r>
  <r>
    <n v="31"/>
    <n v="67"/>
    <n v="0"/>
    <s v="Western Europe            "/>
    <d v="2020-02-20T00:00:00"/>
    <x v="9"/>
    <x v="26"/>
    <n v="0"/>
    <n v="1"/>
    <n v="0"/>
    <s v="Imported Cases Only"/>
    <s v="N/R"/>
    <n v="631"/>
  </r>
  <r>
    <n v="31"/>
    <n v="210"/>
    <n v="0"/>
    <s v="Western Europe                   "/>
    <d v="2020-02-20T00:00:00"/>
    <x v="23"/>
    <x v="22"/>
    <n v="0"/>
    <n v="0"/>
    <n v="0"/>
    <s v="Imported Cases Only"/>
    <s v="N/R"/>
    <n v="632"/>
  </r>
  <r>
    <n v="31"/>
    <n v="99"/>
    <n v="0"/>
    <s v="Southern Europe        "/>
    <d v="2020-02-20T00:00:00"/>
    <x v="19"/>
    <x v="8"/>
    <n v="0"/>
    <n v="0"/>
    <n v="0"/>
    <s v="Imported Cases Only"/>
    <s v="N/R"/>
    <n v="633"/>
  </r>
  <r>
    <n v="31"/>
    <n v="166"/>
    <n v="0"/>
    <s v="Eastern Europe"/>
    <d v="2020-02-20T00:00:00"/>
    <x v="20"/>
    <x v="2"/>
    <n v="0"/>
    <n v="0"/>
    <n v="0"/>
    <s v="Imported Cases Only"/>
    <s v="N/R"/>
    <n v="634"/>
  </r>
  <r>
    <n v="31"/>
    <n v="187"/>
    <n v="0"/>
    <s v="Southern Europe                   "/>
    <d v="2020-02-20T00:00:00"/>
    <x v="21"/>
    <x v="2"/>
    <n v="0"/>
    <n v="0"/>
    <n v="0"/>
    <s v="Imported Cases Only"/>
    <s v="N/R"/>
    <n v="635"/>
  </r>
  <r>
    <n v="31"/>
    <n v="20"/>
    <n v="0"/>
    <s v="Western Europe             "/>
    <d v="2020-02-20T00:00:00"/>
    <x v="24"/>
    <x v="1"/>
    <n v="0"/>
    <n v="0"/>
    <n v="0"/>
    <s v="Imported Cases Only"/>
    <s v="N/R"/>
    <n v="636"/>
  </r>
  <r>
    <n v="31"/>
    <n v="66"/>
    <n v="0"/>
    <s v="Denmark                 "/>
    <d v="2020-02-20T00:00:00"/>
    <x v="18"/>
    <x v="1"/>
    <n v="0"/>
    <n v="0"/>
    <n v="0"/>
    <s v="Imported Cases Only"/>
    <s v="N/R"/>
    <n v="637"/>
  </r>
  <r>
    <n v="31"/>
    <n v="192"/>
    <n v="0"/>
    <s v="Northern Europe  "/>
    <d v="2020-02-20T00:00:00"/>
    <x v="22"/>
    <x v="1"/>
    <n v="0"/>
    <n v="0"/>
    <n v="0"/>
    <s v="Imported Cases Only"/>
    <s v="N/R"/>
    <n v="638"/>
  </r>
  <r>
    <n v="31"/>
    <n v="209"/>
    <n v="0"/>
    <s v="Western Asia              "/>
    <d v="2020-02-20T00:00:00"/>
    <x v="15"/>
    <x v="22"/>
    <n v="0"/>
    <n v="0"/>
    <n v="0"/>
    <s v="Imported Cases Only"/>
    <s v="N/R"/>
    <n v="639"/>
  </r>
  <r>
    <n v="31"/>
    <n v="94"/>
    <n v="0"/>
    <s v="Middle East    "/>
    <d v="2020-02-20T00:00:00"/>
    <x v="27"/>
    <x v="2"/>
    <n v="2"/>
    <n v="2"/>
    <n v="2"/>
    <s v="Imported Cases Only"/>
    <s v="N/R"/>
    <n v="640"/>
  </r>
  <r>
    <n v="31"/>
    <n v="58"/>
    <n v="0"/>
    <s v="Northern Africa                 "/>
    <d v="2020-02-20T00:00:00"/>
    <x v="26"/>
    <x v="1"/>
    <n v="0"/>
    <n v="0"/>
    <n v="0"/>
    <s v="Imported Cases Only"/>
    <s v="N/R"/>
    <n v="641"/>
  </r>
  <r>
    <n v="31"/>
    <n v="223"/>
    <n v="0"/>
    <s v="International"/>
    <d v="2020-02-20T00:00:00"/>
    <x v="25"/>
    <x v="96"/>
    <n v="79"/>
    <n v="2"/>
    <n v="2"/>
    <s v="Imported Cases Only"/>
    <s v="N/R"/>
    <n v="642"/>
  </r>
  <r>
    <n v="32"/>
    <n v="43"/>
    <n v="0"/>
    <s v="East Asia       "/>
    <d v="2020-02-21T00:00:00"/>
    <x v="0"/>
    <x v="97"/>
    <n v="894"/>
    <n v="2239"/>
    <n v="118"/>
    <s v="Imported Cases Only"/>
    <s v="N/R"/>
    <n v="643"/>
  </r>
  <r>
    <n v="32"/>
    <n v="108"/>
    <n v="0"/>
    <s v="East Asia"/>
    <d v="2020-02-21T00:00:00"/>
    <x v="2"/>
    <x v="98"/>
    <n v="100"/>
    <n v="1"/>
    <n v="0"/>
    <s v="Local Tramsmission"/>
    <s v="N/R"/>
    <n v="644"/>
  </r>
  <r>
    <n v="32"/>
    <n v="101"/>
    <n v="0"/>
    <s v="East Asia "/>
    <d v="2020-02-21T00:00:00"/>
    <x v="1"/>
    <x v="99"/>
    <n v="8"/>
    <n v="1"/>
    <n v="0"/>
    <s v="Local Tramsmission"/>
    <s v="N/R"/>
    <n v="645"/>
  </r>
  <r>
    <n v="32"/>
    <n v="181"/>
    <n v="0"/>
    <s v="Southeast Asia"/>
    <d v="2020-02-21T00:00:00"/>
    <x v="6"/>
    <x v="94"/>
    <n v="1"/>
    <n v="0"/>
    <n v="0"/>
    <s v="Local Tramsmission"/>
    <s v="N/R"/>
    <n v="646"/>
  </r>
  <r>
    <n v="32"/>
    <n v="123"/>
    <n v="0"/>
    <s v="Southeast Asia   "/>
    <d v="2020-02-21T00:00:00"/>
    <x v="10"/>
    <x v="76"/>
    <n v="0"/>
    <n v="0"/>
    <n v="0"/>
    <s v="Local Tramsmission"/>
    <s v="N/R"/>
    <n v="647"/>
  </r>
  <r>
    <n v="32"/>
    <n v="12"/>
    <n v="0"/>
    <s v="Oceania          "/>
    <d v="2020-02-21T00:00:00"/>
    <x v="7"/>
    <x v="25"/>
    <n v="2"/>
    <n v="0"/>
    <n v="0"/>
    <s v="Imported Cases Only"/>
    <s v="N/R"/>
    <n v="648"/>
  </r>
  <r>
    <n v="32"/>
    <n v="216"/>
    <n v="0"/>
    <s v="Southeast Asia      "/>
    <d v="2020-02-21T00:00:00"/>
    <x v="5"/>
    <x v="27"/>
    <n v="0"/>
    <n v="0"/>
    <n v="0"/>
    <s v="Imported Cases Only"/>
    <s v="N/R"/>
    <n v="649"/>
  </r>
  <r>
    <n v="32"/>
    <n v="159"/>
    <n v="0"/>
    <s v="Southeast Asia"/>
    <d v="2020-02-21T00:00:00"/>
    <x v="16"/>
    <x v="8"/>
    <n v="0"/>
    <n v="1"/>
    <n v="0"/>
    <s v="Imported Cases Only"/>
    <s v="N/R"/>
    <n v="650"/>
  </r>
  <r>
    <n v="32"/>
    <n v="35"/>
    <n v="0"/>
    <s v="Southeast Asia   "/>
    <d v="2020-02-21T00:00:00"/>
    <x v="12"/>
    <x v="1"/>
    <n v="0"/>
    <n v="0"/>
    <n v="0"/>
    <s v="Imported Cases Only"/>
    <s v="N/R"/>
    <n v="651"/>
  </r>
  <r>
    <n v="32"/>
    <n v="198"/>
    <n v="0"/>
    <s v="Southeast Asia  "/>
    <d v="2020-02-21T00:00:00"/>
    <x v="3"/>
    <x v="81"/>
    <n v="0"/>
    <n v="0"/>
    <n v="0"/>
    <s v="Imported Cases Only"/>
    <s v="N/R"/>
    <n v="652"/>
  </r>
  <r>
    <n v="32"/>
    <n v="92"/>
    <n v="0"/>
    <s v="South Asia   "/>
    <d v="2020-02-21T00:00:00"/>
    <x v="17"/>
    <x v="8"/>
    <n v="0"/>
    <n v="0"/>
    <n v="0"/>
    <s v="Imported Cases Only"/>
    <s v="N/R"/>
    <n v="653"/>
  </r>
  <r>
    <n v="32"/>
    <n v="142"/>
    <n v="0"/>
    <s v="South Asia "/>
    <d v="2020-02-21T00:00:00"/>
    <x v="8"/>
    <x v="1"/>
    <n v="0"/>
    <n v="0"/>
    <n v="0"/>
    <s v="Imported Cases Only"/>
    <s v="N/R"/>
    <n v="654"/>
  </r>
  <r>
    <n v="32"/>
    <n v="188"/>
    <n v="0"/>
    <s v="South Asia      "/>
    <d v="2020-02-21T00:00:00"/>
    <x v="13"/>
    <x v="1"/>
    <n v="0"/>
    <n v="0"/>
    <n v="0"/>
    <s v="Imported Cases Only"/>
    <s v="N/R"/>
    <n v="655"/>
  </r>
  <r>
    <n v="32"/>
    <n v="211"/>
    <n v="0"/>
    <s v="North America           "/>
    <d v="2020-02-21T00:00:00"/>
    <x v="4"/>
    <x v="31"/>
    <n v="0"/>
    <n v="0"/>
    <n v="0"/>
    <s v="Imported Cases Only"/>
    <s v="N/R"/>
    <n v="656"/>
  </r>
  <r>
    <n v="32"/>
    <n v="37"/>
    <n v="0"/>
    <s v="North America         "/>
    <d v="2020-02-21T00:00:00"/>
    <x v="11"/>
    <x v="23"/>
    <n v="0"/>
    <n v="0"/>
    <n v="0"/>
    <s v="Imported Cases Only"/>
    <s v="N/R"/>
    <n v="657"/>
  </r>
  <r>
    <n v="32"/>
    <n v="74"/>
    <n v="0"/>
    <s v="Central Europe              "/>
    <d v="2020-02-21T00:00:00"/>
    <x v="14"/>
    <x v="27"/>
    <n v="0"/>
    <n v="0"/>
    <n v="0"/>
    <s v="Imported Cases Only"/>
    <s v="N/R"/>
    <n v="658"/>
  </r>
  <r>
    <n v="32"/>
    <n v="67"/>
    <n v="0"/>
    <s v="Western Europe            "/>
    <d v="2020-02-21T00:00:00"/>
    <x v="9"/>
    <x v="26"/>
    <n v="0"/>
    <n v="1"/>
    <n v="0"/>
    <s v="Imported Cases Only"/>
    <s v="N/R"/>
    <n v="659"/>
  </r>
  <r>
    <n v="32"/>
    <n v="210"/>
    <n v="0"/>
    <s v="Western Europe                   "/>
    <d v="2020-02-21T00:00:00"/>
    <x v="23"/>
    <x v="22"/>
    <n v="0"/>
    <n v="0"/>
    <n v="0"/>
    <s v="Imported Cases Only"/>
    <s v="N/R"/>
    <n v="660"/>
  </r>
  <r>
    <n v="32"/>
    <n v="99"/>
    <n v="0"/>
    <s v="Southern Europe        "/>
    <d v="2020-02-21T00:00:00"/>
    <x v="19"/>
    <x v="8"/>
    <n v="0"/>
    <n v="0"/>
    <n v="0"/>
    <s v="Imported Cases Only"/>
    <s v="N/R"/>
    <n v="661"/>
  </r>
  <r>
    <n v="32"/>
    <n v="166"/>
    <n v="0"/>
    <s v="Eastern Europe"/>
    <d v="2020-02-21T00:00:00"/>
    <x v="20"/>
    <x v="2"/>
    <n v="0"/>
    <n v="0"/>
    <n v="0"/>
    <s v="Imported Cases Only"/>
    <s v="N/R"/>
    <n v="662"/>
  </r>
  <r>
    <n v="32"/>
    <n v="187"/>
    <n v="0"/>
    <s v="Southern Europe                   "/>
    <d v="2020-02-21T00:00:00"/>
    <x v="21"/>
    <x v="2"/>
    <n v="0"/>
    <n v="0"/>
    <n v="0"/>
    <s v="Imported Cases Only"/>
    <s v="N/R"/>
    <n v="663"/>
  </r>
  <r>
    <n v="32"/>
    <n v="20"/>
    <n v="0"/>
    <s v="Western Europe             "/>
    <d v="2020-02-21T00:00:00"/>
    <x v="24"/>
    <x v="1"/>
    <n v="0"/>
    <n v="0"/>
    <n v="0"/>
    <s v="Imported Cases Only"/>
    <s v="N/R"/>
    <n v="664"/>
  </r>
  <r>
    <n v="32"/>
    <n v="66"/>
    <n v="0"/>
    <s v="Denmark                 "/>
    <d v="2020-02-21T00:00:00"/>
    <x v="18"/>
    <x v="1"/>
    <n v="0"/>
    <n v="0"/>
    <n v="0"/>
    <s v="Imported Cases Only"/>
    <s v="N/R"/>
    <n v="665"/>
  </r>
  <r>
    <n v="32"/>
    <n v="192"/>
    <n v="0"/>
    <s v="Northern Europe  "/>
    <d v="2020-02-21T00:00:00"/>
    <x v="22"/>
    <x v="1"/>
    <n v="0"/>
    <n v="0"/>
    <n v="0"/>
    <s v="Imported Cases Only"/>
    <s v="N/R"/>
    <n v="666"/>
  </r>
  <r>
    <n v="32"/>
    <n v="209"/>
    <n v="0"/>
    <s v="Western Asia              "/>
    <d v="2020-02-21T00:00:00"/>
    <x v="15"/>
    <x v="22"/>
    <n v="0"/>
    <n v="0"/>
    <n v="0"/>
    <s v="Imported Cases Only"/>
    <s v="N/R"/>
    <n v="667"/>
  </r>
  <r>
    <n v="32"/>
    <n v="94"/>
    <n v="0"/>
    <s v="Middle East    "/>
    <d v="2020-02-21T00:00:00"/>
    <x v="27"/>
    <x v="10"/>
    <n v="3"/>
    <n v="2"/>
    <n v="0"/>
    <s v="Imported Cases Only"/>
    <s v="N/R"/>
    <n v="668"/>
  </r>
  <r>
    <n v="32"/>
    <n v="58"/>
    <n v="0"/>
    <s v="Northern Africa                 "/>
    <d v="2020-02-21T00:00:00"/>
    <x v="26"/>
    <x v="1"/>
    <n v="0"/>
    <n v="0"/>
    <n v="0"/>
    <s v="Local Tramsmission"/>
    <s v="N/R"/>
    <n v="669"/>
  </r>
  <r>
    <n v="32"/>
    <n v="223"/>
    <n v="0"/>
    <s v="International"/>
    <d v="2020-02-21T00:00:00"/>
    <x v="25"/>
    <x v="100"/>
    <n v="13"/>
    <n v="2"/>
    <n v="0"/>
    <s v="Imported Cases Only"/>
    <s v="N/R"/>
    <n v="670"/>
  </r>
  <r>
    <n v="33"/>
    <n v="43"/>
    <n v="0"/>
    <s v="East Asia       "/>
    <d v="2020-02-22T00:00:00"/>
    <x v="0"/>
    <x v="101"/>
    <n v="823"/>
    <n v="2348"/>
    <n v="109"/>
    <s v="Imported Cases Only"/>
    <s v="N/R"/>
    <n v="671"/>
  </r>
  <r>
    <n v="33"/>
    <n v="108"/>
    <n v="0"/>
    <s v="East Asia"/>
    <d v="2020-02-22T00:00:00"/>
    <x v="2"/>
    <x v="102"/>
    <n v="142"/>
    <n v="2"/>
    <n v="1"/>
    <s v="Local Tramsmission"/>
    <s v="N/R"/>
    <n v="672"/>
  </r>
  <r>
    <n v="33"/>
    <n v="101"/>
    <n v="0"/>
    <s v="East Asia "/>
    <d v="2020-02-22T00:00:00"/>
    <x v="1"/>
    <x v="103"/>
    <n v="12"/>
    <n v="1"/>
    <n v="0"/>
    <s v="Local Tramsmission"/>
    <s v="N/R"/>
    <n v="673"/>
  </r>
  <r>
    <n v="33"/>
    <n v="181"/>
    <n v="0"/>
    <s v="Southeast Asia"/>
    <d v="2020-02-22T00:00:00"/>
    <x v="6"/>
    <x v="104"/>
    <n v="1"/>
    <n v="0"/>
    <n v="0"/>
    <s v="Local Tramsmission"/>
    <s v="N/R"/>
    <n v="674"/>
  </r>
  <r>
    <n v="33"/>
    <n v="123"/>
    <n v="0"/>
    <s v="Southeast Asia   "/>
    <d v="2020-02-22T00:00:00"/>
    <x v="10"/>
    <x v="76"/>
    <n v="0"/>
    <n v="0"/>
    <n v="0"/>
    <s v="Local Tramsmission"/>
    <s v="N/R"/>
    <n v="675"/>
  </r>
  <r>
    <n v="33"/>
    <n v="12"/>
    <n v="0"/>
    <s v="Oceania          "/>
    <d v="2020-02-22T00:00:00"/>
    <x v="7"/>
    <x v="71"/>
    <n v="4"/>
    <n v="0"/>
    <n v="0"/>
    <s v="Imported Cases Only"/>
    <s v="N/R"/>
    <n v="676"/>
  </r>
  <r>
    <n v="33"/>
    <n v="216"/>
    <n v="0"/>
    <s v="Southeast Asia      "/>
    <d v="2020-02-22T00:00:00"/>
    <x v="5"/>
    <x v="27"/>
    <n v="0"/>
    <n v="0"/>
    <n v="0"/>
    <s v="Imported Cases Only"/>
    <s v="N/R"/>
    <n v="677"/>
  </r>
  <r>
    <n v="33"/>
    <n v="159"/>
    <n v="0"/>
    <s v="Southeast Asia"/>
    <d v="2020-02-22T00:00:00"/>
    <x v="16"/>
    <x v="8"/>
    <n v="0"/>
    <n v="1"/>
    <n v="0"/>
    <s v="Imported Cases Only"/>
    <s v="N/R"/>
    <n v="678"/>
  </r>
  <r>
    <n v="33"/>
    <n v="35"/>
    <n v="0"/>
    <s v="Southeast Asia   "/>
    <d v="2020-02-22T00:00:00"/>
    <x v="12"/>
    <x v="1"/>
    <n v="0"/>
    <n v="0"/>
    <n v="0"/>
    <s v="Imported Cases Only"/>
    <s v="N/R"/>
    <n v="679"/>
  </r>
  <r>
    <n v="33"/>
    <n v="198"/>
    <n v="0"/>
    <s v="Southeast Asia  "/>
    <d v="2020-02-22T00:00:00"/>
    <x v="3"/>
    <x v="81"/>
    <n v="0"/>
    <n v="0"/>
    <n v="0"/>
    <s v="Imported Cases Only"/>
    <s v="N/R"/>
    <n v="680"/>
  </r>
  <r>
    <n v="33"/>
    <n v="92"/>
    <n v="0"/>
    <s v="South Asia   "/>
    <d v="2020-02-22T00:00:00"/>
    <x v="17"/>
    <x v="8"/>
    <n v="0"/>
    <n v="0"/>
    <n v="0"/>
    <s v="Imported Cases Only"/>
    <s v="N/R"/>
    <n v="681"/>
  </r>
  <r>
    <n v="33"/>
    <n v="142"/>
    <n v="0"/>
    <s v="South Asia "/>
    <d v="2020-02-22T00:00:00"/>
    <x v="8"/>
    <x v="1"/>
    <n v="0"/>
    <n v="0"/>
    <n v="0"/>
    <s v="Imported Cases Only"/>
    <s v="N/R"/>
    <n v="682"/>
  </r>
  <r>
    <n v="33"/>
    <n v="188"/>
    <n v="0"/>
    <s v="South Asia      "/>
    <d v="2020-02-22T00:00:00"/>
    <x v="13"/>
    <x v="1"/>
    <n v="0"/>
    <n v="0"/>
    <n v="0"/>
    <s v="Imported Cases Only"/>
    <s v="N/R"/>
    <n v="683"/>
  </r>
  <r>
    <n v="33"/>
    <n v="211"/>
    <n v="0"/>
    <s v="North America           "/>
    <d v="2020-02-22T00:00:00"/>
    <x v="4"/>
    <x v="81"/>
    <n v="20"/>
    <n v="0"/>
    <n v="0"/>
    <s v="Imported Cases Only"/>
    <s v="N/R"/>
    <n v="684"/>
  </r>
  <r>
    <n v="33"/>
    <n v="37"/>
    <n v="0"/>
    <s v="North America         "/>
    <d v="2020-02-22T00:00:00"/>
    <x v="11"/>
    <x v="23"/>
    <n v="0"/>
    <n v="0"/>
    <n v="0"/>
    <s v="Imported Cases Only"/>
    <s v="N/R"/>
    <n v="685"/>
  </r>
  <r>
    <n v="33"/>
    <n v="74"/>
    <n v="0"/>
    <s v="Central Europe              "/>
    <d v="2020-02-22T00:00:00"/>
    <x v="14"/>
    <x v="27"/>
    <n v="0"/>
    <n v="0"/>
    <n v="0"/>
    <s v="Imported Cases Only"/>
    <s v="N/R"/>
    <n v="686"/>
  </r>
  <r>
    <n v="33"/>
    <n v="67"/>
    <n v="0"/>
    <s v="Western Europe            "/>
    <d v="2020-02-22T00:00:00"/>
    <x v="9"/>
    <x v="26"/>
    <n v="0"/>
    <n v="1"/>
    <n v="0"/>
    <s v="Imported Cases Only"/>
    <s v="N/R"/>
    <n v="687"/>
  </r>
  <r>
    <n v="33"/>
    <n v="99"/>
    <n v="0"/>
    <s v="Southern Europe        "/>
    <d v="2020-02-22T00:00:00"/>
    <x v="19"/>
    <x v="22"/>
    <n v="6"/>
    <n v="0"/>
    <n v="0"/>
    <s v="Imported Cases Only"/>
    <s v="N/R"/>
    <n v="688"/>
  </r>
  <r>
    <n v="33"/>
    <n v="210"/>
    <n v="0"/>
    <s v="Western Europe                   "/>
    <d v="2020-02-22T00:00:00"/>
    <x v="23"/>
    <x v="22"/>
    <n v="0"/>
    <n v="0"/>
    <n v="0"/>
    <s v="Local Tramsmission"/>
    <s v="N/R"/>
    <n v="689"/>
  </r>
  <r>
    <n v="33"/>
    <n v="166"/>
    <n v="0"/>
    <s v="Eastern Europe"/>
    <d v="2020-02-22T00:00:00"/>
    <x v="20"/>
    <x v="2"/>
    <n v="0"/>
    <n v="0"/>
    <n v="0"/>
    <s v="Imported Cases Only"/>
    <s v="N/R"/>
    <n v="690"/>
  </r>
  <r>
    <n v="33"/>
    <n v="187"/>
    <n v="0"/>
    <s v="Southern Europe                   "/>
    <d v="2020-02-22T00:00:00"/>
    <x v="21"/>
    <x v="2"/>
    <n v="0"/>
    <n v="0"/>
    <n v="0"/>
    <s v="Imported Cases Only"/>
    <s v="N/R"/>
    <n v="691"/>
  </r>
  <r>
    <n v="33"/>
    <n v="20"/>
    <n v="0"/>
    <s v="Western Europe             "/>
    <d v="2020-02-22T00:00:00"/>
    <x v="24"/>
    <x v="1"/>
    <n v="0"/>
    <n v="0"/>
    <n v="0"/>
    <s v="Imported Cases Only"/>
    <s v="N/R"/>
    <n v="692"/>
  </r>
  <r>
    <n v="33"/>
    <n v="66"/>
    <n v="0"/>
    <s v="Denmark                 "/>
    <d v="2020-02-22T00:00:00"/>
    <x v="18"/>
    <x v="1"/>
    <n v="0"/>
    <n v="0"/>
    <n v="0"/>
    <s v="Imported Cases Only"/>
    <s v="N/R"/>
    <n v="693"/>
  </r>
  <r>
    <n v="33"/>
    <n v="98"/>
    <n v="0"/>
    <s v="Middle East                   "/>
    <d v="2020-02-22T00:00:00"/>
    <x v="28"/>
    <x v="1"/>
    <n v="1"/>
    <n v="0"/>
    <n v="0"/>
    <s v="Imported Cases Only"/>
    <s v="N/R"/>
    <n v="694"/>
  </r>
  <r>
    <n v="33"/>
    <n v="192"/>
    <n v="0"/>
    <s v="Northern Europe  "/>
    <d v="2020-02-22T00:00:00"/>
    <x v="22"/>
    <x v="1"/>
    <n v="0"/>
    <n v="0"/>
    <n v="0"/>
    <s v="Imported Cases Only"/>
    <s v="N/R"/>
    <n v="695"/>
  </r>
  <r>
    <n v="33"/>
    <n v="94"/>
    <n v="0"/>
    <s v="Middle East    "/>
    <d v="2020-02-22T00:00:00"/>
    <x v="27"/>
    <x v="32"/>
    <n v="13"/>
    <n v="4"/>
    <n v="2"/>
    <s v="Imported Cases Only"/>
    <s v="N/R"/>
    <n v="696"/>
  </r>
  <r>
    <n v="33"/>
    <n v="209"/>
    <n v="0"/>
    <s v="Western Asia              "/>
    <d v="2020-02-22T00:00:00"/>
    <x v="15"/>
    <x v="18"/>
    <n v="2"/>
    <n v="0"/>
    <n v="0"/>
    <s v="Local Tramsmission"/>
    <s v="N/R"/>
    <n v="697"/>
  </r>
  <r>
    <n v="33"/>
    <n v="58"/>
    <n v="0"/>
    <s v="Northern Africa                 "/>
    <d v="2020-02-22T00:00:00"/>
    <x v="26"/>
    <x v="1"/>
    <n v="0"/>
    <n v="0"/>
    <n v="0"/>
    <s v="Local Tramsmission"/>
    <s v="N/R"/>
    <n v="698"/>
  </r>
  <r>
    <n v="33"/>
    <n v="113"/>
    <n v="0"/>
    <s v="Middle East                    "/>
    <d v="2020-02-22T00:00:00"/>
    <x v="29"/>
    <x v="1"/>
    <n v="1"/>
    <n v="0"/>
    <n v="0"/>
    <s v="Imported Cases Only"/>
    <s v="N/R"/>
    <n v="699"/>
  </r>
  <r>
    <n v="33"/>
    <n v="223"/>
    <n v="0"/>
    <s v="International"/>
    <d v="2020-02-22T00:00:00"/>
    <x v="25"/>
    <x v="100"/>
    <n v="0"/>
    <n v="2"/>
    <n v="0"/>
    <s v="Imported Cases Only"/>
    <s v="N/R"/>
    <n v="700"/>
  </r>
  <r>
    <n v="34"/>
    <n v="43"/>
    <n v="0"/>
    <s v="East Asia       "/>
    <d v="2020-02-23T00:00:00"/>
    <x v="0"/>
    <x v="105"/>
    <n v="650"/>
    <n v="2445"/>
    <n v="97"/>
    <s v="Imported Cases Only"/>
    <s v="N/R"/>
    <n v="701"/>
  </r>
  <r>
    <n v="34"/>
    <n v="108"/>
    <n v="0"/>
    <s v="East Asia"/>
    <d v="2020-02-23T00:00:00"/>
    <x v="2"/>
    <x v="106"/>
    <n v="256"/>
    <n v="5"/>
    <n v="3"/>
    <s v="Local Tramsmission"/>
    <s v="N/R"/>
    <n v="702"/>
  </r>
  <r>
    <n v="34"/>
    <n v="101"/>
    <n v="0"/>
    <s v="East Asia "/>
    <d v="2020-02-23T00:00:00"/>
    <x v="1"/>
    <x v="107"/>
    <n v="27"/>
    <n v="1"/>
    <n v="0"/>
    <s v="Local Tramsmission"/>
    <s v="N/R"/>
    <n v="703"/>
  </r>
  <r>
    <n v="34"/>
    <n v="181"/>
    <n v="0"/>
    <s v="Southeast Asia"/>
    <d v="2020-02-23T00:00:00"/>
    <x v="6"/>
    <x v="108"/>
    <n v="3"/>
    <n v="0"/>
    <n v="0"/>
    <s v="Local Tramsmission"/>
    <s v="N/R"/>
    <n v="704"/>
  </r>
  <r>
    <n v="34"/>
    <n v="12"/>
    <n v="0"/>
    <s v="Oceania          "/>
    <d v="2020-02-23T00:00:00"/>
    <x v="7"/>
    <x v="76"/>
    <n v="1"/>
    <n v="0"/>
    <n v="0"/>
    <s v="Local Tramsmission"/>
    <s v="N/R"/>
    <n v="705"/>
  </r>
  <r>
    <n v="34"/>
    <n v="123"/>
    <n v="0"/>
    <s v="Southeast Asia   "/>
    <d v="2020-02-23T00:00:00"/>
    <x v="10"/>
    <x v="76"/>
    <n v="0"/>
    <n v="0"/>
    <n v="0"/>
    <s v="Imported Cases Only"/>
    <s v="N/R"/>
    <n v="706"/>
  </r>
  <r>
    <n v="34"/>
    <n v="216"/>
    <n v="0"/>
    <s v="Southeast Asia      "/>
    <d v="2020-02-23T00:00:00"/>
    <x v="5"/>
    <x v="27"/>
    <n v="0"/>
    <n v="0"/>
    <n v="0"/>
    <s v="Imported Cases Only"/>
    <s v="N/R"/>
    <n v="707"/>
  </r>
  <r>
    <n v="34"/>
    <n v="159"/>
    <n v="0"/>
    <s v="Southeast Asia"/>
    <d v="2020-02-23T00:00:00"/>
    <x v="16"/>
    <x v="8"/>
    <n v="0"/>
    <n v="1"/>
    <n v="0"/>
    <s v="Imported Cases Only"/>
    <s v="N/R"/>
    <n v="708"/>
  </r>
  <r>
    <n v="34"/>
    <n v="35"/>
    <n v="0"/>
    <s v="Southeast Asia   "/>
    <d v="2020-02-23T00:00:00"/>
    <x v="12"/>
    <x v="1"/>
    <n v="0"/>
    <n v="0"/>
    <n v="0"/>
    <s v="Imported Cases Only"/>
    <s v="N/R"/>
    <n v="709"/>
  </r>
  <r>
    <n v="34"/>
    <n v="198"/>
    <n v="0"/>
    <s v="Southeast Asia  "/>
    <d v="2020-02-23T00:00:00"/>
    <x v="3"/>
    <x v="81"/>
    <n v="0"/>
    <n v="0"/>
    <n v="0"/>
    <s v="Imported Cases Only"/>
    <s v="N/R"/>
    <n v="710"/>
  </r>
  <r>
    <n v="34"/>
    <n v="92"/>
    <n v="0"/>
    <s v="South Asia   "/>
    <d v="2020-02-23T00:00:00"/>
    <x v="17"/>
    <x v="8"/>
    <n v="0"/>
    <n v="0"/>
    <n v="0"/>
    <s v="Imported Cases Only"/>
    <s v="N/R"/>
    <n v="711"/>
  </r>
  <r>
    <n v="34"/>
    <n v="142"/>
    <n v="0"/>
    <s v="South Asia "/>
    <d v="2020-02-23T00:00:00"/>
    <x v="8"/>
    <x v="1"/>
    <n v="0"/>
    <n v="0"/>
    <n v="0"/>
    <s v="Imported Cases Only"/>
    <s v="N/R"/>
    <n v="712"/>
  </r>
  <r>
    <n v="34"/>
    <n v="188"/>
    <n v="0"/>
    <s v="South Asia      "/>
    <d v="2020-02-23T00:00:00"/>
    <x v="13"/>
    <x v="1"/>
    <n v="0"/>
    <n v="0"/>
    <n v="0"/>
    <s v="Imported Cases Only"/>
    <s v="N/R"/>
    <n v="713"/>
  </r>
  <r>
    <n v="34"/>
    <n v="211"/>
    <n v="0"/>
    <s v="North America           "/>
    <d v="2020-02-23T00:00:00"/>
    <x v="4"/>
    <x v="81"/>
    <n v="0"/>
    <n v="0"/>
    <n v="0"/>
    <s v="Imported Cases Only"/>
    <s v="N/R"/>
    <n v="714"/>
  </r>
  <r>
    <n v="34"/>
    <n v="37"/>
    <n v="0"/>
    <s v="North America         "/>
    <d v="2020-02-23T00:00:00"/>
    <x v="11"/>
    <x v="22"/>
    <n v="1"/>
    <n v="0"/>
    <n v="0"/>
    <s v="Imported Cases Only"/>
    <s v="N/R"/>
    <n v="715"/>
  </r>
  <r>
    <n v="34"/>
    <n v="99"/>
    <n v="0"/>
    <s v="Southern Europe        "/>
    <d v="2020-02-23T00:00:00"/>
    <x v="19"/>
    <x v="109"/>
    <n v="67"/>
    <n v="2"/>
    <n v="2"/>
    <s v="Imported Cases Only"/>
    <s v="N/R"/>
    <n v="716"/>
  </r>
  <r>
    <n v="34"/>
    <n v="74"/>
    <n v="0"/>
    <s v="Central Europe              "/>
    <d v="2020-02-23T00:00:00"/>
    <x v="14"/>
    <x v="27"/>
    <n v="0"/>
    <n v="0"/>
    <n v="0"/>
    <s v="Local Tramsmission"/>
    <s v="N/R"/>
    <n v="717"/>
  </r>
  <r>
    <n v="34"/>
    <n v="67"/>
    <n v="0"/>
    <s v="Western Europe            "/>
    <d v="2020-02-23T00:00:00"/>
    <x v="9"/>
    <x v="26"/>
    <n v="0"/>
    <n v="1"/>
    <n v="0"/>
    <s v="Imported Cases Only"/>
    <s v="N/R"/>
    <n v="718"/>
  </r>
  <r>
    <n v="34"/>
    <n v="210"/>
    <n v="0"/>
    <s v="Western Europe                   "/>
    <d v="2020-02-23T00:00:00"/>
    <x v="23"/>
    <x v="22"/>
    <n v="0"/>
    <n v="0"/>
    <n v="0"/>
    <s v="Imported Cases Only"/>
    <s v="N/R"/>
    <n v="719"/>
  </r>
  <r>
    <n v="34"/>
    <n v="166"/>
    <n v="0"/>
    <s v="Eastern Europe"/>
    <d v="2020-02-23T00:00:00"/>
    <x v="20"/>
    <x v="2"/>
    <n v="0"/>
    <n v="0"/>
    <n v="0"/>
    <s v="Imported Cases Only"/>
    <s v="N/R"/>
    <n v="720"/>
  </r>
  <r>
    <n v="34"/>
    <n v="187"/>
    <n v="0"/>
    <s v="Southern Europe                   "/>
    <d v="2020-02-23T00:00:00"/>
    <x v="21"/>
    <x v="2"/>
    <n v="0"/>
    <n v="0"/>
    <n v="0"/>
    <s v="Imported Cases Only"/>
    <s v="N/R"/>
    <n v="721"/>
  </r>
  <r>
    <n v="34"/>
    <n v="20"/>
    <n v="0"/>
    <s v="Western Europe             "/>
    <d v="2020-02-23T00:00:00"/>
    <x v="24"/>
    <x v="1"/>
    <n v="0"/>
    <n v="0"/>
    <n v="0"/>
    <s v="Imported Cases Only"/>
    <s v="N/R"/>
    <n v="722"/>
  </r>
  <r>
    <n v="34"/>
    <n v="66"/>
    <n v="0"/>
    <s v="Denmark                 "/>
    <d v="2020-02-23T00:00:00"/>
    <x v="18"/>
    <x v="1"/>
    <n v="0"/>
    <n v="0"/>
    <n v="0"/>
    <s v="Imported Cases Only"/>
    <s v="N/R"/>
    <n v="723"/>
  </r>
  <r>
    <n v="34"/>
    <n v="98"/>
    <n v="0"/>
    <s v="Middle East                   "/>
    <d v="2020-02-23T00:00:00"/>
    <x v="28"/>
    <x v="1"/>
    <n v="0"/>
    <n v="0"/>
    <n v="0"/>
    <s v="Imported Cases Only"/>
    <s v="N/R"/>
    <n v="724"/>
  </r>
  <r>
    <n v="34"/>
    <n v="192"/>
    <n v="0"/>
    <s v="Northern Europe  "/>
    <d v="2020-02-23T00:00:00"/>
    <x v="22"/>
    <x v="1"/>
    <n v="0"/>
    <n v="0"/>
    <n v="0"/>
    <s v="Imported Cases Only"/>
    <s v="N/R"/>
    <n v="725"/>
  </r>
  <r>
    <n v="34"/>
    <n v="94"/>
    <n v="0"/>
    <s v="Middle East    "/>
    <d v="2020-02-23T00:00:00"/>
    <x v="27"/>
    <x v="40"/>
    <n v="10"/>
    <n v="5"/>
    <n v="1"/>
    <s v="Imported Cases Only"/>
    <s v="N/R"/>
    <n v="726"/>
  </r>
  <r>
    <n v="34"/>
    <n v="209"/>
    <n v="0"/>
    <s v="Western Asia              "/>
    <d v="2020-02-23T00:00:00"/>
    <x v="15"/>
    <x v="21"/>
    <n v="2"/>
    <n v="0"/>
    <n v="0"/>
    <s v="Imported Cases Only"/>
    <s v="N/R"/>
    <n v="727"/>
  </r>
  <r>
    <n v="34"/>
    <n v="58"/>
    <n v="0"/>
    <s v="Northern Africa                 "/>
    <d v="2020-02-23T00:00:00"/>
    <x v="26"/>
    <x v="1"/>
    <n v="0"/>
    <n v="0"/>
    <n v="0"/>
    <s v="Imported Cases Only"/>
    <s v="N/R"/>
    <n v="728"/>
  </r>
  <r>
    <n v="34"/>
    <n v="113"/>
    <n v="0"/>
    <s v="Middle East                    "/>
    <d v="2020-02-23T00:00:00"/>
    <x v="29"/>
    <x v="1"/>
    <n v="0"/>
    <n v="0"/>
    <n v="0"/>
    <s v="Imported Cases Only"/>
    <s v="N/R"/>
    <n v="729"/>
  </r>
  <r>
    <n v="34"/>
    <n v="223"/>
    <n v="0"/>
    <s v="International"/>
    <d v="2020-02-23T00:00:00"/>
    <x v="25"/>
    <x v="100"/>
    <n v="0"/>
    <n v="2"/>
    <n v="0"/>
    <s v="Imported Cases Only"/>
    <s v="N/R"/>
    <n v="730"/>
  </r>
  <r>
    <n v="35"/>
    <n v="43"/>
    <n v="0"/>
    <s v="East Asia       "/>
    <d v="2020-02-24T00:00:00"/>
    <x v="0"/>
    <x v="110"/>
    <n v="221"/>
    <n v="2595"/>
    <n v="150"/>
    <s v="Imported Cases Only"/>
    <s v="N/R"/>
    <n v="731"/>
  </r>
  <r>
    <n v="35"/>
    <n v="108"/>
    <n v="0"/>
    <s v="East Asia"/>
    <d v="2020-02-24T00:00:00"/>
    <x v="2"/>
    <x v="111"/>
    <n v="134"/>
    <n v="7"/>
    <n v="2"/>
    <s v="Local Tramsmission"/>
    <s v="N/R"/>
    <n v="732"/>
  </r>
  <r>
    <n v="35"/>
    <n v="101"/>
    <n v="0"/>
    <s v="East Asia "/>
    <d v="2020-02-24T00:00:00"/>
    <x v="1"/>
    <x v="112"/>
    <n v="12"/>
    <n v="1"/>
    <n v="0"/>
    <s v="Local Tramsmission"/>
    <s v="N/R"/>
    <n v="733"/>
  </r>
  <r>
    <n v="35"/>
    <n v="181"/>
    <n v="0"/>
    <s v="Southeast Asia"/>
    <d v="2020-02-24T00:00:00"/>
    <x v="6"/>
    <x v="108"/>
    <n v="0"/>
    <n v="0"/>
    <n v="0"/>
    <s v="Local Tramsmission"/>
    <s v="N/R"/>
    <n v="734"/>
  </r>
  <r>
    <n v="35"/>
    <n v="12"/>
    <n v="0"/>
    <s v="Oceania          "/>
    <d v="2020-02-24T00:00:00"/>
    <x v="7"/>
    <x v="76"/>
    <n v="0"/>
    <n v="0"/>
    <n v="0"/>
    <s v="Local Tramsmission"/>
    <s v="N/R"/>
    <n v="735"/>
  </r>
  <r>
    <n v="35"/>
    <n v="123"/>
    <n v="0"/>
    <s v="Southeast Asia   "/>
    <d v="2020-02-24T00:00:00"/>
    <x v="10"/>
    <x v="76"/>
    <n v="0"/>
    <n v="0"/>
    <n v="0"/>
    <s v="Imported Cases Only"/>
    <s v="N/R"/>
    <n v="736"/>
  </r>
  <r>
    <n v="35"/>
    <n v="216"/>
    <n v="0"/>
    <s v="Southeast Asia      "/>
    <d v="2020-02-24T00:00:00"/>
    <x v="5"/>
    <x v="27"/>
    <n v="0"/>
    <n v="0"/>
    <n v="0"/>
    <s v="Imported Cases Only"/>
    <s v="N/R"/>
    <n v="737"/>
  </r>
  <r>
    <n v="35"/>
    <n v="159"/>
    <n v="0"/>
    <s v="Southeast Asia"/>
    <d v="2020-02-24T00:00:00"/>
    <x v="16"/>
    <x v="8"/>
    <n v="0"/>
    <n v="1"/>
    <n v="0"/>
    <s v="Imported Cases Only"/>
    <s v="N/R"/>
    <n v="738"/>
  </r>
  <r>
    <n v="35"/>
    <n v="35"/>
    <n v="0"/>
    <s v="Southeast Asia   "/>
    <d v="2020-02-24T00:00:00"/>
    <x v="12"/>
    <x v="1"/>
    <n v="0"/>
    <n v="0"/>
    <n v="0"/>
    <s v="Imported Cases Only"/>
    <s v="N/R"/>
    <n v="739"/>
  </r>
  <r>
    <n v="35"/>
    <n v="198"/>
    <n v="0"/>
    <s v="Southeast Asia  "/>
    <d v="2020-02-24T00:00:00"/>
    <x v="3"/>
    <x v="81"/>
    <n v="0"/>
    <n v="0"/>
    <n v="0"/>
    <s v="Imported Cases Only"/>
    <s v="N/R"/>
    <n v="740"/>
  </r>
  <r>
    <n v="35"/>
    <n v="92"/>
    <n v="0"/>
    <s v="South Asia   "/>
    <d v="2020-02-24T00:00:00"/>
    <x v="17"/>
    <x v="8"/>
    <n v="0"/>
    <n v="0"/>
    <n v="0"/>
    <s v="Imported Cases Only"/>
    <s v="N/R"/>
    <n v="741"/>
  </r>
  <r>
    <n v="35"/>
    <n v="142"/>
    <n v="0"/>
    <s v="South Asia "/>
    <d v="2020-02-24T00:00:00"/>
    <x v="8"/>
    <x v="1"/>
    <n v="0"/>
    <n v="0"/>
    <n v="0"/>
    <s v="Imported Cases Only"/>
    <s v="N/R"/>
    <n v="742"/>
  </r>
  <r>
    <n v="35"/>
    <n v="188"/>
    <n v="0"/>
    <s v="South Asia      "/>
    <d v="2020-02-24T00:00:00"/>
    <x v="13"/>
    <x v="1"/>
    <n v="0"/>
    <n v="0"/>
    <n v="0"/>
    <s v="Imported Cases Only"/>
    <s v="N/R"/>
    <n v="743"/>
  </r>
  <r>
    <n v="35"/>
    <n v="211"/>
    <n v="0"/>
    <s v="North America           "/>
    <d v="2020-02-24T00:00:00"/>
    <x v="4"/>
    <x v="81"/>
    <n v="0"/>
    <n v="0"/>
    <n v="0"/>
    <s v="Imported Cases Only"/>
    <s v="N/R"/>
    <n v="744"/>
  </r>
  <r>
    <n v="35"/>
    <n v="37"/>
    <n v="0"/>
    <s v="North America         "/>
    <d v="2020-02-24T00:00:00"/>
    <x v="11"/>
    <x v="22"/>
    <n v="0"/>
    <n v="0"/>
    <n v="0"/>
    <s v="Imported Cases Only"/>
    <s v="N/R"/>
    <n v="745"/>
  </r>
  <r>
    <n v="35"/>
    <n v="99"/>
    <n v="0"/>
    <s v="Southern Europe        "/>
    <d v="2020-02-24T00:00:00"/>
    <x v="19"/>
    <x v="113"/>
    <n v="48"/>
    <n v="2"/>
    <n v="0"/>
    <s v="Imported Cases Only"/>
    <s v="N/R"/>
    <n v="746"/>
  </r>
  <r>
    <n v="35"/>
    <n v="74"/>
    <n v="0"/>
    <s v="Central Europe              "/>
    <d v="2020-02-24T00:00:00"/>
    <x v="14"/>
    <x v="27"/>
    <n v="0"/>
    <n v="0"/>
    <n v="0"/>
    <s v="Imported Cases Only"/>
    <s v="N/R"/>
    <n v="747"/>
  </r>
  <r>
    <n v="35"/>
    <n v="67"/>
    <n v="0"/>
    <s v="Western Europe            "/>
    <d v="2020-02-24T00:00:00"/>
    <x v="9"/>
    <x v="26"/>
    <n v="0"/>
    <n v="1"/>
    <n v="0"/>
    <s v="Imported Cases Only"/>
    <s v="N/R"/>
    <n v="748"/>
  </r>
  <r>
    <n v="35"/>
    <n v="210"/>
    <n v="0"/>
    <s v="Western Europe                   "/>
    <d v="2020-02-24T00:00:00"/>
    <x v="23"/>
    <x v="22"/>
    <n v="0"/>
    <n v="0"/>
    <n v="0"/>
    <s v="Imported Cases Only"/>
    <s v="N/R"/>
    <n v="749"/>
  </r>
  <r>
    <n v="35"/>
    <n v="166"/>
    <n v="0"/>
    <s v="Eastern Europe"/>
    <d v="2020-02-24T00:00:00"/>
    <x v="20"/>
    <x v="2"/>
    <n v="0"/>
    <n v="0"/>
    <n v="0"/>
    <s v="Imported Cases Only"/>
    <s v="N/R"/>
    <n v="750"/>
  </r>
  <r>
    <n v="35"/>
    <n v="187"/>
    <n v="0"/>
    <s v="Southern Europe                   "/>
    <d v="2020-02-24T00:00:00"/>
    <x v="21"/>
    <x v="2"/>
    <n v="0"/>
    <n v="0"/>
    <n v="0"/>
    <s v="Imported Cases Only"/>
    <s v="N/R"/>
    <n v="751"/>
  </r>
  <r>
    <n v="35"/>
    <n v="20"/>
    <n v="0"/>
    <s v="Western Europe             "/>
    <d v="2020-02-24T00:00:00"/>
    <x v="24"/>
    <x v="1"/>
    <n v="0"/>
    <n v="0"/>
    <n v="0"/>
    <s v="Imported Cases Only"/>
    <s v="N/R"/>
    <n v="752"/>
  </r>
  <r>
    <n v="35"/>
    <n v="66"/>
    <n v="0"/>
    <s v="Denmark                 "/>
    <d v="2020-02-24T00:00:00"/>
    <x v="18"/>
    <x v="1"/>
    <n v="0"/>
    <n v="0"/>
    <n v="0"/>
    <s v="Imported Cases Only"/>
    <s v="N/R"/>
    <n v="753"/>
  </r>
  <r>
    <n v="35"/>
    <n v="98"/>
    <n v="0"/>
    <s v="Middle East                   "/>
    <d v="2020-02-24T00:00:00"/>
    <x v="28"/>
    <x v="1"/>
    <n v="0"/>
    <n v="0"/>
    <n v="0"/>
    <s v="Imported Cases Only"/>
    <s v="N/R"/>
    <n v="754"/>
  </r>
  <r>
    <n v="35"/>
    <n v="192"/>
    <n v="0"/>
    <s v="Northern Europe  "/>
    <d v="2020-02-24T00:00:00"/>
    <x v="22"/>
    <x v="1"/>
    <n v="0"/>
    <n v="0"/>
    <n v="0"/>
    <s v="Imported Cases Only"/>
    <s v="N/R"/>
    <n v="755"/>
  </r>
  <r>
    <n v="35"/>
    <n v="94"/>
    <n v="0"/>
    <s v="Middle East    "/>
    <d v="2020-02-24T00:00:00"/>
    <x v="27"/>
    <x v="53"/>
    <n v="15"/>
    <n v="8"/>
    <n v="3"/>
    <s v="Imported Cases Only"/>
    <s v="N/R"/>
    <n v="756"/>
  </r>
  <r>
    <n v="35"/>
    <n v="209"/>
    <n v="0"/>
    <s v="Western Asia              "/>
    <d v="2020-02-24T00:00:00"/>
    <x v="15"/>
    <x v="21"/>
    <n v="0"/>
    <n v="0"/>
    <n v="0"/>
    <s v="Imported Cases Only"/>
    <s v="N/R"/>
    <n v="757"/>
  </r>
  <r>
    <n v="35"/>
    <n v="109"/>
    <n v="0"/>
    <s v="Western Asia      "/>
    <d v="2020-02-24T00:00:00"/>
    <x v="30"/>
    <x v="8"/>
    <n v="3"/>
    <n v="0"/>
    <n v="0"/>
    <s v="Imported Cases Only"/>
    <s v="N/R"/>
    <n v="758"/>
  </r>
  <r>
    <n v="35"/>
    <n v="58"/>
    <n v="0"/>
    <s v="Northern Africa                 "/>
    <d v="2020-02-24T00:00:00"/>
    <x v="26"/>
    <x v="1"/>
    <n v="0"/>
    <n v="0"/>
    <n v="0"/>
    <s v="Imported Cases Only"/>
    <s v="N/R"/>
    <n v="759"/>
  </r>
  <r>
    <n v="35"/>
    <n v="113"/>
    <n v="0"/>
    <s v="Middle East                    "/>
    <d v="2020-02-24T00:00:00"/>
    <x v="29"/>
    <x v="1"/>
    <n v="0"/>
    <n v="0"/>
    <n v="0"/>
    <s v="Imported Cases Only"/>
    <s v="N/R"/>
    <n v="760"/>
  </r>
  <r>
    <n v="35"/>
    <n v="223"/>
    <n v="0"/>
    <s v="International"/>
    <d v="2020-02-24T00:00:00"/>
    <x v="25"/>
    <x v="114"/>
    <n v="57"/>
    <n v="3"/>
    <n v="1"/>
    <s v="Imported Cases Only"/>
    <s v="N/R"/>
    <n v="761"/>
  </r>
  <r>
    <n v="36"/>
    <n v="43"/>
    <n v="0"/>
    <s v="East Asia       "/>
    <d v="2020-02-25T00:00:00"/>
    <x v="0"/>
    <x v="115"/>
    <n v="517"/>
    <n v="2666"/>
    <n v="71"/>
    <s v="Imported Cases Only"/>
    <s v="N/R"/>
    <n v="762"/>
  </r>
  <r>
    <n v="36"/>
    <n v="108"/>
    <n v="0"/>
    <s v="East Asia"/>
    <d v="2020-02-25T00:00:00"/>
    <x v="2"/>
    <x v="116"/>
    <n v="241"/>
    <n v="10"/>
    <n v="3"/>
    <s v="Local Tramsmission"/>
    <s v="N/R"/>
    <n v="763"/>
  </r>
  <r>
    <n v="36"/>
    <n v="101"/>
    <n v="0"/>
    <s v="East Asia "/>
    <d v="2020-02-25T00:00:00"/>
    <x v="1"/>
    <x v="117"/>
    <n v="13"/>
    <n v="1"/>
    <n v="0"/>
    <s v="Imported Cases Only"/>
    <s v="N/R"/>
    <n v="764"/>
  </r>
  <r>
    <n v="36"/>
    <n v="181"/>
    <n v="0"/>
    <s v="Southeast Asia"/>
    <d v="2020-02-25T00:00:00"/>
    <x v="6"/>
    <x v="118"/>
    <n v="1"/>
    <n v="0"/>
    <n v="0"/>
    <s v="Local Tramsmission"/>
    <s v="N/R"/>
    <n v="765"/>
  </r>
  <r>
    <n v="36"/>
    <n v="12"/>
    <n v="0"/>
    <s v="Oceania          "/>
    <d v="2020-02-25T00:00:00"/>
    <x v="7"/>
    <x v="76"/>
    <n v="0"/>
    <n v="0"/>
    <n v="0"/>
    <s v="Local Tramsmission"/>
    <s v="N/R"/>
    <n v="766"/>
  </r>
  <r>
    <n v="36"/>
    <n v="123"/>
    <n v="0"/>
    <s v="Southeast Asia   "/>
    <d v="2020-02-25T00:00:00"/>
    <x v="10"/>
    <x v="76"/>
    <n v="0"/>
    <n v="0"/>
    <n v="0"/>
    <s v="Imported Cases Only"/>
    <s v="N/R"/>
    <n v="767"/>
  </r>
  <r>
    <n v="36"/>
    <n v="216"/>
    <n v="0"/>
    <s v="Southeast Asia      "/>
    <d v="2020-02-25T00:00:00"/>
    <x v="5"/>
    <x v="27"/>
    <n v="0"/>
    <n v="0"/>
    <n v="0"/>
    <s v="Imported Cases Only"/>
    <s v="N/R"/>
    <n v="768"/>
  </r>
  <r>
    <n v="36"/>
    <n v="159"/>
    <n v="0"/>
    <s v="Southeast Asia"/>
    <d v="2020-02-25T00:00:00"/>
    <x v="16"/>
    <x v="8"/>
    <n v="0"/>
    <n v="1"/>
    <n v="0"/>
    <s v="Imported Cases Only"/>
    <s v="N/R"/>
    <n v="769"/>
  </r>
  <r>
    <n v="36"/>
    <n v="35"/>
    <n v="0"/>
    <s v="Southeast Asia   "/>
    <d v="2020-02-25T00:00:00"/>
    <x v="12"/>
    <x v="1"/>
    <n v="0"/>
    <n v="0"/>
    <n v="0"/>
    <s v="Imported Cases Only"/>
    <s v="N/R"/>
    <n v="770"/>
  </r>
  <r>
    <n v="36"/>
    <n v="198"/>
    <n v="0"/>
    <s v="Southeast Asia  "/>
    <d v="2020-02-25T00:00:00"/>
    <x v="3"/>
    <x v="119"/>
    <n v="2"/>
    <n v="0"/>
    <n v="0"/>
    <s v="Imported Cases Only"/>
    <s v="N/R"/>
    <n v="771"/>
  </r>
  <r>
    <n v="36"/>
    <n v="92"/>
    <n v="0"/>
    <s v="South Asia   "/>
    <d v="2020-02-25T00:00:00"/>
    <x v="17"/>
    <x v="8"/>
    <n v="0"/>
    <n v="0"/>
    <n v="0"/>
    <s v="Local Tramsmission"/>
    <s v="N/R"/>
    <n v="772"/>
  </r>
  <r>
    <n v="36"/>
    <n v="142"/>
    <n v="0"/>
    <s v="South Asia "/>
    <d v="2020-02-25T00:00:00"/>
    <x v="8"/>
    <x v="1"/>
    <n v="0"/>
    <n v="0"/>
    <n v="0"/>
    <s v="Imported Cases Only"/>
    <s v="N/R"/>
    <n v="773"/>
  </r>
  <r>
    <n v="36"/>
    <n v="188"/>
    <n v="0"/>
    <s v="South Asia      "/>
    <d v="2020-02-25T00:00:00"/>
    <x v="13"/>
    <x v="1"/>
    <n v="0"/>
    <n v="0"/>
    <n v="0"/>
    <s v="Imported Cases Only"/>
    <s v="N/R"/>
    <n v="774"/>
  </r>
  <r>
    <n v="36"/>
    <n v="211"/>
    <n v="0"/>
    <s v="North America           "/>
    <d v="2020-02-25T00:00:00"/>
    <x v="4"/>
    <x v="120"/>
    <n v="19"/>
    <n v="0"/>
    <n v="0"/>
    <s v="Imported Cases Only"/>
    <s v="N/R"/>
    <n v="775"/>
  </r>
  <r>
    <n v="36"/>
    <n v="37"/>
    <n v="0"/>
    <s v="North America         "/>
    <d v="2020-02-25T00:00:00"/>
    <x v="11"/>
    <x v="19"/>
    <n v="1"/>
    <n v="0"/>
    <n v="0"/>
    <s v="Imported Cases Only"/>
    <s v="N/R"/>
    <n v="776"/>
  </r>
  <r>
    <n v="36"/>
    <n v="99"/>
    <n v="0"/>
    <s v="Southern Europe        "/>
    <d v="2020-02-25T00:00:00"/>
    <x v="19"/>
    <x v="121"/>
    <n v="105"/>
    <n v="6"/>
    <n v="4"/>
    <s v="Imported Cases Only"/>
    <s v="N/R"/>
    <n v="777"/>
  </r>
  <r>
    <n v="36"/>
    <n v="74"/>
    <n v="0"/>
    <s v="Central Europe              "/>
    <d v="2020-02-25T00:00:00"/>
    <x v="14"/>
    <x v="27"/>
    <n v="0"/>
    <n v="0"/>
    <n v="0"/>
    <s v="Imported Cases Only"/>
    <s v="N/R"/>
    <n v="778"/>
  </r>
  <r>
    <n v="36"/>
    <n v="67"/>
    <n v="0"/>
    <s v="Western Europe            "/>
    <d v="2020-02-25T00:00:00"/>
    <x v="9"/>
    <x v="26"/>
    <n v="0"/>
    <n v="1"/>
    <n v="0"/>
    <s v="Imported Cases Only"/>
    <s v="N/R"/>
    <n v="779"/>
  </r>
  <r>
    <n v="36"/>
    <n v="210"/>
    <n v="0"/>
    <s v="Western Europe                   "/>
    <d v="2020-02-25T00:00:00"/>
    <x v="23"/>
    <x v="21"/>
    <n v="4"/>
    <n v="0"/>
    <n v="0"/>
    <s v="Imported Cases Only"/>
    <s v="N/R"/>
    <n v="780"/>
  </r>
  <r>
    <n v="36"/>
    <n v="98"/>
    <n v="0"/>
    <s v="Middle East                   "/>
    <d v="2020-02-25T00:00:00"/>
    <x v="28"/>
    <x v="2"/>
    <n v="1"/>
    <n v="0"/>
    <n v="0"/>
    <s v="Imported Cases Only"/>
    <s v="N/R"/>
    <n v="781"/>
  </r>
  <r>
    <n v="36"/>
    <n v="166"/>
    <n v="0"/>
    <s v="Eastern Europe"/>
    <d v="2020-02-25T00:00:00"/>
    <x v="20"/>
    <x v="2"/>
    <n v="0"/>
    <n v="0"/>
    <n v="0"/>
    <s v="Imported Cases Only"/>
    <s v="N/R"/>
    <n v="782"/>
  </r>
  <r>
    <n v="36"/>
    <n v="187"/>
    <n v="0"/>
    <s v="Southern Europe                   "/>
    <d v="2020-02-25T00:00:00"/>
    <x v="21"/>
    <x v="2"/>
    <n v="0"/>
    <n v="0"/>
    <n v="0"/>
    <s v="Imported Cases Only"/>
    <s v="N/R"/>
    <n v="783"/>
  </r>
  <r>
    <n v="36"/>
    <n v="20"/>
    <n v="0"/>
    <s v="Western Europe             "/>
    <d v="2020-02-25T00:00:00"/>
    <x v="24"/>
    <x v="1"/>
    <n v="0"/>
    <n v="0"/>
    <n v="0"/>
    <s v="Imported Cases Only"/>
    <s v="N/R"/>
    <n v="784"/>
  </r>
  <r>
    <n v="36"/>
    <n v="66"/>
    <n v="0"/>
    <s v="Denmark                 "/>
    <d v="2020-02-25T00:00:00"/>
    <x v="18"/>
    <x v="1"/>
    <n v="0"/>
    <n v="0"/>
    <n v="0"/>
    <s v="Imported Cases Only"/>
    <s v="N/R"/>
    <n v="785"/>
  </r>
  <r>
    <n v="36"/>
    <n v="192"/>
    <n v="0"/>
    <s v="Northern Europe  "/>
    <d v="2020-02-25T00:00:00"/>
    <x v="22"/>
    <x v="1"/>
    <n v="0"/>
    <n v="0"/>
    <n v="0"/>
    <s v="Imported Cases Only"/>
    <s v="N/R"/>
    <n v="786"/>
  </r>
  <r>
    <n v="36"/>
    <n v="94"/>
    <n v="0"/>
    <s v="Middle East    "/>
    <d v="2020-02-25T00:00:00"/>
    <x v="27"/>
    <x v="44"/>
    <n v="18"/>
    <n v="12"/>
    <n v="4"/>
    <s v="Imported Cases Only"/>
    <s v="N/R"/>
    <n v="787"/>
  </r>
  <r>
    <n v="36"/>
    <n v="209"/>
    <n v="0"/>
    <s v="Western Asia              "/>
    <d v="2020-02-25T00:00:00"/>
    <x v="15"/>
    <x v="21"/>
    <n v="0"/>
    <n v="0"/>
    <n v="0"/>
    <s v="Imported Cases Only"/>
    <s v="N/R"/>
    <n v="788"/>
  </r>
  <r>
    <n v="36"/>
    <n v="16"/>
    <n v="0"/>
    <s v="Western Asia                "/>
    <d v="2020-02-25T00:00:00"/>
    <x v="31"/>
    <x v="23"/>
    <n v="8"/>
    <n v="0"/>
    <n v="0"/>
    <s v="Imported Cases Only"/>
    <s v="N/R"/>
    <n v="789"/>
  </r>
  <r>
    <n v="36"/>
    <n v="109"/>
    <n v="0"/>
    <s v="Western Asia      "/>
    <d v="2020-02-25T00:00:00"/>
    <x v="30"/>
    <x v="23"/>
    <n v="5"/>
    <n v="0"/>
    <n v="0"/>
    <s v="Imported Cases Only"/>
    <s v="N/R"/>
    <n v="790"/>
  </r>
  <r>
    <n v="36"/>
    <n v="152"/>
    <n v="0"/>
    <s v="Western Asia                 "/>
    <d v="2020-02-25T00:00:00"/>
    <x v="32"/>
    <x v="2"/>
    <n v="2"/>
    <n v="0"/>
    <n v="0"/>
    <s v="Imported Cases Only"/>
    <s v="N/R"/>
    <n v="791"/>
  </r>
  <r>
    <n v="36"/>
    <n v="1"/>
    <n v="0"/>
    <s v="South Asia  "/>
    <d v="2020-02-25T00:00:00"/>
    <x v="33"/>
    <x v="1"/>
    <n v="1"/>
    <n v="0"/>
    <n v="0"/>
    <s v="Imported Cases Only"/>
    <s v="N/R"/>
    <n v="792"/>
  </r>
  <r>
    <n v="36"/>
    <n v="58"/>
    <n v="0"/>
    <s v="Northern Africa                 "/>
    <d v="2020-02-25T00:00:00"/>
    <x v="26"/>
    <x v="1"/>
    <n v="0"/>
    <n v="0"/>
    <n v="0"/>
    <s v="Imported Cases Only"/>
    <s v="N/R"/>
    <n v="793"/>
  </r>
  <r>
    <n v="36"/>
    <n v="95"/>
    <n v="0"/>
    <s v="Middle East                "/>
    <d v="2020-02-25T00:00:00"/>
    <x v="34"/>
    <x v="1"/>
    <n v="1"/>
    <n v="0"/>
    <n v="0"/>
    <s v="Imported Cases Only"/>
    <s v="N/R"/>
    <n v="794"/>
  </r>
  <r>
    <n v="36"/>
    <n v="113"/>
    <n v="0"/>
    <s v="Middle East                    "/>
    <d v="2020-02-25T00:00:00"/>
    <x v="29"/>
    <x v="1"/>
    <n v="0"/>
    <n v="0"/>
    <n v="0"/>
    <s v="Imported Cases Only"/>
    <s v="N/R"/>
    <n v="795"/>
  </r>
  <r>
    <n v="36"/>
    <n v="223"/>
    <n v="0"/>
    <s v="International"/>
    <d v="2020-02-25T00:00:00"/>
    <x v="25"/>
    <x v="122"/>
    <n v="0"/>
    <n v="3"/>
    <n v="0"/>
    <s v="Imported Cases Only"/>
    <s v="N/R"/>
    <n v="796"/>
  </r>
  <r>
    <n v="37"/>
    <n v="43"/>
    <n v="0"/>
    <s v="East Asia       "/>
    <d v="2020-02-26T00:00:00"/>
    <x v="0"/>
    <x v="123"/>
    <n v="411"/>
    <n v="2718"/>
    <n v="52"/>
    <s v="Imported Cases Only"/>
    <s v="N/R"/>
    <n v="797"/>
  </r>
  <r>
    <n v="37"/>
    <n v="108"/>
    <n v="0"/>
    <s v="East Asia"/>
    <d v="2020-02-26T00:00:00"/>
    <x v="2"/>
    <x v="124"/>
    <n v="284"/>
    <n v="605"/>
    <n v="2"/>
    <s v="Local Tramsmission"/>
    <s v="N/R"/>
    <n v="798"/>
  </r>
  <r>
    <n v="37"/>
    <n v="101"/>
    <n v="0"/>
    <s v="East Asia "/>
    <d v="2020-02-26T00:00:00"/>
    <x v="1"/>
    <x v="125"/>
    <n v="7"/>
    <n v="116"/>
    <n v="0"/>
    <s v="Local Tramsmission"/>
    <s v="N/R"/>
    <n v="799"/>
  </r>
  <r>
    <n v="37"/>
    <n v="181"/>
    <n v="0"/>
    <s v="Southeast Asia"/>
    <d v="2020-02-26T00:00:00"/>
    <x v="6"/>
    <x v="126"/>
    <n v="1"/>
    <n v="67"/>
    <n v="0"/>
    <s v="Imported Cases Only"/>
    <s v="N/R"/>
    <n v="800"/>
  </r>
  <r>
    <n v="37"/>
    <n v="12"/>
    <n v="0"/>
    <s v="Oceania          "/>
    <d v="2020-02-26T00:00:00"/>
    <x v="7"/>
    <x v="41"/>
    <n v="1"/>
    <n v="3"/>
    <n v="0"/>
    <s v="Imported Cases Only"/>
    <s v="N/R"/>
    <n v="801"/>
  </r>
  <r>
    <n v="37"/>
    <n v="123"/>
    <n v="0"/>
    <s v="Southeast Asia   "/>
    <d v="2020-02-26T00:00:00"/>
    <x v="10"/>
    <x v="76"/>
    <n v="0"/>
    <n v="2"/>
    <n v="0"/>
    <s v="Imported Cases Only"/>
    <s v="N/R"/>
    <n v="802"/>
  </r>
  <r>
    <n v="37"/>
    <n v="216"/>
    <n v="0"/>
    <s v="Southeast Asia      "/>
    <d v="2020-02-26T00:00:00"/>
    <x v="5"/>
    <x v="27"/>
    <n v="0"/>
    <n v="8"/>
    <n v="0"/>
    <s v="Imported Cases Only"/>
    <s v="N/R"/>
    <n v="803"/>
  </r>
  <r>
    <n v="37"/>
    <n v="159"/>
    <n v="0"/>
    <s v="Southeast Asia"/>
    <d v="2020-02-26T00:00:00"/>
    <x v="16"/>
    <x v="8"/>
    <n v="0"/>
    <n v="0"/>
    <n v="0"/>
    <s v="Imported Cases Only"/>
    <s v="N/R"/>
    <n v="804"/>
  </r>
  <r>
    <n v="37"/>
    <n v="35"/>
    <n v="0"/>
    <s v="Southeast Asia   "/>
    <d v="2020-02-26T00:00:00"/>
    <x v="12"/>
    <x v="1"/>
    <n v="0"/>
    <n v="0"/>
    <n v="0"/>
    <s v="Imported Cases Only"/>
    <s v="N/R"/>
    <n v="805"/>
  </r>
  <r>
    <n v="37"/>
    <n v="198"/>
    <n v="0"/>
    <s v="Southeast Asia  "/>
    <d v="2020-02-26T00:00:00"/>
    <x v="3"/>
    <x v="49"/>
    <n v="3"/>
    <n v="7"/>
    <n v="0"/>
    <s v="Imported Cases Only"/>
    <s v="N/R"/>
    <n v="806"/>
  </r>
  <r>
    <n v="37"/>
    <n v="92"/>
    <n v="0"/>
    <s v="South Asia   "/>
    <d v="2020-02-26T00:00:00"/>
    <x v="17"/>
    <x v="8"/>
    <n v="0"/>
    <n v="0"/>
    <n v="0"/>
    <s v="Imported Cases Only"/>
    <s v="N/R"/>
    <n v="807"/>
  </r>
  <r>
    <n v="37"/>
    <n v="142"/>
    <n v="0"/>
    <s v="South Asia "/>
    <d v="2020-02-26T00:00:00"/>
    <x v="8"/>
    <x v="1"/>
    <n v="0"/>
    <n v="0"/>
    <n v="0"/>
    <s v="Imported Cases Only"/>
    <s v="N/R"/>
    <n v="808"/>
  </r>
  <r>
    <n v="37"/>
    <n v="188"/>
    <n v="0"/>
    <s v="South Asia      "/>
    <d v="2020-02-26T00:00:00"/>
    <x v="13"/>
    <x v="1"/>
    <n v="0"/>
    <n v="0"/>
    <n v="0"/>
    <s v="Imported Cases Only"/>
    <s v="N/R"/>
    <n v="809"/>
  </r>
  <r>
    <n v="37"/>
    <n v="211"/>
    <n v="0"/>
    <s v="North America           "/>
    <d v="2020-02-26T00:00:00"/>
    <x v="4"/>
    <x v="75"/>
    <n v="0"/>
    <n v="2"/>
    <n v="0"/>
    <s v="Imported Cases Only"/>
    <s v="N/R"/>
    <n v="810"/>
  </r>
  <r>
    <n v="37"/>
    <n v="37"/>
    <n v="0"/>
    <s v="North America         "/>
    <d v="2020-02-26T00:00:00"/>
    <x v="11"/>
    <x v="19"/>
    <n v="0"/>
    <n v="1"/>
    <n v="0"/>
    <s v="Imported Cases Only"/>
    <s v="N/R"/>
    <n v="811"/>
  </r>
  <r>
    <n v="37"/>
    <n v="99"/>
    <n v="0"/>
    <s v="Southern Europe        "/>
    <d v="2020-02-26T00:00:00"/>
    <x v="19"/>
    <x v="127"/>
    <n v="93"/>
    <n v="121"/>
    <n v="5"/>
    <s v="Imported Cases Only"/>
    <s v="N/R"/>
    <n v="812"/>
  </r>
  <r>
    <n v="37"/>
    <n v="74"/>
    <n v="0"/>
    <s v="Central Europe              "/>
    <d v="2020-02-26T00:00:00"/>
    <x v="14"/>
    <x v="32"/>
    <n v="2"/>
    <n v="14"/>
    <n v="0"/>
    <s v="Local Tramsmission"/>
    <s v="N/R"/>
    <n v="813"/>
  </r>
  <r>
    <n v="37"/>
    <n v="210"/>
    <n v="0"/>
    <s v="Western Europe                   "/>
    <d v="2020-02-26T00:00:00"/>
    <x v="23"/>
    <x v="21"/>
    <n v="0"/>
    <n v="1"/>
    <n v="0"/>
    <s v="Imported Cases Only"/>
    <s v="N/R"/>
    <n v="814"/>
  </r>
  <r>
    <n v="37"/>
    <n v="67"/>
    <n v="0"/>
    <s v="Western Europe            "/>
    <d v="2020-02-26T00:00:00"/>
    <x v="9"/>
    <x v="26"/>
    <n v="0"/>
    <n v="7"/>
    <n v="0"/>
    <s v="Imported Cases Only"/>
    <s v="N/R"/>
    <n v="815"/>
  </r>
  <r>
    <n v="37"/>
    <n v="13"/>
    <n v="0"/>
    <s v="Central Europe                  "/>
    <d v="2020-02-26T00:00:00"/>
    <x v="35"/>
    <x v="2"/>
    <n v="2"/>
    <n v="0"/>
    <n v="0"/>
    <s v="Imported Cases Only"/>
    <s v="N/R"/>
    <n v="816"/>
  </r>
  <r>
    <n v="37"/>
    <n v="49"/>
    <n v="0"/>
    <s v="Central Europe            "/>
    <d v="2020-02-26T00:00:00"/>
    <x v="36"/>
    <x v="2"/>
    <n v="2"/>
    <n v="0"/>
    <n v="0"/>
    <s v="Imported Cases Only"/>
    <s v="N/R"/>
    <n v="817"/>
  </r>
  <r>
    <n v="37"/>
    <n v="98"/>
    <n v="0"/>
    <s v="Middle East                   "/>
    <d v="2020-02-26T00:00:00"/>
    <x v="28"/>
    <x v="2"/>
    <n v="0"/>
    <n v="0"/>
    <n v="0"/>
    <s v="Imported Cases Only"/>
    <s v="N/R"/>
    <n v="818"/>
  </r>
  <r>
    <n v="37"/>
    <n v="166"/>
    <n v="0"/>
    <s v="Eastern Europe"/>
    <d v="2020-02-26T00:00:00"/>
    <x v="20"/>
    <x v="2"/>
    <n v="0"/>
    <n v="0"/>
    <n v="0"/>
    <s v="Imported Cases Only"/>
    <s v="N/R"/>
    <n v="819"/>
  </r>
  <r>
    <n v="37"/>
    <n v="187"/>
    <n v="0"/>
    <s v="Southern Europe                   "/>
    <d v="2020-02-26T00:00:00"/>
    <x v="21"/>
    <x v="2"/>
    <n v="0"/>
    <n v="0"/>
    <n v="0"/>
    <s v="Imported Cases Only"/>
    <s v="N/R"/>
    <n v="820"/>
  </r>
  <r>
    <n v="37"/>
    <n v="20"/>
    <n v="0"/>
    <s v="Western Europe             "/>
    <d v="2020-02-26T00:00:00"/>
    <x v="24"/>
    <x v="1"/>
    <n v="0"/>
    <n v="0"/>
    <n v="0"/>
    <s v="Imported Cases Only"/>
    <s v="N/R"/>
    <n v="821"/>
  </r>
  <r>
    <n v="37"/>
    <n v="66"/>
    <n v="0"/>
    <s v="Denmark                 "/>
    <d v="2020-02-26T00:00:00"/>
    <x v="18"/>
    <x v="1"/>
    <n v="0"/>
    <n v="0"/>
    <n v="0"/>
    <s v="Imported Cases Only"/>
    <s v="N/R"/>
    <n v="822"/>
  </r>
  <r>
    <n v="37"/>
    <n v="192"/>
    <n v="0"/>
    <s v="Northern Europe  "/>
    <d v="2020-02-26T00:00:00"/>
    <x v="22"/>
    <x v="1"/>
    <n v="0"/>
    <n v="0"/>
    <n v="0"/>
    <s v="Imported Cases Only"/>
    <s v="N/R"/>
    <n v="823"/>
  </r>
  <r>
    <n v="37"/>
    <n v="193"/>
    <n v="0"/>
    <s v="Central Europe              "/>
    <d v="2020-02-26T00:00:00"/>
    <x v="37"/>
    <x v="1"/>
    <n v="1"/>
    <n v="0"/>
    <n v="0"/>
    <s v="Imported Cases Only"/>
    <s v="N/R"/>
    <n v="824"/>
  </r>
  <r>
    <n v="37"/>
    <n v="94"/>
    <n v="0"/>
    <s v="Middle East    "/>
    <d v="2020-02-26T00:00:00"/>
    <x v="27"/>
    <x v="128"/>
    <n v="34"/>
    <n v="28"/>
    <n v="3"/>
    <s v="Imported Cases Only"/>
    <s v="N/R"/>
    <n v="825"/>
  </r>
  <r>
    <n v="37"/>
    <n v="16"/>
    <n v="0"/>
    <s v="Western Asia                "/>
    <d v="2020-02-26T00:00:00"/>
    <x v="31"/>
    <x v="51"/>
    <n v="18"/>
    <n v="0"/>
    <n v="0"/>
    <s v="Local Tramsmission"/>
    <s v="N/R"/>
    <n v="826"/>
  </r>
  <r>
    <n v="37"/>
    <n v="209"/>
    <n v="0"/>
    <s v="Western Asia              "/>
    <d v="2020-02-26T00:00:00"/>
    <x v="15"/>
    <x v="21"/>
    <n v="0"/>
    <n v="5"/>
    <n v="0"/>
    <s v="Imported Cases Only"/>
    <s v="N/R"/>
    <n v="827"/>
  </r>
  <r>
    <n v="37"/>
    <n v="109"/>
    <n v="0"/>
    <s v="Western Asia      "/>
    <d v="2020-02-26T00:00:00"/>
    <x v="30"/>
    <x v="26"/>
    <n v="4"/>
    <n v="0"/>
    <n v="0"/>
    <s v="Imported Cases Only"/>
    <s v="N/R"/>
    <n v="828"/>
  </r>
  <r>
    <n v="37"/>
    <n v="95"/>
    <n v="0"/>
    <s v="Middle East                "/>
    <d v="2020-02-26T00:00:00"/>
    <x v="34"/>
    <x v="10"/>
    <n v="4"/>
    <n v="0"/>
    <n v="0"/>
    <s v="Imported Cases Only"/>
    <s v="N/R"/>
    <n v="829"/>
  </r>
  <r>
    <n v="37"/>
    <n v="152"/>
    <n v="0"/>
    <s v="Western Asia                 "/>
    <d v="2020-02-26T00:00:00"/>
    <x v="32"/>
    <x v="5"/>
    <n v="2"/>
    <n v="0"/>
    <n v="0"/>
    <s v="Imported Cases Only"/>
    <s v="N/R"/>
    <n v="830"/>
  </r>
  <r>
    <n v="37"/>
    <n v="1"/>
    <n v="0"/>
    <s v="South Asia  "/>
    <d v="2020-02-26T00:00:00"/>
    <x v="33"/>
    <x v="1"/>
    <n v="0"/>
    <n v="0"/>
    <n v="0"/>
    <s v="Imported Cases Only"/>
    <s v="N/R"/>
    <n v="831"/>
  </r>
  <r>
    <n v="37"/>
    <n v="58"/>
    <n v="0"/>
    <s v="Northern Africa                 "/>
    <d v="2020-02-26T00:00:00"/>
    <x v="26"/>
    <x v="1"/>
    <n v="0"/>
    <n v="1"/>
    <n v="0"/>
    <s v="Imported Cases Only"/>
    <s v="N/R"/>
    <n v="832"/>
  </r>
  <r>
    <n v="37"/>
    <n v="113"/>
    <n v="0"/>
    <s v="Middle East                    "/>
    <d v="2020-02-26T00:00:00"/>
    <x v="29"/>
    <x v="1"/>
    <n v="0"/>
    <n v="0"/>
    <n v="0"/>
    <s v="Imported Cases Only"/>
    <s v="N/R"/>
    <n v="833"/>
  </r>
  <r>
    <n v="37"/>
    <n v="3"/>
    <n v="0"/>
    <s v="Northern Africa              "/>
    <d v="2020-02-26T00:00:00"/>
    <x v="38"/>
    <x v="1"/>
    <n v="1"/>
    <n v="0"/>
    <n v="0"/>
    <s v="Imported Cases Only"/>
    <s v="N/R"/>
    <n v="834"/>
  </r>
  <r>
    <n v="37"/>
    <n v="223"/>
    <n v="0"/>
    <s v="International"/>
    <d v="2020-02-26T00:00:00"/>
    <x v="25"/>
    <x v="122"/>
    <n v="0"/>
    <n v="0"/>
    <n v="0"/>
    <s v="Imported Cases Only"/>
    <s v="N/R"/>
    <n v="835"/>
  </r>
  <r>
    <n v="38"/>
    <n v="43"/>
    <n v="0"/>
    <s v="East Asia       "/>
    <d v="2020-02-27T00:00:00"/>
    <x v="0"/>
    <x v="129"/>
    <n v="439"/>
    <n v="2747"/>
    <n v="29"/>
    <s v="Imported Cases Only"/>
    <s v="N/R"/>
    <n v="836"/>
  </r>
  <r>
    <n v="38"/>
    <n v="108"/>
    <n v="0"/>
    <s v="East Asia"/>
    <d v="2020-02-27T00:00:00"/>
    <x v="2"/>
    <x v="130"/>
    <n v="505"/>
    <n v="13"/>
    <n v="1"/>
    <s v="Local Tramsmission"/>
    <s v="N/R"/>
    <n v="837"/>
  </r>
  <r>
    <n v="38"/>
    <n v="101"/>
    <n v="0"/>
    <s v="East Asia "/>
    <d v="2020-02-27T00:00:00"/>
    <x v="1"/>
    <x v="131"/>
    <n v="22"/>
    <n v="3"/>
    <n v="2"/>
    <s v="Local Tramsmission"/>
    <s v="N/R"/>
    <n v="838"/>
  </r>
  <r>
    <n v="38"/>
    <n v="181"/>
    <n v="0"/>
    <s v="Southeast Asia"/>
    <d v="2020-02-27T00:00:00"/>
    <x v="6"/>
    <x v="99"/>
    <n v="2"/>
    <n v="0"/>
    <n v="0"/>
    <s v="Local Tramsmission"/>
    <s v="N/R"/>
    <n v="839"/>
  </r>
  <r>
    <n v="38"/>
    <n v="12"/>
    <n v="0"/>
    <s v="Oceania          "/>
    <d v="2020-02-27T00:00:00"/>
    <x v="7"/>
    <x v="41"/>
    <n v="0"/>
    <n v="0"/>
    <n v="0"/>
    <s v="Imported Cases Only"/>
    <s v="N/R"/>
    <n v="840"/>
  </r>
  <r>
    <n v="38"/>
    <n v="123"/>
    <n v="0"/>
    <s v="Southeast Asia   "/>
    <d v="2020-02-27T00:00:00"/>
    <x v="10"/>
    <x v="76"/>
    <n v="0"/>
    <n v="0"/>
    <n v="0"/>
    <s v="Imported Cases Only"/>
    <s v="N/R"/>
    <n v="841"/>
  </r>
  <r>
    <n v="38"/>
    <n v="216"/>
    <n v="0"/>
    <s v="Southeast Asia      "/>
    <d v="2020-02-27T00:00:00"/>
    <x v="5"/>
    <x v="27"/>
    <n v="0"/>
    <n v="0"/>
    <n v="0"/>
    <s v="Imported Cases Only"/>
    <s v="N/R"/>
    <n v="842"/>
  </r>
  <r>
    <n v="38"/>
    <n v="159"/>
    <n v="0"/>
    <s v="Southeast Asia"/>
    <d v="2020-02-27T00:00:00"/>
    <x v="16"/>
    <x v="8"/>
    <n v="0"/>
    <n v="1"/>
    <n v="0"/>
    <s v="Imported Cases Only"/>
    <s v="N/R"/>
    <n v="843"/>
  </r>
  <r>
    <n v="38"/>
    <n v="35"/>
    <n v="0"/>
    <s v="Southeast Asia   "/>
    <d v="2020-02-27T00:00:00"/>
    <x v="12"/>
    <x v="1"/>
    <n v="0"/>
    <n v="0"/>
    <n v="0"/>
    <s v="Imported Cases Only"/>
    <s v="N/R"/>
    <n v="844"/>
  </r>
  <r>
    <n v="38"/>
    <n v="198"/>
    <n v="0"/>
    <s v="Southeast Asia  "/>
    <d v="2020-02-27T00:00:00"/>
    <x v="3"/>
    <x v="49"/>
    <n v="0"/>
    <n v="0"/>
    <n v="0"/>
    <s v="Imported Cases Only"/>
    <s v="N/R"/>
    <n v="845"/>
  </r>
  <r>
    <n v="38"/>
    <n v="92"/>
    <n v="0"/>
    <s v="South Asia   "/>
    <d v="2020-02-27T00:00:00"/>
    <x v="17"/>
    <x v="8"/>
    <n v="0"/>
    <n v="0"/>
    <n v="0"/>
    <s v="Imported Cases Only"/>
    <s v="N/R"/>
    <n v="846"/>
  </r>
  <r>
    <n v="38"/>
    <n v="142"/>
    <n v="0"/>
    <s v="South Asia "/>
    <d v="2020-02-27T00:00:00"/>
    <x v="8"/>
    <x v="1"/>
    <n v="0"/>
    <n v="0"/>
    <n v="0"/>
    <s v="Imported Cases Only"/>
    <s v="N/R"/>
    <n v="847"/>
  </r>
  <r>
    <n v="38"/>
    <n v="188"/>
    <n v="0"/>
    <s v="South Asia      "/>
    <d v="2020-02-27T00:00:00"/>
    <x v="13"/>
    <x v="1"/>
    <n v="0"/>
    <n v="0"/>
    <n v="0"/>
    <s v="Imported Cases Only"/>
    <s v="N/R"/>
    <n v="848"/>
  </r>
  <r>
    <n v="38"/>
    <n v="211"/>
    <n v="0"/>
    <s v="North America           "/>
    <d v="2020-02-27T00:00:00"/>
    <x v="4"/>
    <x v="80"/>
    <n v="5"/>
    <n v="0"/>
    <n v="0"/>
    <s v="Imported Cases Only"/>
    <s v="N/R"/>
    <n v="849"/>
  </r>
  <r>
    <n v="38"/>
    <n v="37"/>
    <n v="0"/>
    <s v="North America         "/>
    <d v="2020-02-27T00:00:00"/>
    <x v="11"/>
    <x v="18"/>
    <n v="1"/>
    <n v="0"/>
    <n v="0"/>
    <s v="Imported Cases Only"/>
    <s v="N/R"/>
    <n v="850"/>
  </r>
  <r>
    <n v="38"/>
    <n v="28"/>
    <n v="0"/>
    <s v="South America"/>
    <d v="2020-02-27T00:00:00"/>
    <x v="39"/>
    <x v="1"/>
    <n v="1"/>
    <n v="0"/>
    <n v="0"/>
    <s v="Imported Cases Only"/>
    <s v="N/R"/>
    <n v="851"/>
  </r>
  <r>
    <n v="38"/>
    <n v="99"/>
    <n v="0"/>
    <s v="Southern Europe        "/>
    <d v="2020-02-27T00:00:00"/>
    <x v="19"/>
    <x v="132"/>
    <n v="78"/>
    <n v="12"/>
    <n v="1"/>
    <s v="Imported Cases Only"/>
    <s v="N/R"/>
    <n v="852"/>
  </r>
  <r>
    <n v="38"/>
    <n v="74"/>
    <n v="0"/>
    <s v="Central Europe              "/>
    <d v="2020-02-27T00:00:00"/>
    <x v="14"/>
    <x v="71"/>
    <n v="3"/>
    <n v="0"/>
    <n v="0"/>
    <s v="Imported Cases Only"/>
    <s v="N/R"/>
    <n v="853"/>
  </r>
  <r>
    <n v="38"/>
    <n v="67"/>
    <n v="0"/>
    <s v="Western Europe            "/>
    <d v="2020-02-27T00:00:00"/>
    <x v="9"/>
    <x v="32"/>
    <n v="6"/>
    <n v="2"/>
    <n v="1"/>
    <s v="Imported Cases Only"/>
    <s v="N/R"/>
    <n v="854"/>
  </r>
  <r>
    <n v="38"/>
    <n v="210"/>
    <n v="0"/>
    <s v="Western Europe                   "/>
    <d v="2020-02-27T00:00:00"/>
    <x v="23"/>
    <x v="21"/>
    <n v="0"/>
    <n v="0"/>
    <n v="0"/>
    <s v="Imported Cases Only"/>
    <s v="N/R"/>
    <n v="855"/>
  </r>
  <r>
    <n v="38"/>
    <n v="187"/>
    <n v="0"/>
    <s v="Southern Europe                   "/>
    <d v="2020-02-27T00:00:00"/>
    <x v="21"/>
    <x v="26"/>
    <n v="10"/>
    <n v="0"/>
    <n v="0"/>
    <s v="Imported Cases Only"/>
    <s v="N/R"/>
    <n v="856"/>
  </r>
  <r>
    <n v="38"/>
    <n v="49"/>
    <n v="0"/>
    <s v="Central Europe            "/>
    <d v="2020-02-27T00:00:00"/>
    <x v="36"/>
    <x v="8"/>
    <n v="1"/>
    <n v="0"/>
    <n v="0"/>
    <s v="Local Tramsmission"/>
    <s v="N/R"/>
    <n v="857"/>
  </r>
  <r>
    <n v="38"/>
    <n v="13"/>
    <n v="0"/>
    <s v="Central Europe                  "/>
    <d v="2020-02-27T00:00:00"/>
    <x v="35"/>
    <x v="2"/>
    <n v="0"/>
    <n v="0"/>
    <n v="0"/>
    <s v="Imported Cases Only"/>
    <s v="N/R"/>
    <n v="858"/>
  </r>
  <r>
    <n v="38"/>
    <n v="66"/>
    <n v="0"/>
    <s v="Denmark                 "/>
    <d v="2020-02-27T00:00:00"/>
    <x v="18"/>
    <x v="2"/>
    <n v="1"/>
    <n v="0"/>
    <n v="0"/>
    <s v="Imported Cases Only"/>
    <s v="N/R"/>
    <n v="859"/>
  </r>
  <r>
    <n v="38"/>
    <n v="98"/>
    <n v="0"/>
    <s v="Middle East                   "/>
    <d v="2020-02-27T00:00:00"/>
    <x v="28"/>
    <x v="2"/>
    <n v="0"/>
    <n v="0"/>
    <n v="0"/>
    <s v="Imported Cases Only"/>
    <s v="N/R"/>
    <n v="860"/>
  </r>
  <r>
    <n v="38"/>
    <n v="166"/>
    <n v="0"/>
    <s v="Eastern Europe"/>
    <d v="2020-02-27T00:00:00"/>
    <x v="20"/>
    <x v="2"/>
    <n v="0"/>
    <n v="0"/>
    <n v="0"/>
    <s v="Imported Cases Only"/>
    <s v="N/R"/>
    <n v="861"/>
  </r>
  <r>
    <n v="38"/>
    <n v="192"/>
    <n v="0"/>
    <s v="Northern Europe  "/>
    <d v="2020-02-27T00:00:00"/>
    <x v="22"/>
    <x v="2"/>
    <n v="1"/>
    <n v="0"/>
    <n v="0"/>
    <s v="Imported Cases Only"/>
    <s v="N/R"/>
    <n v="862"/>
  </r>
  <r>
    <n v="38"/>
    <n v="20"/>
    <n v="0"/>
    <s v="Western Europe             "/>
    <d v="2020-02-27T00:00:00"/>
    <x v="24"/>
    <x v="1"/>
    <n v="0"/>
    <n v="0"/>
    <n v="0"/>
    <s v="Imported Cases Only"/>
    <s v="N/R"/>
    <n v="863"/>
  </r>
  <r>
    <n v="38"/>
    <n v="53"/>
    <n v="0"/>
    <s v="Northern Europe "/>
    <d v="2020-02-27T00:00:00"/>
    <x v="40"/>
    <x v="1"/>
    <n v="1"/>
    <n v="0"/>
    <n v="0"/>
    <s v="Imported Cases Only"/>
    <s v="N/R"/>
    <n v="864"/>
  </r>
  <r>
    <n v="38"/>
    <n v="62"/>
    <n v="0"/>
    <s v="Baltics                 "/>
    <d v="2020-02-27T00:00:00"/>
    <x v="41"/>
    <x v="1"/>
    <n v="1"/>
    <n v="0"/>
    <n v="0"/>
    <s v="Imported Cases Only"/>
    <s v="N/R"/>
    <n v="865"/>
  </r>
  <r>
    <n v="38"/>
    <n v="73"/>
    <n v="0"/>
    <s v="Caucasus"/>
    <d v="2020-02-27T00:00:00"/>
    <x v="42"/>
    <x v="1"/>
    <n v="1"/>
    <n v="0"/>
    <n v="0"/>
    <s v="Imported Cases Only"/>
    <s v="N/R"/>
    <n v="866"/>
  </r>
  <r>
    <n v="38"/>
    <n v="77"/>
    <n v="0"/>
    <s v="Southeast Europe                 "/>
    <d v="2020-02-27T00:00:00"/>
    <x v="43"/>
    <x v="1"/>
    <n v="1"/>
    <n v="0"/>
    <n v="0"/>
    <s v="Imported Cases Only"/>
    <s v="N/R"/>
    <n v="867"/>
  </r>
  <r>
    <n v="38"/>
    <n v="247"/>
    <n v="0"/>
    <s v="Southeast Europe  "/>
    <d v="2020-02-27T00:00:00"/>
    <x v="44"/>
    <x v="1"/>
    <n v="1"/>
    <n v="0"/>
    <n v="0"/>
    <s v="Imported Cases Only"/>
    <s v="N/R"/>
    <n v="868"/>
  </r>
  <r>
    <n v="38"/>
    <n v="151"/>
    <n v="0"/>
    <s v="Northern Europe             "/>
    <d v="2020-02-27T00:00:00"/>
    <x v="45"/>
    <x v="1"/>
    <n v="1"/>
    <n v="0"/>
    <n v="0"/>
    <s v="Imported Cases Only"/>
    <s v="N/R"/>
    <n v="869"/>
  </r>
  <r>
    <n v="38"/>
    <n v="165"/>
    <n v="0"/>
    <s v="Central Europe                 "/>
    <d v="2020-02-27T00:00:00"/>
    <x v="46"/>
    <x v="1"/>
    <n v="1"/>
    <n v="0"/>
    <n v="0"/>
    <s v="Imported Cases Only"/>
    <s v="N/R"/>
    <n v="870"/>
  </r>
  <r>
    <n v="38"/>
    <n v="193"/>
    <n v="0"/>
    <s v="Central Europe              "/>
    <d v="2020-02-27T00:00:00"/>
    <x v="37"/>
    <x v="1"/>
    <n v="0"/>
    <n v="0"/>
    <n v="0"/>
    <s v="Imported Cases Only"/>
    <s v="N/R"/>
    <n v="871"/>
  </r>
  <r>
    <n v="38"/>
    <n v="94"/>
    <n v="0"/>
    <s v="Middle East    "/>
    <d v="2020-02-27T00:00:00"/>
    <x v="27"/>
    <x v="133"/>
    <n v="46"/>
    <n v="22"/>
    <n v="7"/>
    <s v="Imported Cases Only"/>
    <s v="N/R"/>
    <n v="872"/>
  </r>
  <r>
    <n v="38"/>
    <n v="109"/>
    <n v="0"/>
    <s v="Western Asia      "/>
    <d v="2020-02-27T00:00:00"/>
    <x v="30"/>
    <x v="53"/>
    <n v="31"/>
    <n v="0"/>
    <n v="0"/>
    <s v="Imported Cases Only"/>
    <s v="N/R"/>
    <n v="873"/>
  </r>
  <r>
    <n v="38"/>
    <n v="16"/>
    <n v="0"/>
    <s v="Western Asia                "/>
    <d v="2020-02-27T00:00:00"/>
    <x v="31"/>
    <x v="36"/>
    <n v="7"/>
    <n v="0"/>
    <n v="0"/>
    <s v="Imported Cases Only"/>
    <s v="N/R"/>
    <n v="874"/>
  </r>
  <r>
    <n v="38"/>
    <n v="209"/>
    <n v="0"/>
    <s v="Western Asia              "/>
    <d v="2020-02-27T00:00:00"/>
    <x v="15"/>
    <x v="21"/>
    <n v="0"/>
    <n v="0"/>
    <n v="0"/>
    <s v="Imported Cases Only"/>
    <s v="N/R"/>
    <n v="875"/>
  </r>
  <r>
    <n v="38"/>
    <n v="95"/>
    <n v="0"/>
    <s v="Middle East                "/>
    <d v="2020-02-27T00:00:00"/>
    <x v="34"/>
    <x v="13"/>
    <n v="1"/>
    <n v="0"/>
    <n v="0"/>
    <s v="Imported Cases Only"/>
    <s v="N/R"/>
    <n v="876"/>
  </r>
  <r>
    <n v="38"/>
    <n v="152"/>
    <n v="0"/>
    <s v="Western Asia                 "/>
    <d v="2020-02-27T00:00:00"/>
    <x v="32"/>
    <x v="5"/>
    <n v="0"/>
    <n v="0"/>
    <n v="0"/>
    <s v="Imported Cases Only"/>
    <s v="N/R"/>
    <n v="877"/>
  </r>
  <r>
    <n v="38"/>
    <n v="113"/>
    <n v="0"/>
    <s v="Middle East                    "/>
    <d v="2020-02-27T00:00:00"/>
    <x v="29"/>
    <x v="2"/>
    <n v="1"/>
    <n v="0"/>
    <n v="0"/>
    <s v="Imported Cases Only"/>
    <s v="N/R"/>
    <n v="878"/>
  </r>
  <r>
    <n v="38"/>
    <n v="153"/>
    <n v="0"/>
    <s v="South Asia    "/>
    <d v="2020-02-27T00:00:00"/>
    <x v="47"/>
    <x v="2"/>
    <n v="2"/>
    <n v="0"/>
    <n v="0"/>
    <s v="Imported Cases Only"/>
    <s v="N/R"/>
    <n v="879"/>
  </r>
  <r>
    <n v="38"/>
    <n v="1"/>
    <n v="0"/>
    <s v="South Asia  "/>
    <d v="2020-02-27T00:00:00"/>
    <x v="33"/>
    <x v="1"/>
    <n v="0"/>
    <n v="0"/>
    <n v="0"/>
    <s v="Imported Cases Only"/>
    <s v="N/R"/>
    <n v="880"/>
  </r>
  <r>
    <n v="38"/>
    <n v="58"/>
    <n v="0"/>
    <s v="Northern Africa                 "/>
    <d v="2020-02-27T00:00:00"/>
    <x v="26"/>
    <x v="1"/>
    <n v="0"/>
    <n v="0"/>
    <n v="0"/>
    <s v="Imported Cases Only"/>
    <s v="N/R"/>
    <n v="881"/>
  </r>
  <r>
    <n v="38"/>
    <n v="3"/>
    <n v="0"/>
    <s v="Northern Africa              "/>
    <d v="2020-02-27T00:00:00"/>
    <x v="38"/>
    <x v="1"/>
    <n v="0"/>
    <n v="0"/>
    <n v="0"/>
    <s v="Imported Cases Only"/>
    <s v="N/R"/>
    <n v="882"/>
  </r>
  <r>
    <n v="38"/>
    <n v="223"/>
    <n v="0"/>
    <s v="International"/>
    <d v="2020-02-27T00:00:00"/>
    <x v="25"/>
    <x v="134"/>
    <n v="14"/>
    <n v="4"/>
    <n v="1"/>
    <s v="Imported Cases Only"/>
    <s v="N/R"/>
    <n v="883"/>
  </r>
  <r>
    <n v="39"/>
    <n v="43"/>
    <n v="0"/>
    <s v="East Asia       "/>
    <d v="2020-02-28T00:00:00"/>
    <x v="0"/>
    <x v="135"/>
    <n v="331"/>
    <n v="2791"/>
    <n v="44"/>
    <s v="Imported Cases Only"/>
    <s v="N/R"/>
    <n v="884"/>
  </r>
  <r>
    <n v="39"/>
    <n v="108"/>
    <n v="0"/>
    <s v="East Asia"/>
    <d v="2020-02-28T00:00:00"/>
    <x v="2"/>
    <x v="136"/>
    <n v="571"/>
    <n v="13"/>
    <n v="0"/>
    <s v="Local Transmission"/>
    <s v="N/R"/>
    <n v="885"/>
  </r>
  <r>
    <n v="39"/>
    <n v="101"/>
    <n v="0"/>
    <s v="East Asia "/>
    <d v="2020-02-28T00:00:00"/>
    <x v="1"/>
    <x v="137"/>
    <n v="24"/>
    <n v="4"/>
    <n v="1"/>
    <s v="Local Transmission"/>
    <s v="N/R"/>
    <n v="886"/>
  </r>
  <r>
    <n v="39"/>
    <n v="181"/>
    <n v="0"/>
    <s v="Southeast Asia"/>
    <d v="2020-02-28T00:00:00"/>
    <x v="6"/>
    <x v="138"/>
    <n v="3"/>
    <n v="0"/>
    <n v="0"/>
    <s v="Local Transmission"/>
    <s v="N/R"/>
    <n v="887"/>
  </r>
  <r>
    <n v="39"/>
    <n v="123"/>
    <n v="0"/>
    <s v="Southeast Asia   "/>
    <d v="2020-02-28T00:00:00"/>
    <x v="10"/>
    <x v="37"/>
    <n v="2"/>
    <n v="0"/>
    <n v="0"/>
    <s v="Local Transmission"/>
    <s v="N/R"/>
    <n v="888"/>
  </r>
  <r>
    <n v="39"/>
    <n v="12"/>
    <n v="0"/>
    <s v="Oceania          "/>
    <d v="2020-02-28T00:00:00"/>
    <x v="7"/>
    <x v="41"/>
    <n v="0"/>
    <n v="0"/>
    <n v="0"/>
    <s v="Local Transmission"/>
    <s v="N/R"/>
    <n v="889"/>
  </r>
  <r>
    <n v="39"/>
    <n v="216"/>
    <n v="0"/>
    <s v="Southeast Asia      "/>
    <d v="2020-02-28T00:00:00"/>
    <x v="5"/>
    <x v="27"/>
    <n v="0"/>
    <n v="0"/>
    <n v="0"/>
    <s v="Local Transmission"/>
    <s v="N/R"/>
    <n v="890"/>
  </r>
  <r>
    <n v="39"/>
    <n v="159"/>
    <n v="0"/>
    <s v="Southeast Asia"/>
    <d v="2020-02-28T00:00:00"/>
    <x v="16"/>
    <x v="8"/>
    <n v="0"/>
    <n v="1"/>
    <n v="0"/>
    <s v="Imported Cases Only"/>
    <s v="N/R"/>
    <n v="891"/>
  </r>
  <r>
    <n v="39"/>
    <n v="35"/>
    <n v="0"/>
    <s v="Southeast Asia   "/>
    <d v="2020-02-28T00:00:00"/>
    <x v="12"/>
    <x v="1"/>
    <n v="0"/>
    <n v="0"/>
    <n v="0"/>
    <s v="Imported Cases Only"/>
    <s v="N/R"/>
    <n v="892"/>
  </r>
  <r>
    <n v="39"/>
    <n v="146"/>
    <n v="0"/>
    <s v="Oceania                  "/>
    <d v="2020-02-28T00:00:00"/>
    <x v="48"/>
    <x v="1"/>
    <n v="1"/>
    <n v="0"/>
    <n v="0"/>
    <s v="Imported Cases Only"/>
    <s v="N/R"/>
    <n v="893"/>
  </r>
  <r>
    <n v="39"/>
    <n v="99"/>
    <n v="0"/>
    <s v="Southern Europe        "/>
    <d v="2020-02-28T00:00:00"/>
    <x v="19"/>
    <x v="139"/>
    <n v="250"/>
    <n v="17"/>
    <n v="5"/>
    <s v="Local Transmission"/>
    <s v="N/R"/>
    <n v="894"/>
  </r>
  <r>
    <n v="39"/>
    <n v="67"/>
    <n v="0"/>
    <s v="Western Europe            "/>
    <d v="2020-02-28T00:00:00"/>
    <x v="9"/>
    <x v="140"/>
    <n v="20"/>
    <n v="2"/>
    <n v="0"/>
    <s v="Local Transmission"/>
    <s v="N/R"/>
    <n v="895"/>
  </r>
  <r>
    <n v="39"/>
    <n v="74"/>
    <n v="0"/>
    <s v="Central Europe              "/>
    <d v="2020-02-28T00:00:00"/>
    <x v="14"/>
    <x v="51"/>
    <n v="5"/>
    <n v="0"/>
    <n v="0"/>
    <s v="Local Transmission"/>
    <s v="N/R"/>
    <n v="896"/>
  </r>
  <r>
    <n v="39"/>
    <n v="187"/>
    <n v="0"/>
    <s v="Southern Europe                   "/>
    <d v="2020-02-28T00:00:00"/>
    <x v="21"/>
    <x v="38"/>
    <n v="13"/>
    <n v="0"/>
    <n v="0"/>
    <s v="Local Transmission"/>
    <s v="N/R"/>
    <n v="897"/>
  </r>
  <r>
    <n v="39"/>
    <n v="210"/>
    <n v="0"/>
    <s v="Western Europe                   "/>
    <d v="2020-02-28T00:00:00"/>
    <x v="23"/>
    <x v="27"/>
    <n v="3"/>
    <n v="0"/>
    <n v="0"/>
    <s v="Local Transmission"/>
    <s v="N/R"/>
    <n v="898"/>
  </r>
  <r>
    <n v="39"/>
    <n v="192"/>
    <n v="0"/>
    <s v="Northern Europe  "/>
    <d v="2020-02-28T00:00:00"/>
    <x v="22"/>
    <x v="14"/>
    <n v="5"/>
    <n v="0"/>
    <n v="0"/>
    <s v="Imported Cases Only"/>
    <s v="N/R"/>
    <n v="899"/>
  </r>
  <r>
    <n v="39"/>
    <n v="193"/>
    <n v="0"/>
    <s v="Central Europe              "/>
    <d v="2020-02-28T00:00:00"/>
    <x v="37"/>
    <x v="13"/>
    <n v="5"/>
    <n v="0"/>
    <n v="0"/>
    <s v="Imported Cases Only"/>
    <s v="N/R"/>
    <n v="900"/>
  </r>
  <r>
    <n v="39"/>
    <n v="13"/>
    <n v="0"/>
    <s v="Central Europe                  "/>
    <d v="2020-02-28T00:00:00"/>
    <x v="35"/>
    <x v="5"/>
    <n v="2"/>
    <n v="0"/>
    <n v="0"/>
    <s v="Imported Cases Only"/>
    <s v="N/R"/>
    <n v="901"/>
  </r>
  <r>
    <n v="39"/>
    <n v="151"/>
    <n v="0"/>
    <s v="Northern Europe             "/>
    <d v="2020-02-28T00:00:00"/>
    <x v="45"/>
    <x v="5"/>
    <n v="3"/>
    <n v="0"/>
    <n v="0"/>
    <s v="Imported Cases Only"/>
    <s v="N/R"/>
    <n v="902"/>
  </r>
  <r>
    <n v="39"/>
    <n v="77"/>
    <n v="0"/>
    <s v="Southeast Europe                 "/>
    <d v="2020-02-28T00:00:00"/>
    <x v="43"/>
    <x v="8"/>
    <n v="2"/>
    <n v="0"/>
    <n v="0"/>
    <s v="Imported Cases Only"/>
    <s v="N/R"/>
    <n v="903"/>
  </r>
  <r>
    <n v="39"/>
    <n v="98"/>
    <n v="0"/>
    <s v="Middle East                   "/>
    <d v="2020-02-28T00:00:00"/>
    <x v="28"/>
    <x v="8"/>
    <n v="1"/>
    <n v="0"/>
    <n v="0"/>
    <s v="Imported Cases Only"/>
    <s v="N/R"/>
    <n v="904"/>
  </r>
  <r>
    <n v="39"/>
    <n v="49"/>
    <n v="0"/>
    <s v="Central Europe            "/>
    <d v="2020-02-28T00:00:00"/>
    <x v="36"/>
    <x v="8"/>
    <n v="0"/>
    <n v="0"/>
    <n v="0"/>
    <s v="Local Transmission"/>
    <s v="N/R"/>
    <n v="905"/>
  </r>
  <r>
    <n v="39"/>
    <n v="66"/>
    <n v="0"/>
    <s v="Denmark                 "/>
    <d v="2020-02-28T00:00:00"/>
    <x v="18"/>
    <x v="2"/>
    <n v="0"/>
    <n v="0"/>
    <n v="0"/>
    <s v="Imported Cases Only"/>
    <s v="N/R"/>
    <n v="906"/>
  </r>
  <r>
    <n v="39"/>
    <n v="166"/>
    <n v="0"/>
    <s v="Eastern Europe"/>
    <d v="2020-02-28T00:00:00"/>
    <x v="20"/>
    <x v="2"/>
    <n v="0"/>
    <n v="0"/>
    <n v="0"/>
    <s v="Imported Cases Only"/>
    <s v="N/R"/>
    <n v="907"/>
  </r>
  <r>
    <n v="39"/>
    <n v="19"/>
    <n v="0"/>
    <s v="Eastern Europe"/>
    <d v="2020-02-28T00:00:00"/>
    <x v="49"/>
    <x v="1"/>
    <n v="1"/>
    <n v="0"/>
    <n v="0"/>
    <s v="Imported Cases Only"/>
    <s v="N/R"/>
    <n v="908"/>
  </r>
  <r>
    <n v="39"/>
    <n v="118"/>
    <n v="0"/>
    <s v="Baltics                     "/>
    <d v="2020-02-28T00:00:00"/>
    <x v="50"/>
    <x v="1"/>
    <n v="1"/>
    <n v="0"/>
    <n v="0"/>
    <s v="Imported Cases Only"/>
    <s v="N/R"/>
    <n v="909"/>
  </r>
  <r>
    <n v="39"/>
    <n v="143"/>
    <n v="0"/>
    <s v="Western Europe        "/>
    <d v="2020-02-28T00:00:00"/>
    <x v="51"/>
    <x v="1"/>
    <n v="1"/>
    <n v="0"/>
    <n v="0"/>
    <s v="Imported Cases Only"/>
    <s v="N/R"/>
    <n v="910"/>
  </r>
  <r>
    <n v="39"/>
    <n v="247"/>
    <n v="0"/>
    <s v="Southeast Europe  "/>
    <d v="2020-02-28T00:00:00"/>
    <x v="44"/>
    <x v="1"/>
    <n v="0"/>
    <n v="0"/>
    <n v="0"/>
    <s v="Imported Cases Only"/>
    <s v="N/R"/>
    <n v="911"/>
  </r>
  <r>
    <n v="39"/>
    <n v="165"/>
    <n v="0"/>
    <s v="Central Europe                 "/>
    <d v="2020-02-28T00:00:00"/>
    <x v="46"/>
    <x v="1"/>
    <n v="0"/>
    <n v="0"/>
    <n v="0"/>
    <s v="Imported Cases Only"/>
    <s v="N/R"/>
    <n v="912"/>
  </r>
  <r>
    <n v="39"/>
    <n v="20"/>
    <n v="0"/>
    <s v="Western Europe             "/>
    <d v="2020-02-28T00:00:00"/>
    <x v="24"/>
    <x v="1"/>
    <n v="0"/>
    <n v="0"/>
    <n v="0"/>
    <s v="Imported Cases Only"/>
    <s v="N/R"/>
    <n v="913"/>
  </r>
  <r>
    <n v="39"/>
    <n v="53"/>
    <n v="0"/>
    <s v="Northern Europe "/>
    <d v="2020-02-28T00:00:00"/>
    <x v="40"/>
    <x v="1"/>
    <n v="0"/>
    <n v="0"/>
    <n v="0"/>
    <s v="Imported Cases Only"/>
    <s v="N/R"/>
    <n v="914"/>
  </r>
  <r>
    <n v="39"/>
    <n v="62"/>
    <n v="0"/>
    <s v="Baltics                 "/>
    <d v="2020-02-28T00:00:00"/>
    <x v="41"/>
    <x v="1"/>
    <n v="0"/>
    <n v="0"/>
    <n v="0"/>
    <s v="Imported Cases Only"/>
    <s v="N/R"/>
    <n v="915"/>
  </r>
  <r>
    <n v="39"/>
    <n v="73"/>
    <n v="0"/>
    <s v="Caucasus"/>
    <d v="2020-02-28T00:00:00"/>
    <x v="42"/>
    <x v="1"/>
    <n v="0"/>
    <n v="0"/>
    <n v="0"/>
    <s v="Imported Cases Only"/>
    <s v="N/R"/>
    <n v="916"/>
  </r>
  <r>
    <n v="39"/>
    <n v="198"/>
    <n v="0"/>
    <s v="Southeast Asia  "/>
    <d v="2020-02-28T00:00:00"/>
    <x v="3"/>
    <x v="49"/>
    <n v="0"/>
    <n v="0"/>
    <n v="0"/>
    <s v="Local Transmission"/>
    <s v="N/R"/>
    <n v="917"/>
  </r>
  <r>
    <n v="39"/>
    <n v="92"/>
    <n v="0"/>
    <s v="South Asia   "/>
    <d v="2020-02-28T00:00:00"/>
    <x v="17"/>
    <x v="8"/>
    <n v="0"/>
    <n v="0"/>
    <n v="0"/>
    <s v="Imported Cases Only"/>
    <s v="N/R"/>
    <n v="918"/>
  </r>
  <r>
    <n v="39"/>
    <n v="142"/>
    <n v="0"/>
    <s v="South Asia "/>
    <d v="2020-02-28T00:00:00"/>
    <x v="8"/>
    <x v="1"/>
    <n v="0"/>
    <n v="0"/>
    <n v="0"/>
    <s v="Imported Cases Only"/>
    <s v="N/R"/>
    <n v="919"/>
  </r>
  <r>
    <n v="39"/>
    <n v="188"/>
    <n v="0"/>
    <s v="South Asia      "/>
    <d v="2020-02-28T00:00:00"/>
    <x v="13"/>
    <x v="1"/>
    <n v="0"/>
    <n v="0"/>
    <n v="0"/>
    <s v="Imported Cases Only"/>
    <s v="N/R"/>
    <n v="920"/>
  </r>
  <r>
    <n v="39"/>
    <n v="94"/>
    <n v="0"/>
    <s v="Middle East    "/>
    <d v="2020-02-28T00:00:00"/>
    <x v="27"/>
    <x v="141"/>
    <n v="104"/>
    <n v="26"/>
    <n v="4"/>
    <s v="Local Transmission"/>
    <s v="N/R"/>
    <n v="921"/>
  </r>
  <r>
    <n v="39"/>
    <n v="109"/>
    <n v="0"/>
    <s v="Western Asia      "/>
    <d v="2020-02-28T00:00:00"/>
    <x v="30"/>
    <x v="53"/>
    <n v="0"/>
    <n v="0"/>
    <n v="0"/>
    <s v="Imported Cases Only"/>
    <s v="N/R"/>
    <n v="922"/>
  </r>
  <r>
    <n v="39"/>
    <n v="16"/>
    <n v="0"/>
    <s v="Western Asia                "/>
    <d v="2020-02-28T00:00:00"/>
    <x v="31"/>
    <x v="36"/>
    <n v="0"/>
    <n v="0"/>
    <n v="0"/>
    <s v="Imported Cases Only"/>
    <s v="N/R"/>
    <n v="923"/>
  </r>
  <r>
    <n v="39"/>
    <n v="209"/>
    <n v="0"/>
    <s v="Western Asia              "/>
    <d v="2020-02-28T00:00:00"/>
    <x v="15"/>
    <x v="28"/>
    <n v="6"/>
    <n v="0"/>
    <n v="0"/>
    <s v="Local Transmission"/>
    <s v="N/R"/>
    <n v="924"/>
  </r>
  <r>
    <n v="39"/>
    <n v="95"/>
    <n v="0"/>
    <s v="Middle East                "/>
    <d v="2020-02-28T00:00:00"/>
    <x v="34"/>
    <x v="14"/>
    <n v="1"/>
    <n v="0"/>
    <n v="0"/>
    <s v="Imported Cases Only"/>
    <s v="N/R"/>
    <n v="925"/>
  </r>
  <r>
    <n v="39"/>
    <n v="152"/>
    <n v="0"/>
    <s v="Western Asia                 "/>
    <d v="2020-02-28T00:00:00"/>
    <x v="32"/>
    <x v="13"/>
    <n v="2"/>
    <n v="0"/>
    <n v="0"/>
    <s v="Imported Cases Only"/>
    <s v="N/R"/>
    <n v="926"/>
  </r>
  <r>
    <n v="39"/>
    <n v="113"/>
    <n v="0"/>
    <s v="Middle East                    "/>
    <d v="2020-02-28T00:00:00"/>
    <x v="29"/>
    <x v="2"/>
    <n v="0"/>
    <n v="0"/>
    <n v="0"/>
    <s v="Imported Cases Only"/>
    <s v="N/R"/>
    <n v="927"/>
  </r>
  <r>
    <n v="39"/>
    <n v="153"/>
    <n v="0"/>
    <s v="South Asia    "/>
    <d v="2020-02-28T00:00:00"/>
    <x v="47"/>
    <x v="2"/>
    <n v="0"/>
    <n v="0"/>
    <n v="0"/>
    <s v="Imported Cases Only"/>
    <s v="N/R"/>
    <n v="928"/>
  </r>
  <r>
    <n v="39"/>
    <n v="1"/>
    <n v="0"/>
    <s v="South Asia  "/>
    <d v="2020-02-28T00:00:00"/>
    <x v="33"/>
    <x v="1"/>
    <n v="0"/>
    <n v="0"/>
    <n v="0"/>
    <s v="Imported Cases Only"/>
    <s v="N/R"/>
    <n v="929"/>
  </r>
  <r>
    <n v="39"/>
    <n v="58"/>
    <n v="0"/>
    <s v="Northern Africa                 "/>
    <d v="2020-02-28T00:00:00"/>
    <x v="26"/>
    <x v="1"/>
    <n v="0"/>
    <n v="0"/>
    <n v="0"/>
    <s v="Imported Cases Only"/>
    <s v="N/R"/>
    <n v="930"/>
  </r>
  <r>
    <n v="39"/>
    <n v="211"/>
    <n v="0"/>
    <s v="North America           "/>
    <d v="2020-02-28T00:00:00"/>
    <x v="4"/>
    <x v="80"/>
    <n v="0"/>
    <n v="0"/>
    <n v="0"/>
    <s v="Local Transmission"/>
    <s v="N/R"/>
    <n v="931"/>
  </r>
  <r>
    <n v="39"/>
    <n v="37"/>
    <n v="0"/>
    <s v="North America         "/>
    <d v="2020-02-28T00:00:00"/>
    <x v="11"/>
    <x v="18"/>
    <n v="0"/>
    <n v="0"/>
    <n v="0"/>
    <s v="Imported Cases Only"/>
    <s v="N/R"/>
    <n v="932"/>
  </r>
  <r>
    <n v="39"/>
    <n v="28"/>
    <n v="0"/>
    <s v="South America"/>
    <d v="2020-02-28T00:00:00"/>
    <x v="39"/>
    <x v="1"/>
    <n v="0"/>
    <n v="0"/>
    <n v="0"/>
    <s v="Imported Cases Only"/>
    <s v="N/R"/>
    <n v="933"/>
  </r>
  <r>
    <n v="39"/>
    <n v="3"/>
    <n v="0"/>
    <s v="Northern Africa              "/>
    <d v="2020-02-28T00:00:00"/>
    <x v="38"/>
    <x v="1"/>
    <n v="0"/>
    <n v="0"/>
    <n v="0"/>
    <s v="Imported Cases Only"/>
    <s v="N/R"/>
    <n v="934"/>
  </r>
  <r>
    <n v="39"/>
    <n v="149"/>
    <n v="0"/>
    <s v="West Africa                   "/>
    <d v="2020-02-28T00:00:00"/>
    <x v="52"/>
    <x v="1"/>
    <n v="1"/>
    <n v="0"/>
    <n v="0"/>
    <s v="Imported Cases Only"/>
    <s v="N/R"/>
    <n v="935"/>
  </r>
  <r>
    <n v="39"/>
    <n v="223"/>
    <n v="0"/>
    <s v="International"/>
    <d v="2020-02-28T00:00:00"/>
    <x v="25"/>
    <x v="134"/>
    <n v="0"/>
    <n v="4"/>
    <n v="0"/>
    <s v="Local Transmission"/>
    <s v="N/R"/>
    <n v="936"/>
  </r>
  <r>
    <n v="40"/>
    <n v="43"/>
    <n v="0"/>
    <s v="East Asia       "/>
    <d v="2020-02-29T00:00:00"/>
    <x v="0"/>
    <x v="142"/>
    <n v="433"/>
    <n v="2938"/>
    <n v="67"/>
    <s v="Local Transmission"/>
    <n v="0"/>
    <n v="937"/>
  </r>
  <r>
    <n v="40"/>
    <n v="108"/>
    <n v="0"/>
    <s v="East Asia"/>
    <d v="2020-02-29T00:00:00"/>
    <x v="2"/>
    <x v="143"/>
    <n v="813"/>
    <n v="17"/>
    <n v="4"/>
    <s v="Local Transmission"/>
    <n v="0"/>
    <n v="938"/>
  </r>
  <r>
    <n v="40"/>
    <n v="101"/>
    <n v="0"/>
    <s v="East Asia "/>
    <d v="2020-02-29T00:00:00"/>
    <x v="1"/>
    <x v="144"/>
    <n v="20"/>
    <n v="5"/>
    <n v="1"/>
    <s v="Local Transmission"/>
    <n v="0"/>
    <n v="939"/>
  </r>
  <r>
    <n v="40"/>
    <n v="181"/>
    <n v="0"/>
    <s v="Southeast Asia"/>
    <d v="2020-02-29T00:00:00"/>
    <x v="6"/>
    <x v="145"/>
    <n v="2"/>
    <n v="0"/>
    <n v="0"/>
    <s v="Local Transmission"/>
    <n v="0"/>
    <n v="940"/>
  </r>
  <r>
    <n v="40"/>
    <n v="12"/>
    <n v="0"/>
    <s v="Oceania          "/>
    <d v="2020-02-29T00:00:00"/>
    <x v="7"/>
    <x v="37"/>
    <n v="1"/>
    <n v="0"/>
    <n v="0"/>
    <s v="Local Transmission"/>
    <n v="0"/>
    <n v="941"/>
  </r>
  <r>
    <n v="40"/>
    <n v="123"/>
    <n v="0"/>
    <s v="Southeast Asia   "/>
    <d v="2020-02-29T00:00:00"/>
    <x v="10"/>
    <x v="37"/>
    <n v="0"/>
    <n v="0"/>
    <n v="0"/>
    <s v="Local Transmission"/>
    <n v="1"/>
    <n v="942"/>
  </r>
  <r>
    <n v="40"/>
    <n v="216"/>
    <n v="0"/>
    <s v="Southeast Asia      "/>
    <d v="2020-02-29T00:00:00"/>
    <x v="5"/>
    <x v="27"/>
    <n v="0"/>
    <n v="0"/>
    <n v="0"/>
    <s v="Local Transmission"/>
    <n v="16"/>
    <n v="943"/>
  </r>
  <r>
    <n v="40"/>
    <n v="159"/>
    <n v="0"/>
    <s v="Southeast Asia"/>
    <d v="2020-02-29T00:00:00"/>
    <x v="16"/>
    <x v="8"/>
    <n v="0"/>
    <n v="1"/>
    <n v="0"/>
    <s v="Imported Cases Only"/>
    <n v="25"/>
    <n v="944"/>
  </r>
  <r>
    <n v="40"/>
    <n v="35"/>
    <n v="0"/>
    <s v="Southeast Asia   "/>
    <d v="2020-02-29T00:00:00"/>
    <x v="12"/>
    <x v="1"/>
    <n v="0"/>
    <n v="0"/>
    <n v="0"/>
    <s v="Imported Cases Only"/>
    <n v="33"/>
    <n v="945"/>
  </r>
  <r>
    <n v="40"/>
    <n v="146"/>
    <n v="0"/>
    <s v="Oceania                  "/>
    <d v="2020-02-29T00:00:00"/>
    <x v="48"/>
    <x v="1"/>
    <n v="0"/>
    <n v="0"/>
    <n v="0"/>
    <s v="Imported Cases Only"/>
    <n v="1"/>
    <n v="946"/>
  </r>
  <r>
    <n v="40"/>
    <n v="99"/>
    <n v="0"/>
    <s v="Southern Europe        "/>
    <d v="2020-02-29T00:00:00"/>
    <x v="19"/>
    <x v="146"/>
    <n v="238"/>
    <n v="21"/>
    <n v="4"/>
    <s v="Local Transmission"/>
    <n v="0"/>
    <n v="947"/>
  </r>
  <r>
    <n v="40"/>
    <n v="74"/>
    <n v="0"/>
    <s v="Central Europe              "/>
    <d v="2020-02-29T00:00:00"/>
    <x v="14"/>
    <x v="147"/>
    <n v="31"/>
    <n v="0"/>
    <n v="0"/>
    <s v="Local Transmission"/>
    <n v="0"/>
    <n v="948"/>
  </r>
  <r>
    <n v="40"/>
    <n v="67"/>
    <n v="0"/>
    <s v="Western Europe            "/>
    <d v="2020-02-29T00:00:00"/>
    <x v="9"/>
    <x v="147"/>
    <n v="19"/>
    <n v="2"/>
    <n v="0"/>
    <s v="Local Transmission"/>
    <n v="0"/>
    <n v="949"/>
  </r>
  <r>
    <n v="40"/>
    <n v="187"/>
    <n v="0"/>
    <s v="Southern Europe                   "/>
    <d v="2020-02-29T00:00:00"/>
    <x v="21"/>
    <x v="46"/>
    <n v="7"/>
    <n v="0"/>
    <n v="0"/>
    <s v="Local Transmission"/>
    <n v="0"/>
    <n v="950"/>
  </r>
  <r>
    <n v="40"/>
    <n v="210"/>
    <n v="0"/>
    <s v="Western Europe                   "/>
    <d v="2020-02-29T00:00:00"/>
    <x v="23"/>
    <x v="30"/>
    <n v="4"/>
    <n v="0"/>
    <n v="0"/>
    <s v="Local Transmission"/>
    <n v="0"/>
    <n v="951"/>
  </r>
  <r>
    <n v="40"/>
    <n v="192"/>
    <n v="0"/>
    <s v="Northern Europe  "/>
    <d v="2020-02-29T00:00:00"/>
    <x v="22"/>
    <x v="26"/>
    <n v="5"/>
    <n v="0"/>
    <n v="0"/>
    <s v="Imported Cases Only"/>
    <n v="0"/>
    <n v="952"/>
  </r>
  <r>
    <n v="40"/>
    <n v="193"/>
    <n v="0"/>
    <s v="Central Europe              "/>
    <d v="2020-02-29T00:00:00"/>
    <x v="37"/>
    <x v="19"/>
    <n v="4"/>
    <n v="0"/>
    <n v="0"/>
    <s v="Imported Cases Only"/>
    <n v="0"/>
    <n v="953"/>
  </r>
  <r>
    <n v="40"/>
    <n v="151"/>
    <n v="0"/>
    <s v="Northern Europe             "/>
    <d v="2020-02-29T00:00:00"/>
    <x v="45"/>
    <x v="13"/>
    <n v="2"/>
    <n v="0"/>
    <n v="0"/>
    <s v="Imported Cases Only"/>
    <n v="0"/>
    <n v="954"/>
  </r>
  <r>
    <n v="40"/>
    <n v="49"/>
    <n v="0"/>
    <s v="Central Europe            "/>
    <d v="2020-02-29T00:00:00"/>
    <x v="36"/>
    <x v="10"/>
    <n v="2"/>
    <n v="0"/>
    <n v="0"/>
    <s v="Local Transmission"/>
    <n v="0"/>
    <n v="955"/>
  </r>
  <r>
    <n v="40"/>
    <n v="98"/>
    <n v="0"/>
    <s v="Middle East                   "/>
    <d v="2020-02-29T00:00:00"/>
    <x v="28"/>
    <x v="10"/>
    <n v="2"/>
    <n v="0"/>
    <n v="0"/>
    <s v="Imported Cases Only"/>
    <n v="0"/>
    <n v="956"/>
  </r>
  <r>
    <n v="40"/>
    <n v="13"/>
    <n v="0"/>
    <s v="Central Europe                  "/>
    <d v="2020-02-29T00:00:00"/>
    <x v="35"/>
    <x v="10"/>
    <n v="1"/>
    <n v="0"/>
    <n v="0"/>
    <s v="Imported Cases Only"/>
    <n v="0"/>
    <n v="957"/>
  </r>
  <r>
    <n v="40"/>
    <n v="165"/>
    <n v="0"/>
    <s v="Central Europe                 "/>
    <d v="2020-02-29T00:00:00"/>
    <x v="46"/>
    <x v="8"/>
    <n v="2"/>
    <n v="0"/>
    <n v="0"/>
    <s v="Imported Cases Only"/>
    <n v="0"/>
    <n v="958"/>
  </r>
  <r>
    <n v="40"/>
    <n v="77"/>
    <n v="0"/>
    <s v="Southeast Europe                 "/>
    <d v="2020-02-29T00:00:00"/>
    <x v="43"/>
    <x v="8"/>
    <n v="0"/>
    <n v="0"/>
    <n v="0"/>
    <s v="Imported Cases Only"/>
    <n v="1"/>
    <n v="959"/>
  </r>
  <r>
    <n v="40"/>
    <n v="53"/>
    <n v="0"/>
    <s v="Northern Europe "/>
    <d v="2020-02-29T00:00:00"/>
    <x v="40"/>
    <x v="2"/>
    <n v="1"/>
    <n v="0"/>
    <n v="0"/>
    <s v="Imported Cases Only"/>
    <n v="0"/>
    <n v="960"/>
  </r>
  <r>
    <n v="40"/>
    <n v="73"/>
    <n v="0"/>
    <s v="Caucasus"/>
    <d v="2020-02-29T00:00:00"/>
    <x v="42"/>
    <x v="2"/>
    <n v="1"/>
    <n v="0"/>
    <n v="0"/>
    <s v="Imported Cases Only"/>
    <n v="0"/>
    <n v="961"/>
  </r>
  <r>
    <n v="40"/>
    <n v="143"/>
    <n v="0"/>
    <s v="Western Europe        "/>
    <d v="2020-02-29T00:00:00"/>
    <x v="51"/>
    <x v="2"/>
    <n v="1"/>
    <n v="0"/>
    <n v="0"/>
    <s v="Imported Cases Only"/>
    <n v="0"/>
    <n v="962"/>
  </r>
  <r>
    <n v="40"/>
    <n v="66"/>
    <n v="0"/>
    <s v="Denmark                 "/>
    <d v="2020-02-29T00:00:00"/>
    <x v="18"/>
    <x v="2"/>
    <n v="0"/>
    <n v="0"/>
    <n v="0"/>
    <s v="Imported Cases Only"/>
    <n v="3"/>
    <n v="963"/>
  </r>
  <r>
    <n v="40"/>
    <n v="166"/>
    <n v="0"/>
    <s v="Eastern Europe"/>
    <d v="2020-02-29T00:00:00"/>
    <x v="20"/>
    <x v="2"/>
    <n v="0"/>
    <n v="0"/>
    <n v="0"/>
    <s v="Imported Cases Only"/>
    <n v="29"/>
    <n v="964"/>
  </r>
  <r>
    <n v="40"/>
    <n v="174"/>
    <n v="0"/>
    <s v="Southern Europe               "/>
    <d v="2020-02-29T00:00:00"/>
    <x v="53"/>
    <x v="1"/>
    <n v="1"/>
    <n v="0"/>
    <n v="0"/>
    <s v="Local Transmission"/>
    <n v="0"/>
    <n v="965"/>
  </r>
  <r>
    <n v="40"/>
    <n v="247"/>
    <n v="0"/>
    <s v="Southeast Europe  "/>
    <d v="2020-02-29T00:00:00"/>
    <x v="44"/>
    <x v="1"/>
    <n v="0"/>
    <n v="0"/>
    <n v="0"/>
    <s v="Imported Cases Only"/>
    <n v="3"/>
    <n v="966"/>
  </r>
  <r>
    <n v="40"/>
    <n v="62"/>
    <n v="0"/>
    <s v="Baltics                 "/>
    <d v="2020-02-29T00:00:00"/>
    <x v="41"/>
    <x v="1"/>
    <n v="0"/>
    <n v="0"/>
    <n v="0"/>
    <s v="Imported Cases Only"/>
    <n v="2"/>
    <n v="967"/>
  </r>
  <r>
    <n v="40"/>
    <n v="118"/>
    <n v="0"/>
    <s v="Baltics                     "/>
    <d v="2020-02-29T00:00:00"/>
    <x v="50"/>
    <x v="1"/>
    <n v="0"/>
    <n v="0"/>
    <n v="0"/>
    <s v="Imported Cases Only"/>
    <n v="1"/>
    <n v="968"/>
  </r>
  <r>
    <n v="40"/>
    <n v="19"/>
    <n v="0"/>
    <s v="Eastern Europe"/>
    <d v="2020-02-29T00:00:00"/>
    <x v="49"/>
    <x v="1"/>
    <n v="0"/>
    <n v="0"/>
    <n v="0"/>
    <s v="Imported Cases Only"/>
    <n v="1"/>
    <n v="969"/>
  </r>
  <r>
    <n v="40"/>
    <n v="20"/>
    <n v="0"/>
    <s v="Western Europe             "/>
    <d v="2020-02-29T00:00:00"/>
    <x v="24"/>
    <x v="1"/>
    <n v="0"/>
    <n v="0"/>
    <n v="0"/>
    <s v="Imported Cases Only"/>
    <n v="25"/>
    <n v="970"/>
  </r>
  <r>
    <n v="40"/>
    <n v="198"/>
    <n v="0"/>
    <s v="Southeast Asia  "/>
    <d v="2020-02-29T00:00:00"/>
    <x v="3"/>
    <x v="148"/>
    <n v="2"/>
    <n v="0"/>
    <n v="0"/>
    <s v="Local Transmission"/>
    <n v="0"/>
    <n v="971"/>
  </r>
  <r>
    <n v="40"/>
    <n v="92"/>
    <n v="0"/>
    <s v="South Asia   "/>
    <d v="2020-02-29T00:00:00"/>
    <x v="17"/>
    <x v="8"/>
    <n v="0"/>
    <n v="0"/>
    <n v="0"/>
    <s v="Imported Cases Only"/>
    <n v="26"/>
    <n v="972"/>
  </r>
  <r>
    <n v="40"/>
    <n v="142"/>
    <n v="0"/>
    <s v="South Asia "/>
    <d v="2020-02-29T00:00:00"/>
    <x v="8"/>
    <x v="1"/>
    <n v="0"/>
    <n v="0"/>
    <n v="0"/>
    <s v="Imported Cases Only"/>
    <n v="47"/>
    <n v="973"/>
  </r>
  <r>
    <n v="40"/>
    <n v="188"/>
    <n v="0"/>
    <s v="South Asia      "/>
    <d v="2020-02-29T00:00:00"/>
    <x v="13"/>
    <x v="1"/>
    <n v="0"/>
    <n v="0"/>
    <n v="0"/>
    <s v="Imported Cases Only"/>
    <n v="33"/>
    <n v="974"/>
  </r>
  <r>
    <n v="40"/>
    <n v="94"/>
    <n v="0"/>
    <s v="Middle East    "/>
    <d v="2020-02-29T00:00:00"/>
    <x v="27"/>
    <x v="149"/>
    <n v="143"/>
    <n v="34"/>
    <n v="8"/>
    <s v="Local Transmission"/>
    <n v="0"/>
    <n v="975"/>
  </r>
  <r>
    <n v="40"/>
    <n v="109"/>
    <n v="0"/>
    <s v="Western Asia      "/>
    <d v="2020-02-29T00:00:00"/>
    <x v="30"/>
    <x v="56"/>
    <n v="2"/>
    <n v="0"/>
    <n v="0"/>
    <s v="Imported Cases Only"/>
    <n v="0"/>
    <n v="976"/>
  </r>
  <r>
    <n v="40"/>
    <n v="16"/>
    <n v="0"/>
    <s v="Western Asia                "/>
    <d v="2020-02-29T00:00:00"/>
    <x v="31"/>
    <x v="140"/>
    <n v="5"/>
    <n v="0"/>
    <n v="0"/>
    <s v="Imported Cases Only"/>
    <n v="0"/>
    <n v="977"/>
  </r>
  <r>
    <n v="40"/>
    <n v="209"/>
    <n v="0"/>
    <s v="Western Asia              "/>
    <d v="2020-02-29T00:00:00"/>
    <x v="15"/>
    <x v="28"/>
    <n v="0"/>
    <n v="0"/>
    <n v="0"/>
    <s v="Local Transmission"/>
    <n v="1"/>
    <n v="978"/>
  </r>
  <r>
    <n v="40"/>
    <n v="95"/>
    <n v="0"/>
    <s v="Middle East                "/>
    <d v="2020-02-29T00:00:00"/>
    <x v="34"/>
    <x v="23"/>
    <n v="1"/>
    <n v="0"/>
    <n v="0"/>
    <s v="Imported Cases Only"/>
    <n v="0"/>
    <n v="979"/>
  </r>
  <r>
    <n v="40"/>
    <n v="152"/>
    <n v="0"/>
    <s v="Western Asia                 "/>
    <d v="2020-02-29T00:00:00"/>
    <x v="32"/>
    <x v="13"/>
    <n v="0"/>
    <n v="0"/>
    <n v="0"/>
    <s v="Imported Cases Only"/>
    <n v="1"/>
    <n v="980"/>
  </r>
  <r>
    <n v="40"/>
    <n v="113"/>
    <n v="0"/>
    <s v="Middle East                    "/>
    <d v="2020-02-29T00:00:00"/>
    <x v="29"/>
    <x v="2"/>
    <n v="0"/>
    <n v="0"/>
    <n v="0"/>
    <s v="Imported Cases Only"/>
    <n v="3"/>
    <n v="981"/>
  </r>
  <r>
    <n v="40"/>
    <n v="153"/>
    <n v="0"/>
    <s v="South Asia    "/>
    <d v="2020-02-29T00:00:00"/>
    <x v="47"/>
    <x v="2"/>
    <n v="0"/>
    <n v="0"/>
    <n v="0"/>
    <s v="Imported Cases Only"/>
    <n v="3"/>
    <n v="982"/>
  </r>
  <r>
    <n v="40"/>
    <n v="1"/>
    <n v="0"/>
    <s v="South Asia  "/>
    <d v="2020-02-29T00:00:00"/>
    <x v="33"/>
    <x v="1"/>
    <n v="0"/>
    <n v="0"/>
    <n v="0"/>
    <s v="Imported Cases Only"/>
    <n v="5"/>
    <n v="983"/>
  </r>
  <r>
    <n v="40"/>
    <n v="58"/>
    <n v="0"/>
    <s v="Northern Africa                 "/>
    <d v="2020-02-29T00:00:00"/>
    <x v="26"/>
    <x v="1"/>
    <n v="0"/>
    <n v="0"/>
    <n v="0"/>
    <s v="Imported Cases Only"/>
    <n v="15"/>
    <n v="984"/>
  </r>
  <r>
    <n v="40"/>
    <n v="211"/>
    <n v="0"/>
    <s v="North America           "/>
    <d v="2020-02-29T00:00:00"/>
    <x v="4"/>
    <x v="150"/>
    <n v="3"/>
    <n v="0"/>
    <n v="0"/>
    <s v="Local Transmission"/>
    <n v="0"/>
    <n v="985"/>
  </r>
  <r>
    <n v="40"/>
    <n v="37"/>
    <n v="0"/>
    <s v="North America         "/>
    <d v="2020-02-29T00:00:00"/>
    <x v="11"/>
    <x v="15"/>
    <n v="3"/>
    <n v="0"/>
    <n v="0"/>
    <s v="Imported Cases Only"/>
    <n v="0"/>
    <n v="986"/>
  </r>
  <r>
    <n v="40"/>
    <n v="132"/>
    <n v="0"/>
    <s v="Central America"/>
    <d v="2020-02-29T00:00:00"/>
    <x v="54"/>
    <x v="2"/>
    <n v="2"/>
    <n v="0"/>
    <n v="0"/>
    <s v="Imported Cases Only"/>
    <n v="0"/>
    <n v="987"/>
  </r>
  <r>
    <n v="40"/>
    <n v="28"/>
    <n v="0"/>
    <s v="South America"/>
    <d v="2020-02-29T00:00:00"/>
    <x v="39"/>
    <x v="1"/>
    <n v="0"/>
    <n v="0"/>
    <n v="0"/>
    <s v="Imported Cases Only"/>
    <n v="3"/>
    <n v="988"/>
  </r>
  <r>
    <n v="40"/>
    <n v="3"/>
    <n v="0"/>
    <s v="Northern Africa              "/>
    <d v="2020-02-29T00:00:00"/>
    <x v="38"/>
    <x v="1"/>
    <n v="0"/>
    <n v="0"/>
    <n v="0"/>
    <s v="Imported Cases Only"/>
    <n v="4"/>
    <n v="989"/>
  </r>
  <r>
    <n v="40"/>
    <n v="149"/>
    <n v="0"/>
    <s v="West Africa                   "/>
    <d v="2020-02-29T00:00:00"/>
    <x v="52"/>
    <x v="1"/>
    <n v="0"/>
    <n v="0"/>
    <n v="0"/>
    <s v="Imported Cases Only"/>
    <n v="1"/>
    <n v="990"/>
  </r>
  <r>
    <n v="40"/>
    <n v="223"/>
    <n v="0"/>
    <s v="International"/>
    <d v="2020-02-29T00:00:00"/>
    <x v="25"/>
    <x v="134"/>
    <n v="0"/>
    <n v="6"/>
    <n v="2"/>
    <s v="Local Transmission"/>
    <n v="3"/>
    <n v="991"/>
  </r>
  <r>
    <n v="41"/>
    <n v="43"/>
    <n v="0"/>
    <s v="East Asia       "/>
    <d v="2020-03-01T00:00:00"/>
    <x v="0"/>
    <x v="151"/>
    <n v="574"/>
    <n v="2873"/>
    <n v="68"/>
    <s v="Local Transmission"/>
    <n v="0"/>
    <n v="992"/>
  </r>
  <r>
    <n v="41"/>
    <n v="108"/>
    <n v="0"/>
    <s v="East Asia"/>
    <d v="2020-03-01T00:00:00"/>
    <x v="2"/>
    <x v="152"/>
    <n v="586"/>
    <n v="18"/>
    <n v="1"/>
    <s v="Local Transmission"/>
    <n v="0"/>
    <n v="993"/>
  </r>
  <r>
    <n v="41"/>
    <n v="101"/>
    <n v="0"/>
    <s v="East Asia "/>
    <d v="2020-03-01T00:00:00"/>
    <x v="1"/>
    <x v="153"/>
    <n v="9"/>
    <n v="5"/>
    <n v="0"/>
    <s v="Local Transmission"/>
    <n v="0"/>
    <n v="994"/>
  </r>
  <r>
    <n v="41"/>
    <n v="181"/>
    <n v="0"/>
    <s v="Southeast Asia"/>
    <d v="2020-03-01T00:00:00"/>
    <x v="6"/>
    <x v="154"/>
    <n v="4"/>
    <n v="0"/>
    <n v="0"/>
    <s v="Local Transmission"/>
    <n v="0"/>
    <n v="995"/>
  </r>
  <r>
    <n v="41"/>
    <n v="12"/>
    <n v="0"/>
    <s v="Oceania          "/>
    <d v="2020-03-01T00:00:00"/>
    <x v="7"/>
    <x v="38"/>
    <n v="1"/>
    <n v="0"/>
    <n v="0"/>
    <s v="Local Transmission"/>
    <n v="0"/>
    <n v="996"/>
  </r>
  <r>
    <n v="41"/>
    <n v="123"/>
    <n v="0"/>
    <s v="Southeast Asia   "/>
    <d v="2020-03-01T00:00:00"/>
    <x v="10"/>
    <x v="37"/>
    <n v="0"/>
    <n v="0"/>
    <n v="0"/>
    <s v="Local Transmission"/>
    <n v="2"/>
    <n v="997"/>
  </r>
  <r>
    <n v="41"/>
    <n v="216"/>
    <n v="0"/>
    <s v="Southeast Asia      "/>
    <d v="2020-03-01T00:00:00"/>
    <x v="5"/>
    <x v="27"/>
    <n v="0"/>
    <n v="0"/>
    <n v="0"/>
    <s v="Local Transmission"/>
    <n v="17"/>
    <n v="998"/>
  </r>
  <r>
    <n v="41"/>
    <n v="159"/>
    <n v="0"/>
    <s v="Southeast Asia"/>
    <d v="2020-03-01T00:00:00"/>
    <x v="16"/>
    <x v="8"/>
    <n v="0"/>
    <n v="0"/>
    <n v="0"/>
    <s v="Imported Cases Only"/>
    <n v="26"/>
    <n v="999"/>
  </r>
  <r>
    <n v="41"/>
    <n v="35"/>
    <n v="0"/>
    <s v="Southeast Asia   "/>
    <d v="2020-03-01T00:00:00"/>
    <x v="12"/>
    <x v="1"/>
    <n v="0"/>
    <n v="0"/>
    <n v="0"/>
    <s v="Imported Cases Only"/>
    <n v="34"/>
    <n v="1000"/>
  </r>
  <r>
    <n v="41"/>
    <n v="146"/>
    <n v="0"/>
    <s v="Oceania                  "/>
    <d v="2020-03-01T00:00:00"/>
    <x v="48"/>
    <x v="1"/>
    <n v="0"/>
    <n v="0"/>
    <n v="0"/>
    <s v="Imported Cases Only"/>
    <n v="2"/>
    <n v="1001"/>
  </r>
  <r>
    <n v="41"/>
    <n v="99"/>
    <n v="0"/>
    <s v="Southern Europe        "/>
    <d v="2020-03-01T00:00:00"/>
    <x v="19"/>
    <x v="155"/>
    <n v="240"/>
    <n v="29"/>
    <n v="8"/>
    <s v="Local Transmission"/>
    <n v="0"/>
    <n v="1002"/>
  </r>
  <r>
    <n v="41"/>
    <n v="67"/>
    <n v="0"/>
    <s v="Western Europe            "/>
    <d v="2020-03-01T00:00:00"/>
    <x v="9"/>
    <x v="156"/>
    <n v="43"/>
    <n v="2"/>
    <n v="0"/>
    <s v="Local Transmission"/>
    <n v="0"/>
    <n v="1003"/>
  </r>
  <r>
    <n v="41"/>
    <n v="74"/>
    <n v="0"/>
    <s v="Central Europe              "/>
    <d v="2020-03-01T00:00:00"/>
    <x v="14"/>
    <x v="147"/>
    <n v="0"/>
    <n v="0"/>
    <n v="0"/>
    <s v="Local Transmission"/>
    <n v="1"/>
    <n v="1004"/>
  </r>
  <r>
    <n v="41"/>
    <n v="187"/>
    <n v="0"/>
    <s v="Southern Europe                   "/>
    <d v="2020-03-01T00:00:00"/>
    <x v="21"/>
    <x v="56"/>
    <n v="13"/>
    <n v="0"/>
    <n v="0"/>
    <s v="Local Transmission"/>
    <n v="0"/>
    <n v="1005"/>
  </r>
  <r>
    <n v="41"/>
    <n v="210"/>
    <n v="0"/>
    <s v="Western Europe                   "/>
    <d v="2020-03-01T00:00:00"/>
    <x v="23"/>
    <x v="41"/>
    <n v="3"/>
    <n v="0"/>
    <n v="0"/>
    <s v="Local Transmission"/>
    <n v="0"/>
    <n v="1006"/>
  </r>
  <r>
    <n v="41"/>
    <n v="193"/>
    <n v="0"/>
    <s v="Central Europe              "/>
    <d v="2020-03-01T00:00:00"/>
    <x v="37"/>
    <x v="27"/>
    <n v="6"/>
    <n v="0"/>
    <n v="0"/>
    <s v="Imported Cases Only"/>
    <n v="0"/>
    <n v="1007"/>
  </r>
  <r>
    <n v="41"/>
    <n v="151"/>
    <n v="0"/>
    <s v="Northern Europe             "/>
    <d v="2020-03-01T00:00:00"/>
    <x v="45"/>
    <x v="31"/>
    <n v="9"/>
    <n v="0"/>
    <n v="0"/>
    <s v="Local Transmission"/>
    <n v="0"/>
    <n v="1008"/>
  </r>
  <r>
    <n v="41"/>
    <n v="192"/>
    <n v="0"/>
    <s v="Northern Europe  "/>
    <d v="2020-03-01T00:00:00"/>
    <x v="22"/>
    <x v="21"/>
    <n v="1"/>
    <n v="0"/>
    <n v="0"/>
    <s v="Imported Cases Only"/>
    <n v="0"/>
    <n v="1009"/>
  </r>
  <r>
    <n v="41"/>
    <n v="13"/>
    <n v="0"/>
    <s v="Central Europe                  "/>
    <d v="2020-03-01T00:00:00"/>
    <x v="35"/>
    <x v="19"/>
    <n v="5"/>
    <n v="0"/>
    <n v="0"/>
    <s v="Imported Cases Only"/>
    <n v="0"/>
    <n v="1010"/>
  </r>
  <r>
    <n v="41"/>
    <n v="49"/>
    <n v="0"/>
    <s v="Central Europe            "/>
    <d v="2020-03-01T00:00:00"/>
    <x v="36"/>
    <x v="14"/>
    <n v="2"/>
    <n v="0"/>
    <n v="0"/>
    <s v="Local Transmission"/>
    <n v="0"/>
    <n v="1011"/>
  </r>
  <r>
    <n v="41"/>
    <n v="98"/>
    <n v="0"/>
    <s v="Middle East                   "/>
    <d v="2020-03-01T00:00:00"/>
    <x v="28"/>
    <x v="14"/>
    <n v="2"/>
    <n v="0"/>
    <n v="0"/>
    <s v="Imported Cases Only"/>
    <n v="0"/>
    <n v="1012"/>
  </r>
  <r>
    <n v="41"/>
    <n v="143"/>
    <n v="0"/>
    <s v="Western Europe        "/>
    <d v="2020-03-01T00:00:00"/>
    <x v="51"/>
    <x v="14"/>
    <n v="5"/>
    <n v="0"/>
    <n v="0"/>
    <s v="Local Transmission"/>
    <n v="0"/>
    <n v="1013"/>
  </r>
  <r>
    <n v="41"/>
    <n v="14"/>
    <n v="0"/>
    <s v="Caucasus"/>
    <d v="2020-03-01T00:00:00"/>
    <x v="55"/>
    <x v="8"/>
    <n v="3"/>
    <n v="0"/>
    <n v="0"/>
    <s v="Imported Cases Only"/>
    <n v="0"/>
    <n v="1014"/>
  </r>
  <r>
    <n v="41"/>
    <n v="53"/>
    <n v="0"/>
    <s v="Northern Europe "/>
    <d v="2020-03-01T00:00:00"/>
    <x v="40"/>
    <x v="8"/>
    <n v="1"/>
    <n v="0"/>
    <n v="0"/>
    <s v="Imported Cases Only"/>
    <n v="0"/>
    <n v="1015"/>
  </r>
  <r>
    <n v="41"/>
    <n v="73"/>
    <n v="0"/>
    <s v="Caucasus"/>
    <d v="2020-03-01T00:00:00"/>
    <x v="42"/>
    <x v="8"/>
    <n v="1"/>
    <n v="0"/>
    <n v="0"/>
    <s v="Imported Cases Only"/>
    <n v="0"/>
    <n v="1016"/>
  </r>
  <r>
    <n v="41"/>
    <n v="77"/>
    <n v="0"/>
    <s v="Southeast Europe                 "/>
    <d v="2020-03-01T00:00:00"/>
    <x v="43"/>
    <x v="8"/>
    <n v="0"/>
    <n v="0"/>
    <n v="0"/>
    <s v="Imported Cases Only"/>
    <n v="2"/>
    <n v="1017"/>
  </r>
  <r>
    <n v="41"/>
    <n v="165"/>
    <n v="0"/>
    <s v="Central Europe                 "/>
    <d v="2020-03-01T00:00:00"/>
    <x v="46"/>
    <x v="8"/>
    <n v="0"/>
    <n v="0"/>
    <n v="0"/>
    <s v="Imported Cases Only"/>
    <n v="1"/>
    <n v="1018"/>
  </r>
  <r>
    <n v="41"/>
    <n v="66"/>
    <n v="0"/>
    <s v="Denmark                 "/>
    <d v="2020-03-01T00:00:00"/>
    <x v="18"/>
    <x v="2"/>
    <n v="0"/>
    <n v="0"/>
    <n v="0"/>
    <s v="Imported Cases Only"/>
    <n v="4"/>
    <n v="1019"/>
  </r>
  <r>
    <n v="41"/>
    <n v="166"/>
    <n v="0"/>
    <s v="Eastern Europe"/>
    <d v="2020-03-01T00:00:00"/>
    <x v="20"/>
    <x v="2"/>
    <n v="0"/>
    <n v="0"/>
    <n v="0"/>
    <s v="Imported Cases Only"/>
    <n v="30"/>
    <n v="1020"/>
  </r>
  <r>
    <n v="41"/>
    <n v="19"/>
    <n v="0"/>
    <s v="Eastern Europe"/>
    <d v="2020-03-01T00:00:00"/>
    <x v="49"/>
    <x v="1"/>
    <n v="0"/>
    <n v="0"/>
    <n v="0"/>
    <s v="Imported Cases Only"/>
    <n v="2"/>
    <n v="1021"/>
  </r>
  <r>
    <n v="41"/>
    <n v="20"/>
    <n v="0"/>
    <s v="Western Europe             "/>
    <d v="2020-03-01T00:00:00"/>
    <x v="24"/>
    <x v="1"/>
    <n v="0"/>
    <n v="0"/>
    <n v="0"/>
    <s v="Imported Cases Only"/>
    <n v="26"/>
    <n v="1022"/>
  </r>
  <r>
    <n v="41"/>
    <n v="62"/>
    <n v="0"/>
    <s v="Baltics                 "/>
    <d v="2020-03-01T00:00:00"/>
    <x v="41"/>
    <x v="1"/>
    <n v="0"/>
    <n v="0"/>
    <n v="0"/>
    <s v="Imported Cases Only"/>
    <n v="3"/>
    <n v="1023"/>
  </r>
  <r>
    <n v="41"/>
    <n v="96"/>
    <n v="0"/>
    <s v="Western Europe          "/>
    <d v="2020-03-01T00:00:00"/>
    <x v="56"/>
    <x v="1"/>
    <n v="1"/>
    <n v="0"/>
    <n v="0"/>
    <s v="Imported Cases Only"/>
    <n v="0"/>
    <n v="1024"/>
  </r>
  <r>
    <n v="41"/>
    <n v="118"/>
    <n v="0"/>
    <s v="Baltics                     "/>
    <d v="2020-03-01T00:00:00"/>
    <x v="50"/>
    <x v="1"/>
    <n v="0"/>
    <n v="0"/>
    <n v="0"/>
    <s v="Imported Cases Only"/>
    <n v="2"/>
    <n v="1025"/>
  </r>
  <r>
    <n v="41"/>
    <n v="135"/>
    <n v="0"/>
    <s v="Western Europe                 "/>
    <d v="2020-03-01T00:00:00"/>
    <x v="57"/>
    <x v="1"/>
    <n v="1"/>
    <n v="0"/>
    <n v="0"/>
    <s v="Under investigation"/>
    <n v="0"/>
    <n v="1026"/>
  </r>
  <r>
    <n v="41"/>
    <n v="247"/>
    <n v="0"/>
    <s v="Southeast Europe  "/>
    <d v="2020-03-01T00:00:00"/>
    <x v="44"/>
    <x v="1"/>
    <n v="0"/>
    <n v="0"/>
    <n v="0"/>
    <s v="Imported Cases Only"/>
    <n v="4"/>
    <n v="1027"/>
  </r>
  <r>
    <n v="41"/>
    <n v="174"/>
    <n v="0"/>
    <s v="Southern Europe               "/>
    <d v="2020-03-01T00:00:00"/>
    <x v="53"/>
    <x v="1"/>
    <n v="0"/>
    <n v="0"/>
    <n v="0"/>
    <s v="Local Transmission"/>
    <n v="1"/>
    <n v="1028"/>
  </r>
  <r>
    <n v="41"/>
    <n v="198"/>
    <n v="0"/>
    <s v="Southeast Asia  "/>
    <d v="2020-03-01T00:00:00"/>
    <x v="3"/>
    <x v="148"/>
    <n v="0"/>
    <n v="0"/>
    <n v="0"/>
    <s v="Local Transmission"/>
    <n v="1"/>
    <n v="1029"/>
  </r>
  <r>
    <n v="41"/>
    <n v="92"/>
    <n v="0"/>
    <s v="South Asia   "/>
    <d v="2020-03-01T00:00:00"/>
    <x v="17"/>
    <x v="8"/>
    <n v="0"/>
    <n v="0"/>
    <n v="0"/>
    <s v="Imported Cases Only"/>
    <n v="27"/>
    <n v="1030"/>
  </r>
  <r>
    <n v="41"/>
    <n v="142"/>
    <n v="0"/>
    <s v="South Asia "/>
    <d v="2020-03-01T00:00:00"/>
    <x v="8"/>
    <x v="1"/>
    <n v="0"/>
    <n v="0"/>
    <n v="0"/>
    <s v="Imported Cases Only"/>
    <n v="48"/>
    <n v="1031"/>
  </r>
  <r>
    <n v="41"/>
    <n v="188"/>
    <n v="0"/>
    <s v="South Asia      "/>
    <d v="2020-03-01T00:00:00"/>
    <x v="13"/>
    <x v="1"/>
    <n v="0"/>
    <n v="0"/>
    <n v="0"/>
    <s v="Imported Cases Only"/>
    <n v="34"/>
    <n v="1032"/>
  </r>
  <r>
    <n v="41"/>
    <n v="94"/>
    <n v="0"/>
    <s v="Middle East    "/>
    <d v="2020-03-01T00:00:00"/>
    <x v="27"/>
    <x v="157"/>
    <n v="205"/>
    <n v="43"/>
    <n v="9"/>
    <s v="Local Transmission"/>
    <n v="0"/>
    <n v="1033"/>
  </r>
  <r>
    <n v="41"/>
    <n v="109"/>
    <n v="0"/>
    <s v="Western Asia      "/>
    <d v="2020-03-01T00:00:00"/>
    <x v="30"/>
    <x v="56"/>
    <n v="0"/>
    <n v="0"/>
    <n v="0"/>
    <s v="Imported Cases Only"/>
    <n v="1"/>
    <n v="1034"/>
  </r>
  <r>
    <n v="41"/>
    <n v="16"/>
    <n v="0"/>
    <s v="Western Asia                "/>
    <d v="2020-03-01T00:00:00"/>
    <x v="31"/>
    <x v="49"/>
    <n v="2"/>
    <n v="0"/>
    <n v="0"/>
    <s v="Imported Cases Only"/>
    <n v="0"/>
    <n v="1035"/>
  </r>
  <r>
    <n v="41"/>
    <n v="209"/>
    <n v="0"/>
    <s v="Western Asia              "/>
    <d v="2020-03-01T00:00:00"/>
    <x v="15"/>
    <x v="28"/>
    <n v="0"/>
    <n v="0"/>
    <n v="0"/>
    <s v="Local Transmission"/>
    <n v="1"/>
    <n v="1036"/>
  </r>
  <r>
    <n v="41"/>
    <n v="95"/>
    <n v="0"/>
    <s v="Middle East                "/>
    <d v="2020-03-01T00:00:00"/>
    <x v="34"/>
    <x v="21"/>
    <n v="5"/>
    <n v="0"/>
    <n v="0"/>
    <s v="Imported Cases Only"/>
    <n v="0"/>
    <n v="1037"/>
  </r>
  <r>
    <n v="41"/>
    <n v="152"/>
    <n v="0"/>
    <s v="Western Asia                 "/>
    <d v="2020-03-01T00:00:00"/>
    <x v="32"/>
    <x v="13"/>
    <n v="0"/>
    <n v="0"/>
    <n v="0"/>
    <s v="Imported Cases Only"/>
    <n v="2"/>
    <n v="1038"/>
  </r>
  <r>
    <n v="41"/>
    <n v="153"/>
    <n v="0"/>
    <s v="South Asia    "/>
    <d v="2020-03-01T00:00:00"/>
    <x v="47"/>
    <x v="5"/>
    <n v="2"/>
    <n v="0"/>
    <n v="0"/>
    <s v="Imported Cases Only"/>
    <n v="0"/>
    <n v="1039"/>
  </r>
  <r>
    <n v="41"/>
    <n v="113"/>
    <n v="0"/>
    <s v="Middle East                    "/>
    <d v="2020-03-01T00:00:00"/>
    <x v="29"/>
    <x v="2"/>
    <n v="0"/>
    <n v="0"/>
    <n v="0"/>
    <s v="Imported Cases Only"/>
    <n v="4"/>
    <n v="1040"/>
  </r>
  <r>
    <n v="41"/>
    <n v="1"/>
    <n v="0"/>
    <s v="South Asia  "/>
    <d v="2020-03-01T00:00:00"/>
    <x v="33"/>
    <x v="1"/>
    <n v="0"/>
    <n v="0"/>
    <n v="0"/>
    <s v="Imported Cases Only"/>
    <n v="6"/>
    <n v="1041"/>
  </r>
  <r>
    <n v="41"/>
    <n v="58"/>
    <n v="0"/>
    <s v="Northern Africa                 "/>
    <d v="2020-03-01T00:00:00"/>
    <x v="26"/>
    <x v="1"/>
    <n v="0"/>
    <n v="0"/>
    <n v="0"/>
    <s v="Imported Cases Only"/>
    <n v="16"/>
    <n v="1042"/>
  </r>
  <r>
    <n v="41"/>
    <n v="163"/>
    <n v="0"/>
    <s v="Western Asia                     "/>
    <d v="2020-03-01T00:00:00"/>
    <x v="58"/>
    <x v="1"/>
    <n v="1"/>
    <n v="0"/>
    <n v="0"/>
    <s v="Imported Cases Only"/>
    <n v="0"/>
    <n v="1043"/>
  </r>
  <r>
    <n v="41"/>
    <n v="211"/>
    <n v="0"/>
    <s v="North America           "/>
    <d v="2020-03-01T00:00:00"/>
    <x v="4"/>
    <x v="150"/>
    <n v="0"/>
    <n v="0"/>
    <n v="0"/>
    <s v="Local Transmission"/>
    <n v="1"/>
    <n v="1044"/>
  </r>
  <r>
    <n v="41"/>
    <n v="37"/>
    <n v="0"/>
    <s v="North America         "/>
    <d v="2020-03-01T00:00:00"/>
    <x v="11"/>
    <x v="28"/>
    <n v="5"/>
    <n v="0"/>
    <n v="0"/>
    <s v="Local Transmission"/>
    <n v="0"/>
    <n v="1045"/>
  </r>
  <r>
    <n v="41"/>
    <n v="28"/>
    <n v="0"/>
    <s v="South America"/>
    <d v="2020-03-01T00:00:00"/>
    <x v="39"/>
    <x v="2"/>
    <n v="1"/>
    <n v="0"/>
    <n v="0"/>
    <s v="Imported Cases Only"/>
    <n v="0"/>
    <n v="1046"/>
  </r>
  <r>
    <n v="41"/>
    <n v="132"/>
    <n v="0"/>
    <s v="Central America"/>
    <d v="2020-03-01T00:00:00"/>
    <x v="54"/>
    <x v="2"/>
    <n v="0"/>
    <n v="0"/>
    <n v="0"/>
    <s v="Imported Cases Only"/>
    <n v="1"/>
    <n v="1047"/>
  </r>
  <r>
    <n v="41"/>
    <n v="57"/>
    <n v="0"/>
    <s v="South America"/>
    <d v="2020-03-01T00:00:00"/>
    <x v="59"/>
    <x v="1"/>
    <n v="1"/>
    <n v="0"/>
    <n v="0"/>
    <s v="Imported Cases Only"/>
    <n v="0"/>
    <n v="1048"/>
  </r>
  <r>
    <n v="41"/>
    <n v="3"/>
    <n v="0"/>
    <s v="Northern Africa              "/>
    <d v="2020-03-01T00:00:00"/>
    <x v="38"/>
    <x v="1"/>
    <n v="0"/>
    <n v="0"/>
    <n v="0"/>
    <s v="Imported Cases Only"/>
    <n v="5"/>
    <n v="1049"/>
  </r>
  <r>
    <n v="41"/>
    <n v="149"/>
    <n v="0"/>
    <s v="West Africa                   "/>
    <d v="2020-03-01T00:00:00"/>
    <x v="52"/>
    <x v="1"/>
    <n v="0"/>
    <n v="0"/>
    <n v="0"/>
    <s v="Imported Cases Only"/>
    <n v="2"/>
    <n v="1050"/>
  </r>
  <r>
    <n v="41"/>
    <n v="223"/>
    <n v="0"/>
    <s v="International"/>
    <d v="2020-03-01T00:00:00"/>
    <x v="25"/>
    <x v="134"/>
    <n v="0"/>
    <n v="6"/>
    <n v="0"/>
    <s v="Local Transmission"/>
    <n v="4"/>
    <n v="1051"/>
  </r>
  <r>
    <n v="42"/>
    <n v="43"/>
    <n v="0"/>
    <s v="East Asia       "/>
    <d v="2020-03-02T00:00:00"/>
    <x v="0"/>
    <x v="158"/>
    <n v="206"/>
    <n v="2915"/>
    <n v="10"/>
    <s v="Local Transmission"/>
    <n v="0"/>
    <n v="1052"/>
  </r>
  <r>
    <n v="42"/>
    <n v="108"/>
    <n v="0"/>
    <s v="East Asia"/>
    <d v="2020-03-02T00:00:00"/>
    <x v="2"/>
    <x v="159"/>
    <n v="476"/>
    <n v="22"/>
    <n v="4"/>
    <s v="Local Transmission"/>
    <n v="0"/>
    <n v="1053"/>
  </r>
  <r>
    <n v="42"/>
    <n v="101"/>
    <n v="0"/>
    <s v="East Asia "/>
    <d v="2020-03-02T00:00:00"/>
    <x v="1"/>
    <x v="160"/>
    <n v="15"/>
    <n v="6"/>
    <n v="1"/>
    <s v="Local Transmission"/>
    <n v="0"/>
    <n v="1054"/>
  </r>
  <r>
    <n v="42"/>
    <n v="181"/>
    <n v="0"/>
    <s v="Southeast Asia"/>
    <d v="2020-03-02T00:00:00"/>
    <x v="6"/>
    <x v="161"/>
    <n v="4"/>
    <n v="0"/>
    <n v="0"/>
    <s v="Local Transmission"/>
    <n v="0"/>
    <n v="1055"/>
  </r>
  <r>
    <n v="42"/>
    <n v="12"/>
    <n v="0"/>
    <s v="Oceania          "/>
    <d v="2020-03-02T00:00:00"/>
    <x v="7"/>
    <x v="50"/>
    <n v="2"/>
    <n v="1"/>
    <n v="1"/>
    <s v="Local Transmission"/>
    <n v="0"/>
    <n v="1056"/>
  </r>
  <r>
    <n v="42"/>
    <n v="123"/>
    <n v="0"/>
    <s v="Southeast Asia   "/>
    <d v="2020-03-02T00:00:00"/>
    <x v="10"/>
    <x v="37"/>
    <n v="0"/>
    <n v="0"/>
    <n v="0"/>
    <s v="Local Transmission"/>
    <n v="3"/>
    <n v="1057"/>
  </r>
  <r>
    <n v="42"/>
    <n v="216"/>
    <n v="0"/>
    <s v="Southeast Asia      "/>
    <d v="2020-03-02T00:00:00"/>
    <x v="5"/>
    <x v="27"/>
    <n v="0"/>
    <n v="0"/>
    <n v="0"/>
    <s v="Local Transmission"/>
    <n v="18"/>
    <n v="1058"/>
  </r>
  <r>
    <n v="42"/>
    <n v="159"/>
    <n v="0"/>
    <s v="Southeast Asia"/>
    <d v="2020-03-02T00:00:00"/>
    <x v="16"/>
    <x v="8"/>
    <n v="0"/>
    <n v="1"/>
    <n v="0"/>
    <s v="Imported Cases Only"/>
    <n v="27"/>
    <n v="1059"/>
  </r>
  <r>
    <n v="42"/>
    <n v="35"/>
    <n v="0"/>
    <s v="Southeast Asia   "/>
    <d v="2020-03-02T00:00:00"/>
    <x v="12"/>
    <x v="1"/>
    <n v="0"/>
    <n v="0"/>
    <n v="0"/>
    <s v="Imported Cases Only"/>
    <n v="35"/>
    <n v="1060"/>
  </r>
  <r>
    <n v="42"/>
    <n v="146"/>
    <n v="0"/>
    <s v="Oceania                  "/>
    <d v="2020-03-02T00:00:00"/>
    <x v="48"/>
    <x v="1"/>
    <n v="0"/>
    <n v="0"/>
    <n v="0"/>
    <s v="Imported Cases Only"/>
    <n v="3"/>
    <n v="1061"/>
  </r>
  <r>
    <n v="42"/>
    <n v="99"/>
    <n v="0"/>
    <s v="Southern Europe        "/>
    <d v="2020-03-02T00:00:00"/>
    <x v="19"/>
    <x v="162"/>
    <n v="561"/>
    <n v="35"/>
    <n v="6"/>
    <s v="Local Transmission"/>
    <n v="0"/>
    <n v="1062"/>
  </r>
  <r>
    <n v="42"/>
    <n v="74"/>
    <n v="0"/>
    <s v="Central Europe              "/>
    <d v="2020-03-02T00:00:00"/>
    <x v="14"/>
    <x v="163"/>
    <n v="72"/>
    <n v="0"/>
    <n v="0"/>
    <s v="Local Transmission"/>
    <n v="0"/>
    <n v="1063"/>
  </r>
  <r>
    <n v="42"/>
    <n v="67"/>
    <n v="0"/>
    <s v="Western Europe            "/>
    <d v="2020-03-02T00:00:00"/>
    <x v="9"/>
    <x v="156"/>
    <n v="0"/>
    <n v="2"/>
    <n v="0"/>
    <s v="Local Transmission"/>
    <n v="1"/>
    <n v="1064"/>
  </r>
  <r>
    <n v="42"/>
    <n v="187"/>
    <n v="0"/>
    <s v="Southern Europe                   "/>
    <d v="2020-03-02T00:00:00"/>
    <x v="21"/>
    <x v="56"/>
    <n v="0"/>
    <n v="0"/>
    <n v="0"/>
    <s v="Local Transmission"/>
    <n v="1"/>
    <n v="1065"/>
  </r>
  <r>
    <n v="42"/>
    <n v="210"/>
    <n v="0"/>
    <s v="Western Europe                   "/>
    <d v="2020-03-02T00:00:00"/>
    <x v="23"/>
    <x v="164"/>
    <n v="13"/>
    <n v="0"/>
    <n v="0"/>
    <s v="Local Transmission"/>
    <n v="0"/>
    <n v="1066"/>
  </r>
  <r>
    <n v="42"/>
    <n v="193"/>
    <n v="0"/>
    <s v="Central Europe              "/>
    <d v="2020-03-02T00:00:00"/>
    <x v="37"/>
    <x v="37"/>
    <n v="8"/>
    <n v="0"/>
    <n v="0"/>
    <s v="Local Transmission"/>
    <n v="0"/>
    <n v="1067"/>
  </r>
  <r>
    <n v="42"/>
    <n v="151"/>
    <n v="0"/>
    <s v="Northern Europe             "/>
    <d v="2020-03-02T00:00:00"/>
    <x v="45"/>
    <x v="28"/>
    <n v="4"/>
    <n v="0"/>
    <n v="0"/>
    <s v="Local Transmission"/>
    <n v="0"/>
    <n v="1068"/>
  </r>
  <r>
    <n v="42"/>
    <n v="192"/>
    <n v="0"/>
    <s v="Northern Europe  "/>
    <d v="2020-03-02T00:00:00"/>
    <x v="22"/>
    <x v="15"/>
    <n v="1"/>
    <n v="0"/>
    <n v="0"/>
    <s v="Local Transmission"/>
    <n v="0"/>
    <n v="1069"/>
  </r>
  <r>
    <n v="42"/>
    <n v="143"/>
    <n v="0"/>
    <s v="Western Europe        "/>
    <d v="2020-03-02T00:00:00"/>
    <x v="51"/>
    <x v="21"/>
    <n v="6"/>
    <n v="0"/>
    <n v="0"/>
    <s v="Local Transmission"/>
    <n v="0"/>
    <n v="1070"/>
  </r>
  <r>
    <n v="42"/>
    <n v="13"/>
    <n v="0"/>
    <s v="Central Europe                  "/>
    <d v="2020-03-02T00:00:00"/>
    <x v="35"/>
    <x v="19"/>
    <n v="0"/>
    <n v="0"/>
    <n v="0"/>
    <s v="Imported Cases Only"/>
    <n v="1"/>
    <n v="1071"/>
  </r>
  <r>
    <n v="42"/>
    <n v="49"/>
    <n v="0"/>
    <s v="Central Europe            "/>
    <d v="2020-03-02T00:00:00"/>
    <x v="36"/>
    <x v="14"/>
    <n v="0"/>
    <n v="0"/>
    <n v="0"/>
    <s v="Local Transmission"/>
    <n v="1"/>
    <n v="1072"/>
  </r>
  <r>
    <n v="42"/>
    <n v="77"/>
    <n v="0"/>
    <s v="Southeast Europe                 "/>
    <d v="2020-03-02T00:00:00"/>
    <x v="43"/>
    <x v="14"/>
    <n v="4"/>
    <n v="0"/>
    <n v="0"/>
    <s v="Local Transmission"/>
    <n v="0"/>
    <n v="1073"/>
  </r>
  <r>
    <n v="42"/>
    <n v="98"/>
    <n v="0"/>
    <s v="Middle East                   "/>
    <d v="2020-03-02T00:00:00"/>
    <x v="28"/>
    <x v="14"/>
    <n v="0"/>
    <n v="0"/>
    <n v="0"/>
    <s v="Local Transmission"/>
    <n v="1"/>
    <n v="1074"/>
  </r>
  <r>
    <n v="42"/>
    <n v="66"/>
    <n v="0"/>
    <s v="Denmark                 "/>
    <d v="2020-03-02T00:00:00"/>
    <x v="18"/>
    <x v="13"/>
    <n v="4"/>
    <n v="0"/>
    <n v="0"/>
    <s v="Local Transmission"/>
    <n v="0"/>
    <n v="1075"/>
  </r>
  <r>
    <n v="42"/>
    <n v="53"/>
    <n v="0"/>
    <s v="Northern Europe "/>
    <d v="2020-03-02T00:00:00"/>
    <x v="40"/>
    <x v="5"/>
    <n v="1"/>
    <n v="0"/>
    <n v="0"/>
    <s v="Local Transmission"/>
    <n v="0"/>
    <n v="1076"/>
  </r>
  <r>
    <n v="42"/>
    <n v="14"/>
    <n v="0"/>
    <s v="Caucasus"/>
    <d v="2020-03-02T00:00:00"/>
    <x v="55"/>
    <x v="8"/>
    <n v="0"/>
    <n v="0"/>
    <n v="0"/>
    <s v="Imported Cases Only"/>
    <n v="1"/>
    <n v="1077"/>
  </r>
  <r>
    <n v="42"/>
    <n v="52"/>
    <n v="0"/>
    <s v="Central Europe             "/>
    <d v="2020-03-02T00:00:00"/>
    <x v="60"/>
    <x v="8"/>
    <n v="3"/>
    <n v="0"/>
    <n v="0"/>
    <s v="Imported Cases Only"/>
    <n v="0"/>
    <n v="1078"/>
  </r>
  <r>
    <n v="42"/>
    <n v="73"/>
    <n v="0"/>
    <s v="Caucasus"/>
    <d v="2020-03-02T00:00:00"/>
    <x v="42"/>
    <x v="8"/>
    <n v="0"/>
    <n v="0"/>
    <n v="0"/>
    <s v="Imported Cases Only"/>
    <n v="1"/>
    <n v="1079"/>
  </r>
  <r>
    <n v="42"/>
    <n v="165"/>
    <n v="0"/>
    <s v="Central Europe                 "/>
    <d v="2020-03-02T00:00:00"/>
    <x v="46"/>
    <x v="8"/>
    <n v="0"/>
    <n v="0"/>
    <n v="0"/>
    <s v="Imported Cases Only"/>
    <n v="2"/>
    <n v="1080"/>
  </r>
  <r>
    <n v="42"/>
    <n v="91"/>
    <n v="0"/>
    <s v="Northern Europe          "/>
    <d v="2020-03-02T00:00:00"/>
    <x v="61"/>
    <x v="2"/>
    <n v="2"/>
    <n v="0"/>
    <n v="0"/>
    <s v="Imported Cases Only"/>
    <n v="0"/>
    <n v="1081"/>
  </r>
  <r>
    <n v="42"/>
    <n v="166"/>
    <n v="0"/>
    <s v="Eastern Europe"/>
    <d v="2020-03-02T00:00:00"/>
    <x v="20"/>
    <x v="2"/>
    <n v="0"/>
    <n v="0"/>
    <n v="0"/>
    <s v="Imported Cases Only"/>
    <n v="31"/>
    <n v="1082"/>
  </r>
  <r>
    <n v="42"/>
    <n v="10"/>
    <n v="0"/>
    <s v="Caucasus"/>
    <d v="2020-03-02T00:00:00"/>
    <x v="62"/>
    <x v="1"/>
    <n v="1"/>
    <n v="0"/>
    <n v="0"/>
    <s v="Imported Cases Only"/>
    <n v="0"/>
    <n v="1083"/>
  </r>
  <r>
    <n v="42"/>
    <n v="19"/>
    <n v="0"/>
    <s v="Eastern Europe"/>
    <d v="2020-03-02T00:00:00"/>
    <x v="49"/>
    <x v="1"/>
    <n v="0"/>
    <n v="0"/>
    <n v="0"/>
    <s v="Imported Cases Only"/>
    <n v="3"/>
    <n v="1084"/>
  </r>
  <r>
    <n v="42"/>
    <n v="20"/>
    <n v="0"/>
    <s v="Western Europe             "/>
    <d v="2020-03-02T00:00:00"/>
    <x v="24"/>
    <x v="1"/>
    <n v="0"/>
    <n v="0"/>
    <n v="0"/>
    <s v="Imported Cases Only"/>
    <n v="27"/>
    <n v="1085"/>
  </r>
  <r>
    <n v="42"/>
    <n v="62"/>
    <n v="0"/>
    <s v="Baltics                 "/>
    <d v="2020-03-02T00:00:00"/>
    <x v="41"/>
    <x v="1"/>
    <n v="0"/>
    <n v="0"/>
    <n v="0"/>
    <s v="Imported Cases Only"/>
    <n v="4"/>
    <n v="1086"/>
  </r>
  <r>
    <n v="42"/>
    <n v="96"/>
    <n v="0"/>
    <s v="Western Europe          "/>
    <d v="2020-03-02T00:00:00"/>
    <x v="56"/>
    <x v="1"/>
    <n v="0"/>
    <n v="0"/>
    <n v="0"/>
    <s v="Imported Cases Only"/>
    <n v="1"/>
    <n v="1087"/>
  </r>
  <r>
    <n v="42"/>
    <n v="118"/>
    <n v="0"/>
    <s v="Baltics                     "/>
    <d v="2020-03-02T00:00:00"/>
    <x v="50"/>
    <x v="1"/>
    <n v="0"/>
    <n v="0"/>
    <n v="0"/>
    <s v="Imported Cases Only"/>
    <n v="3"/>
    <n v="1088"/>
  </r>
  <r>
    <n v="42"/>
    <n v="119"/>
    <n v="0"/>
    <s v="Western Europe                   "/>
    <d v="2020-03-02T00:00:00"/>
    <x v="63"/>
    <x v="1"/>
    <n v="1"/>
    <n v="0"/>
    <n v="0"/>
    <s v="Imported Cases Only"/>
    <n v="0"/>
    <n v="1089"/>
  </r>
  <r>
    <n v="42"/>
    <n v="135"/>
    <n v="0"/>
    <s v="Western Europe                 "/>
    <d v="2020-03-02T00:00:00"/>
    <x v="57"/>
    <x v="1"/>
    <n v="0"/>
    <n v="0"/>
    <n v="0"/>
    <s v="Under investigation"/>
    <n v="1"/>
    <n v="1090"/>
  </r>
  <r>
    <n v="42"/>
    <n v="247"/>
    <n v="0"/>
    <s v="Southeast Europe  "/>
    <d v="2020-03-02T00:00:00"/>
    <x v="44"/>
    <x v="1"/>
    <n v="0"/>
    <n v="0"/>
    <n v="0"/>
    <s v="Imported Cases Only"/>
    <n v="5"/>
    <n v="1091"/>
  </r>
  <r>
    <n v="42"/>
    <n v="174"/>
    <n v="0"/>
    <s v="Southern Europe               "/>
    <d v="2020-03-02T00:00:00"/>
    <x v="53"/>
    <x v="1"/>
    <n v="0"/>
    <n v="0"/>
    <n v="0"/>
    <s v="Local Transmission"/>
    <n v="2"/>
    <n v="1092"/>
  </r>
  <r>
    <n v="42"/>
    <n v="198"/>
    <n v="0"/>
    <s v="Southeast Asia  "/>
    <d v="2020-03-02T00:00:00"/>
    <x v="3"/>
    <x v="148"/>
    <n v="0"/>
    <n v="1"/>
    <n v="1"/>
    <s v="Local Transmission"/>
    <n v="2"/>
    <n v="1093"/>
  </r>
  <r>
    <n v="42"/>
    <n v="92"/>
    <n v="0"/>
    <s v="South Asia   "/>
    <d v="2020-03-02T00:00:00"/>
    <x v="17"/>
    <x v="8"/>
    <n v="0"/>
    <n v="0"/>
    <n v="0"/>
    <s v="Imported Cases Only"/>
    <n v="28"/>
    <n v="1094"/>
  </r>
  <r>
    <n v="42"/>
    <n v="93"/>
    <n v="0"/>
    <s v="Southeast Asia        "/>
    <d v="2020-03-02T00:00:00"/>
    <x v="64"/>
    <x v="2"/>
    <n v="2"/>
    <n v="0"/>
    <n v="0"/>
    <s v="Local Transmission"/>
    <n v="0"/>
    <n v="1095"/>
  </r>
  <r>
    <n v="42"/>
    <n v="142"/>
    <n v="0"/>
    <s v="South Asia "/>
    <d v="2020-03-02T00:00:00"/>
    <x v="8"/>
    <x v="1"/>
    <n v="0"/>
    <n v="0"/>
    <n v="0"/>
    <s v="Imported Cases Only"/>
    <n v="38"/>
    <n v="1096"/>
  </r>
  <r>
    <n v="42"/>
    <n v="188"/>
    <n v="0"/>
    <s v="South Asia      "/>
    <d v="2020-03-02T00:00:00"/>
    <x v="13"/>
    <x v="1"/>
    <n v="0"/>
    <n v="0"/>
    <n v="0"/>
    <s v="Imported Cases Only"/>
    <n v="35"/>
    <n v="1097"/>
  </r>
  <r>
    <n v="42"/>
    <n v="94"/>
    <n v="0"/>
    <s v="Middle East    "/>
    <d v="2020-03-02T00:00:00"/>
    <x v="27"/>
    <x v="165"/>
    <n v="385"/>
    <n v="54"/>
    <n v="11"/>
    <s v="Local Transmission"/>
    <n v="0"/>
    <n v="1098"/>
  </r>
  <r>
    <n v="42"/>
    <n v="109"/>
    <n v="0"/>
    <s v="Western Asia      "/>
    <d v="2020-03-02T00:00:00"/>
    <x v="30"/>
    <x v="166"/>
    <n v="11"/>
    <n v="0"/>
    <n v="0"/>
    <s v="Imported Cases Only"/>
    <n v="0"/>
    <n v="1099"/>
  </r>
  <r>
    <n v="42"/>
    <n v="16"/>
    <n v="0"/>
    <s v="Western Asia                "/>
    <d v="2020-03-02T00:00:00"/>
    <x v="31"/>
    <x v="59"/>
    <n v="7"/>
    <n v="0"/>
    <n v="0"/>
    <s v="Imported Cases Only"/>
    <n v="0"/>
    <n v="1100"/>
  </r>
  <r>
    <n v="42"/>
    <n v="209"/>
    <n v="0"/>
    <s v="Western Asia              "/>
    <d v="2020-03-02T00:00:00"/>
    <x v="15"/>
    <x v="71"/>
    <n v="2"/>
    <n v="0"/>
    <n v="0"/>
    <s v="Local Transmission"/>
    <n v="0"/>
    <n v="1101"/>
  </r>
  <r>
    <n v="42"/>
    <n v="95"/>
    <n v="0"/>
    <s v="Middle East                "/>
    <d v="2020-03-02T00:00:00"/>
    <x v="34"/>
    <x v="28"/>
    <n v="6"/>
    <n v="0"/>
    <n v="0"/>
    <s v="Imported Cases Only"/>
    <n v="0"/>
    <n v="1102"/>
  </r>
  <r>
    <n v="42"/>
    <n v="113"/>
    <n v="0"/>
    <s v="Middle East                    "/>
    <d v="2020-03-02T00:00:00"/>
    <x v="29"/>
    <x v="19"/>
    <n v="8"/>
    <n v="0"/>
    <n v="0"/>
    <s v="Imported Cases Only"/>
    <n v="0"/>
    <n v="1103"/>
  </r>
  <r>
    <n v="42"/>
    <n v="152"/>
    <n v="0"/>
    <s v="Western Asia                 "/>
    <d v="2020-03-02T00:00:00"/>
    <x v="32"/>
    <x v="13"/>
    <n v="0"/>
    <n v="0"/>
    <n v="0"/>
    <s v="Imported Cases Only"/>
    <n v="3"/>
    <n v="1104"/>
  </r>
  <r>
    <n v="42"/>
    <n v="153"/>
    <n v="0"/>
    <s v="South Asia    "/>
    <d v="2020-03-02T00:00:00"/>
    <x v="47"/>
    <x v="5"/>
    <n v="0"/>
    <n v="0"/>
    <n v="0"/>
    <s v="Imported Cases Only"/>
    <n v="1"/>
    <n v="1105"/>
  </r>
  <r>
    <n v="42"/>
    <n v="163"/>
    <n v="0"/>
    <s v="Western Asia                     "/>
    <d v="2020-03-02T00:00:00"/>
    <x v="58"/>
    <x v="8"/>
    <n v="2"/>
    <n v="0"/>
    <n v="0"/>
    <s v="Imported Cases Only"/>
    <n v="0"/>
    <n v="1106"/>
  </r>
  <r>
    <n v="42"/>
    <n v="58"/>
    <n v="0"/>
    <s v="Northern Africa                 "/>
    <d v="2020-03-02T00:00:00"/>
    <x v="26"/>
    <x v="2"/>
    <n v="1"/>
    <n v="0"/>
    <n v="0"/>
    <s v="Imported Cases Only"/>
    <n v="0"/>
    <n v="1107"/>
  </r>
  <r>
    <n v="42"/>
    <n v="1"/>
    <n v="0"/>
    <s v="South Asia  "/>
    <d v="2020-03-02T00:00:00"/>
    <x v="33"/>
    <x v="1"/>
    <n v="0"/>
    <n v="0"/>
    <n v="0"/>
    <s v="Imported Cases Only"/>
    <n v="7"/>
    <n v="1108"/>
  </r>
  <r>
    <n v="42"/>
    <n v="211"/>
    <n v="0"/>
    <s v="North America           "/>
    <d v="2020-03-02T00:00:00"/>
    <x v="4"/>
    <x v="150"/>
    <n v="0"/>
    <n v="0"/>
    <n v="0"/>
    <s v="Local Transmission"/>
    <n v="0"/>
    <n v="1109"/>
  </r>
  <r>
    <n v="42"/>
    <n v="37"/>
    <n v="0"/>
    <s v="North America         "/>
    <d v="2020-03-02T00:00:00"/>
    <x v="11"/>
    <x v="28"/>
    <n v="0"/>
    <n v="0"/>
    <n v="0"/>
    <s v="Local Transmission"/>
    <n v="1"/>
    <n v="1110"/>
  </r>
  <r>
    <n v="42"/>
    <n v="132"/>
    <n v="0"/>
    <s v="Central America"/>
    <d v="2020-03-02T00:00:00"/>
    <x v="54"/>
    <x v="10"/>
    <n v="3"/>
    <n v="0"/>
    <n v="0"/>
    <s v="Imported Cases Only"/>
    <n v="0"/>
    <n v="1111"/>
  </r>
  <r>
    <n v="42"/>
    <n v="28"/>
    <n v="0"/>
    <s v="South America"/>
    <d v="2020-03-02T00:00:00"/>
    <x v="39"/>
    <x v="2"/>
    <n v="0"/>
    <n v="0"/>
    <n v="0"/>
    <s v="Imported Cases Only"/>
    <n v="1"/>
    <n v="1112"/>
  </r>
  <r>
    <n v="42"/>
    <n v="55"/>
    <n v="0"/>
    <s v="Caribbean"/>
    <d v="2020-03-02T00:00:00"/>
    <x v="65"/>
    <x v="1"/>
    <n v="1"/>
    <n v="0"/>
    <n v="0"/>
    <s v="Imported Cases Only"/>
    <n v="0"/>
    <n v="1113"/>
  </r>
  <r>
    <n v="42"/>
    <n v="57"/>
    <n v="0"/>
    <s v="South America"/>
    <d v="2020-03-02T00:00:00"/>
    <x v="59"/>
    <x v="1"/>
    <n v="0"/>
    <n v="0"/>
    <n v="0"/>
    <s v="Imported Cases Only"/>
    <n v="1"/>
    <n v="1114"/>
  </r>
  <r>
    <n v="42"/>
    <n v="3"/>
    <n v="0"/>
    <s v="Northern Africa              "/>
    <d v="2020-03-02T00:00:00"/>
    <x v="38"/>
    <x v="1"/>
    <n v="0"/>
    <n v="0"/>
    <n v="0"/>
    <s v="Imported Cases Only"/>
    <n v="6"/>
    <n v="1115"/>
  </r>
  <r>
    <n v="42"/>
    <n v="149"/>
    <n v="0"/>
    <s v="West Africa                   "/>
    <d v="2020-03-02T00:00:00"/>
    <x v="52"/>
    <x v="1"/>
    <n v="0"/>
    <n v="0"/>
    <n v="0"/>
    <s v="Imported Cases Only"/>
    <n v="3"/>
    <n v="1116"/>
  </r>
  <r>
    <n v="42"/>
    <n v="223"/>
    <n v="0"/>
    <s v="International"/>
    <d v="2020-03-02T00:00:00"/>
    <x v="25"/>
    <x v="167"/>
    <n v="1"/>
    <n v="6"/>
    <n v="0"/>
    <s v="Local Transmission"/>
    <n v="0"/>
    <n v="1117"/>
  </r>
  <r>
    <n v="43"/>
    <n v="43"/>
    <n v="0"/>
    <s v="East Asia       "/>
    <d v="2020-03-03T00:00:00"/>
    <x v="0"/>
    <x v="168"/>
    <n v="130"/>
    <n v="2946"/>
    <n v="10"/>
    <s v="Local Transmission"/>
    <n v="0"/>
    <n v="1118"/>
  </r>
  <r>
    <n v="43"/>
    <n v="108"/>
    <n v="0"/>
    <s v="East Asia"/>
    <d v="2020-03-03T00:00:00"/>
    <x v="2"/>
    <x v="169"/>
    <n v="600"/>
    <n v="28"/>
    <n v="6"/>
    <s v="Local Transmission"/>
    <n v="0"/>
    <n v="1119"/>
  </r>
  <r>
    <n v="43"/>
    <n v="101"/>
    <n v="0"/>
    <s v="East Asia "/>
    <d v="2020-03-03T00:00:00"/>
    <x v="1"/>
    <x v="170"/>
    <n v="14"/>
    <n v="6"/>
    <n v="0"/>
    <s v="Local Transmission"/>
    <n v="0"/>
    <n v="1120"/>
  </r>
  <r>
    <n v="43"/>
    <n v="181"/>
    <n v="0"/>
    <s v="Southeast Asia"/>
    <d v="2020-03-03T00:00:00"/>
    <x v="6"/>
    <x v="171"/>
    <n v="2"/>
    <n v="0"/>
    <n v="0"/>
    <s v="Local Transmission"/>
    <n v="0"/>
    <n v="1121"/>
  </r>
  <r>
    <n v="43"/>
    <n v="12"/>
    <n v="0"/>
    <s v="Oceania          "/>
    <d v="2020-03-03T00:00:00"/>
    <x v="7"/>
    <x v="36"/>
    <n v="6"/>
    <n v="1"/>
    <n v="0"/>
    <s v="Local Transmission"/>
    <n v="0"/>
    <n v="1122"/>
  </r>
  <r>
    <n v="43"/>
    <n v="123"/>
    <n v="0"/>
    <s v="Southeast Asia   "/>
    <d v="2020-03-03T00:00:00"/>
    <x v="10"/>
    <x v="63"/>
    <n v="5"/>
    <n v="0"/>
    <n v="0"/>
    <s v="Local Transmission"/>
    <n v="0"/>
    <n v="1123"/>
  </r>
  <r>
    <n v="43"/>
    <n v="216"/>
    <n v="0"/>
    <s v="Southeast Asia      "/>
    <d v="2020-03-03T00:00:00"/>
    <x v="5"/>
    <x v="27"/>
    <n v="0"/>
    <n v="0"/>
    <n v="0"/>
    <s v="Local Transmission"/>
    <n v="19"/>
    <n v="1124"/>
  </r>
  <r>
    <n v="43"/>
    <n v="159"/>
    <n v="0"/>
    <s v="Southeast Asia"/>
    <d v="2020-03-03T00:00:00"/>
    <x v="16"/>
    <x v="8"/>
    <n v="0"/>
    <n v="1"/>
    <n v="0"/>
    <s v="Imported Cases Only"/>
    <n v="28"/>
    <n v="1125"/>
  </r>
  <r>
    <n v="43"/>
    <n v="146"/>
    <n v="0"/>
    <s v="Oceania                  "/>
    <d v="2020-03-03T00:00:00"/>
    <x v="48"/>
    <x v="2"/>
    <n v="1"/>
    <n v="0"/>
    <n v="0"/>
    <s v="Imported Cases Only"/>
    <n v="0"/>
    <n v="1126"/>
  </r>
  <r>
    <n v="43"/>
    <n v="35"/>
    <n v="0"/>
    <s v="Southeast Asia   "/>
    <d v="2020-03-03T00:00:00"/>
    <x v="12"/>
    <x v="1"/>
    <n v="0"/>
    <n v="0"/>
    <n v="0"/>
    <s v="Imported Cases Only"/>
    <n v="36"/>
    <n v="1127"/>
  </r>
  <r>
    <n v="43"/>
    <n v="99"/>
    <n v="0"/>
    <s v="Southern Europe        "/>
    <d v="2020-03-03T00:00:00"/>
    <x v="19"/>
    <x v="172"/>
    <n v="347"/>
    <n v="52"/>
    <n v="17"/>
    <s v="Local Transmission"/>
    <n v="0"/>
    <n v="1128"/>
  </r>
  <r>
    <n v="43"/>
    <n v="67"/>
    <n v="0"/>
    <s v="Western Europe            "/>
    <d v="2020-03-03T00:00:00"/>
    <x v="9"/>
    <x v="173"/>
    <n v="91"/>
    <n v="3"/>
    <n v="1"/>
    <s v="Local Transmission"/>
    <n v="0"/>
    <n v="1129"/>
  </r>
  <r>
    <n v="43"/>
    <n v="74"/>
    <n v="0"/>
    <s v="Central Europe              "/>
    <d v="2020-03-03T00:00:00"/>
    <x v="14"/>
    <x v="117"/>
    <n v="28"/>
    <n v="0"/>
    <n v="0"/>
    <s v="Local Transmission"/>
    <n v="0"/>
    <n v="1130"/>
  </r>
  <r>
    <n v="43"/>
    <n v="187"/>
    <n v="0"/>
    <s v="Southern Europe                   "/>
    <d v="2020-03-03T00:00:00"/>
    <x v="21"/>
    <x v="174"/>
    <n v="69"/>
    <n v="0"/>
    <n v="0"/>
    <s v="Local Transmission"/>
    <n v="0"/>
    <n v="1131"/>
  </r>
  <r>
    <n v="43"/>
    <n v="210"/>
    <n v="0"/>
    <s v="Western Europe                   "/>
    <d v="2020-03-03T00:00:00"/>
    <x v="23"/>
    <x v="175"/>
    <n v="3"/>
    <n v="0"/>
    <n v="0"/>
    <s v="Local Transmission"/>
    <n v="0"/>
    <n v="1132"/>
  </r>
  <r>
    <n v="43"/>
    <n v="193"/>
    <n v="0"/>
    <s v="Central Europe              "/>
    <d v="2020-03-03T00:00:00"/>
    <x v="37"/>
    <x v="43"/>
    <n v="6"/>
    <n v="0"/>
    <n v="0"/>
    <s v="Local Transmission"/>
    <n v="0"/>
    <n v="1133"/>
  </r>
  <r>
    <n v="43"/>
    <n v="151"/>
    <n v="0"/>
    <s v="Northern Europe             "/>
    <d v="2020-03-03T00:00:00"/>
    <x v="45"/>
    <x v="38"/>
    <n v="6"/>
    <n v="0"/>
    <n v="0"/>
    <s v="Local Transmission"/>
    <n v="0"/>
    <n v="1134"/>
  </r>
  <r>
    <n v="43"/>
    <n v="13"/>
    <n v="0"/>
    <s v="Central Europe                  "/>
    <d v="2020-03-03T00:00:00"/>
    <x v="35"/>
    <x v="32"/>
    <n v="8"/>
    <n v="0"/>
    <n v="0"/>
    <s v="Imported Cases Only"/>
    <n v="0"/>
    <n v="1135"/>
  </r>
  <r>
    <n v="43"/>
    <n v="143"/>
    <n v="0"/>
    <s v="Western Europe        "/>
    <d v="2020-03-03T00:00:00"/>
    <x v="51"/>
    <x v="32"/>
    <n v="5"/>
    <n v="0"/>
    <n v="0"/>
    <s v="Local Transmission"/>
    <n v="0"/>
    <n v="1136"/>
  </r>
  <r>
    <n v="43"/>
    <n v="192"/>
    <n v="0"/>
    <s v="Northern Europe  "/>
    <d v="2020-03-03T00:00:00"/>
    <x v="22"/>
    <x v="31"/>
    <n v="1"/>
    <n v="0"/>
    <n v="0"/>
    <s v="Local Transmission"/>
    <n v="0"/>
    <n v="1137"/>
  </r>
  <r>
    <n v="43"/>
    <n v="98"/>
    <n v="0"/>
    <s v="Middle East                   "/>
    <d v="2020-03-03T00:00:00"/>
    <x v="28"/>
    <x v="19"/>
    <n v="3"/>
    <n v="0"/>
    <n v="0"/>
    <s v="Local Transmission"/>
    <n v="0"/>
    <n v="1138"/>
  </r>
  <r>
    <n v="43"/>
    <n v="49"/>
    <n v="0"/>
    <s v="Central Europe            "/>
    <d v="2020-03-03T00:00:00"/>
    <x v="36"/>
    <x v="23"/>
    <n v="1"/>
    <n v="0"/>
    <n v="0"/>
    <s v="Local Transmission"/>
    <n v="0"/>
    <n v="1139"/>
  </r>
  <r>
    <n v="43"/>
    <n v="91"/>
    <n v="0"/>
    <s v="Northern Europe          "/>
    <d v="2020-03-03T00:00:00"/>
    <x v="61"/>
    <x v="22"/>
    <n v="7"/>
    <n v="0"/>
    <n v="0"/>
    <s v="Imported Cases Only"/>
    <n v="0"/>
    <n v="1140"/>
  </r>
  <r>
    <n v="43"/>
    <n v="174"/>
    <n v="0"/>
    <s v="Southern Europe               "/>
    <d v="2020-03-03T00:00:00"/>
    <x v="53"/>
    <x v="23"/>
    <n v="7"/>
    <n v="0"/>
    <n v="0"/>
    <s v="Local Transmission"/>
    <n v="0"/>
    <n v="1141"/>
  </r>
  <r>
    <n v="43"/>
    <n v="20"/>
    <n v="0"/>
    <s v="Western Europe             "/>
    <d v="2020-03-03T00:00:00"/>
    <x v="24"/>
    <x v="23"/>
    <n v="7"/>
    <n v="0"/>
    <n v="0"/>
    <s v="Imported Cases Only"/>
    <n v="0"/>
    <n v="1142"/>
  </r>
  <r>
    <n v="43"/>
    <n v="66"/>
    <n v="0"/>
    <s v="Denmark                 "/>
    <d v="2020-03-03T00:00:00"/>
    <x v="18"/>
    <x v="14"/>
    <n v="1"/>
    <n v="0"/>
    <n v="0"/>
    <s v="Local Transmission"/>
    <n v="0"/>
    <n v="1143"/>
  </r>
  <r>
    <n v="43"/>
    <n v="77"/>
    <n v="0"/>
    <s v="Southeast Europe                 "/>
    <d v="2020-03-03T00:00:00"/>
    <x v="43"/>
    <x v="14"/>
    <n v="0"/>
    <n v="0"/>
    <n v="0"/>
    <s v="Local Transmission"/>
    <n v="1"/>
    <n v="1144"/>
  </r>
  <r>
    <n v="43"/>
    <n v="53"/>
    <n v="0"/>
    <s v="Northern Europe "/>
    <d v="2020-03-03T00:00:00"/>
    <x v="40"/>
    <x v="10"/>
    <n v="1"/>
    <n v="0"/>
    <n v="0"/>
    <s v="Local Transmission"/>
    <n v="0"/>
    <n v="1145"/>
  </r>
  <r>
    <n v="43"/>
    <n v="14"/>
    <n v="0"/>
    <s v="Caucasus"/>
    <d v="2020-03-03T00:00:00"/>
    <x v="55"/>
    <x v="8"/>
    <n v="0"/>
    <n v="0"/>
    <n v="0"/>
    <s v="Imported Cases Only"/>
    <n v="2"/>
    <n v="1146"/>
  </r>
  <r>
    <n v="43"/>
    <n v="52"/>
    <n v="0"/>
    <s v="Central Europe             "/>
    <d v="2020-03-03T00:00:00"/>
    <x v="60"/>
    <x v="8"/>
    <n v="0"/>
    <n v="0"/>
    <n v="0"/>
    <s v="Imported Cases Only"/>
    <n v="1"/>
    <n v="1147"/>
  </r>
  <r>
    <n v="43"/>
    <n v="73"/>
    <n v="0"/>
    <s v="Caucasus"/>
    <d v="2020-03-03T00:00:00"/>
    <x v="42"/>
    <x v="8"/>
    <n v="0"/>
    <n v="0"/>
    <n v="0"/>
    <s v="Imported Cases Only"/>
    <n v="2"/>
    <n v="1148"/>
  </r>
  <r>
    <n v="43"/>
    <n v="165"/>
    <n v="0"/>
    <s v="Central Europe                 "/>
    <d v="2020-03-03T00:00:00"/>
    <x v="46"/>
    <x v="8"/>
    <n v="0"/>
    <n v="0"/>
    <n v="0"/>
    <s v="Imported Cases Only"/>
    <n v="3"/>
    <n v="1149"/>
  </r>
  <r>
    <n v="43"/>
    <n v="166"/>
    <n v="0"/>
    <s v="Eastern Europe"/>
    <d v="2020-03-03T00:00:00"/>
    <x v="20"/>
    <x v="8"/>
    <n v="1"/>
    <n v="0"/>
    <n v="0"/>
    <s v="Imported Cases Only"/>
    <n v="0"/>
    <n v="1150"/>
  </r>
  <r>
    <n v="43"/>
    <n v="161"/>
    <n v="0"/>
    <s v="Southern Europe           "/>
    <d v="2020-03-03T00:00:00"/>
    <x v="66"/>
    <x v="2"/>
    <n v="2"/>
    <n v="0"/>
    <n v="0"/>
    <s v="Imported Cases Only"/>
    <n v="0"/>
    <n v="1151"/>
  </r>
  <r>
    <n v="43"/>
    <n v="5"/>
    <n v="0"/>
    <s v="Southern Europe           "/>
    <d v="2020-03-03T00:00:00"/>
    <x v="67"/>
    <x v="1"/>
    <n v="1"/>
    <n v="0"/>
    <n v="0"/>
    <s v="Imported Cases Only"/>
    <n v="0"/>
    <n v="1152"/>
  </r>
  <r>
    <n v="43"/>
    <n v="10"/>
    <n v="0"/>
    <s v="Caucasus"/>
    <d v="2020-03-03T00:00:00"/>
    <x v="62"/>
    <x v="1"/>
    <n v="0"/>
    <n v="0"/>
    <n v="0"/>
    <s v="Imported Cases Only"/>
    <n v="1"/>
    <n v="1153"/>
  </r>
  <r>
    <n v="43"/>
    <n v="19"/>
    <n v="0"/>
    <s v="Eastern Europe"/>
    <d v="2020-03-03T00:00:00"/>
    <x v="49"/>
    <x v="1"/>
    <n v="0"/>
    <n v="0"/>
    <n v="0"/>
    <s v="Imported Cases Only"/>
    <n v="4"/>
    <n v="1154"/>
  </r>
  <r>
    <n v="43"/>
    <n v="62"/>
    <n v="0"/>
    <s v="Baltics                 "/>
    <d v="2020-03-03T00:00:00"/>
    <x v="41"/>
    <x v="1"/>
    <n v="0"/>
    <n v="0"/>
    <n v="0"/>
    <s v="Imported Cases Only"/>
    <n v="5"/>
    <n v="1155"/>
  </r>
  <r>
    <n v="43"/>
    <n v="96"/>
    <n v="0"/>
    <s v="Western Europe          "/>
    <d v="2020-03-03T00:00:00"/>
    <x v="56"/>
    <x v="1"/>
    <n v="0"/>
    <n v="0"/>
    <n v="0"/>
    <s v="Imported Cases Only"/>
    <n v="2"/>
    <n v="1156"/>
  </r>
  <r>
    <n v="43"/>
    <n v="112"/>
    <n v="0"/>
    <s v="Baltics             "/>
    <d v="2020-03-03T00:00:00"/>
    <x v="68"/>
    <x v="1"/>
    <n v="1"/>
    <n v="0"/>
    <n v="0"/>
    <s v="Imported Cases Only"/>
    <n v="0"/>
    <n v="1157"/>
  </r>
  <r>
    <n v="43"/>
    <n v="118"/>
    <n v="0"/>
    <s v="Baltics                     "/>
    <d v="2020-03-03T00:00:00"/>
    <x v="50"/>
    <x v="1"/>
    <n v="0"/>
    <n v="0"/>
    <n v="0"/>
    <s v="Imported Cases Only"/>
    <n v="4"/>
    <n v="1158"/>
  </r>
  <r>
    <n v="43"/>
    <n v="119"/>
    <n v="0"/>
    <s v="Western Europe                   "/>
    <d v="2020-03-03T00:00:00"/>
    <x v="63"/>
    <x v="1"/>
    <n v="0"/>
    <n v="0"/>
    <n v="0"/>
    <s v="Imported Cases Only"/>
    <n v="1"/>
    <n v="1159"/>
  </r>
  <r>
    <n v="43"/>
    <n v="135"/>
    <n v="0"/>
    <s v="Western Europe                 "/>
    <d v="2020-03-03T00:00:00"/>
    <x v="57"/>
    <x v="1"/>
    <n v="0"/>
    <n v="0"/>
    <n v="0"/>
    <s v="Under investigation"/>
    <n v="2"/>
    <n v="1160"/>
  </r>
  <r>
    <n v="43"/>
    <n v="247"/>
    <n v="0"/>
    <s v="Southeast Europe  "/>
    <d v="2020-03-03T00:00:00"/>
    <x v="44"/>
    <x v="1"/>
    <n v="0"/>
    <n v="0"/>
    <n v="0"/>
    <s v="Imported Cases Only"/>
    <n v="6"/>
    <n v="1161"/>
  </r>
  <r>
    <n v="43"/>
    <n v="198"/>
    <n v="0"/>
    <s v="Southeast Asia  "/>
    <d v="2020-03-03T00:00:00"/>
    <x v="3"/>
    <x v="53"/>
    <n v="1"/>
    <n v="1"/>
    <n v="0"/>
    <s v="Local Transmission"/>
    <n v="0"/>
    <n v="1162"/>
  </r>
  <r>
    <n v="43"/>
    <n v="92"/>
    <n v="0"/>
    <s v="South Asia   "/>
    <d v="2020-03-03T00:00:00"/>
    <x v="17"/>
    <x v="10"/>
    <n v="2"/>
    <n v="0"/>
    <n v="0"/>
    <s v="Imported Cases Only"/>
    <n v="0"/>
    <n v="1163"/>
  </r>
  <r>
    <n v="43"/>
    <n v="93"/>
    <n v="0"/>
    <s v="Southeast Asia        "/>
    <d v="2020-03-03T00:00:00"/>
    <x v="64"/>
    <x v="2"/>
    <n v="0"/>
    <n v="0"/>
    <n v="0"/>
    <s v="Local Transmission"/>
    <n v="0"/>
    <n v="1164"/>
  </r>
  <r>
    <n v="43"/>
    <n v="142"/>
    <n v="0"/>
    <s v="South Asia "/>
    <d v="2020-03-03T00:00:00"/>
    <x v="8"/>
    <x v="1"/>
    <n v="0"/>
    <n v="0"/>
    <n v="0"/>
    <s v="Imported Cases Only"/>
    <n v="39"/>
    <n v="1165"/>
  </r>
  <r>
    <n v="43"/>
    <n v="188"/>
    <n v="0"/>
    <s v="South Asia      "/>
    <d v="2020-03-03T00:00:00"/>
    <x v="13"/>
    <x v="1"/>
    <n v="0"/>
    <n v="0"/>
    <n v="0"/>
    <s v="Imported Cases Only"/>
    <n v="36"/>
    <n v="1166"/>
  </r>
  <r>
    <n v="43"/>
    <n v="94"/>
    <n v="0"/>
    <s v="Middle East    "/>
    <d v="2020-03-03T00:00:00"/>
    <x v="27"/>
    <x v="176"/>
    <n v="523"/>
    <n v="66"/>
    <n v="12"/>
    <s v="Local Transmission"/>
    <n v="0"/>
    <n v="1167"/>
  </r>
  <r>
    <n v="43"/>
    <n v="109"/>
    <n v="0"/>
    <s v="Western Asia      "/>
    <d v="2020-03-03T00:00:00"/>
    <x v="30"/>
    <x v="166"/>
    <n v="0"/>
    <n v="0"/>
    <n v="0"/>
    <s v="Imported Cases Only"/>
    <n v="1"/>
    <n v="1168"/>
  </r>
  <r>
    <n v="43"/>
    <n v="16"/>
    <n v="0"/>
    <s v="Western Asia                "/>
    <d v="2020-03-03T00:00:00"/>
    <x v="31"/>
    <x v="177"/>
    <n v="2"/>
    <n v="0"/>
    <n v="0"/>
    <s v="Imported Cases Only"/>
    <n v="0"/>
    <n v="1169"/>
  </r>
  <r>
    <n v="43"/>
    <n v="95"/>
    <n v="0"/>
    <s v="Middle East                "/>
    <d v="2020-03-03T00:00:00"/>
    <x v="34"/>
    <x v="51"/>
    <n v="7"/>
    <n v="0"/>
    <n v="0"/>
    <s v="Imported Cases Only"/>
    <n v="0"/>
    <n v="1170"/>
  </r>
  <r>
    <n v="43"/>
    <n v="209"/>
    <n v="0"/>
    <s v="Western Asia              "/>
    <d v="2020-03-03T00:00:00"/>
    <x v="15"/>
    <x v="71"/>
    <n v="0"/>
    <n v="0"/>
    <n v="0"/>
    <s v="Local Transmission"/>
    <n v="1"/>
    <n v="1171"/>
  </r>
  <r>
    <n v="43"/>
    <n v="113"/>
    <n v="0"/>
    <s v="Middle East                    "/>
    <d v="2020-03-03T00:00:00"/>
    <x v="29"/>
    <x v="21"/>
    <n v="3"/>
    <n v="0"/>
    <n v="0"/>
    <s v="Local Transmission"/>
    <n v="0"/>
    <n v="1172"/>
  </r>
  <r>
    <n v="43"/>
    <n v="163"/>
    <n v="0"/>
    <s v="Western Asia                     "/>
    <d v="2020-03-03T00:00:00"/>
    <x v="58"/>
    <x v="14"/>
    <n v="4"/>
    <n v="0"/>
    <n v="0"/>
    <s v="Imported Cases Only"/>
    <n v="0"/>
    <n v="1173"/>
  </r>
  <r>
    <n v="43"/>
    <n v="152"/>
    <n v="0"/>
    <s v="Western Asia                 "/>
    <d v="2020-03-03T00:00:00"/>
    <x v="32"/>
    <x v="13"/>
    <n v="0"/>
    <n v="0"/>
    <n v="0"/>
    <s v="Imported Cases Only"/>
    <n v="4"/>
    <n v="1174"/>
  </r>
  <r>
    <n v="43"/>
    <n v="153"/>
    <n v="0"/>
    <s v="South Asia    "/>
    <d v="2020-03-03T00:00:00"/>
    <x v="47"/>
    <x v="10"/>
    <n v="1"/>
    <n v="0"/>
    <n v="0"/>
    <s v="Imported Cases Only"/>
    <n v="0"/>
    <n v="1175"/>
  </r>
  <r>
    <n v="43"/>
    <n v="58"/>
    <n v="0"/>
    <s v="Northern Africa                 "/>
    <d v="2020-03-03T00:00:00"/>
    <x v="26"/>
    <x v="2"/>
    <n v="0"/>
    <n v="0"/>
    <n v="0"/>
    <s v="Imported Cases Only"/>
    <n v="0"/>
    <n v="1176"/>
  </r>
  <r>
    <n v="43"/>
    <n v="1"/>
    <n v="0"/>
    <s v="South Asia  "/>
    <d v="2020-03-03T00:00:00"/>
    <x v="33"/>
    <x v="1"/>
    <n v="0"/>
    <n v="0"/>
    <n v="0"/>
    <s v="Imported Cases Only"/>
    <n v="8"/>
    <n v="1177"/>
  </r>
  <r>
    <n v="43"/>
    <n v="103"/>
    <n v="0"/>
    <s v="Middle East                      "/>
    <d v="2020-03-03T00:00:00"/>
    <x v="69"/>
    <x v="1"/>
    <n v="1"/>
    <n v="0"/>
    <n v="0"/>
    <s v="Imported Cases Only"/>
    <n v="0"/>
    <n v="1178"/>
  </r>
  <r>
    <n v="43"/>
    <n v="138"/>
    <n v="0"/>
    <s v="Northern Africa             "/>
    <d v="2020-03-03T00:00:00"/>
    <x v="70"/>
    <x v="1"/>
    <n v="1"/>
    <n v="0"/>
    <n v="0"/>
    <s v="Imported Cases Only"/>
    <n v="0"/>
    <n v="1179"/>
  </r>
  <r>
    <n v="43"/>
    <n v="176"/>
    <n v="0"/>
    <s v="Western Asia                     "/>
    <d v="2020-03-03T00:00:00"/>
    <x v="71"/>
    <x v="1"/>
    <n v="1"/>
    <n v="0"/>
    <n v="0"/>
    <s v="Imported Cases Only"/>
    <n v="0"/>
    <n v="1180"/>
  </r>
  <r>
    <n v="43"/>
    <n v="202"/>
    <n v="0"/>
    <s v="Northern Africa       "/>
    <d v="2020-03-03T00:00:00"/>
    <x v="72"/>
    <x v="1"/>
    <n v="1"/>
    <n v="0"/>
    <n v="0"/>
    <s v="Imported Cases Only"/>
    <n v="0"/>
    <n v="1181"/>
  </r>
  <r>
    <n v="43"/>
    <n v="211"/>
    <n v="0"/>
    <s v="North America           "/>
    <d v="2020-03-03T00:00:00"/>
    <x v="4"/>
    <x v="47"/>
    <n v="2"/>
    <n v="2"/>
    <n v="2"/>
    <s v="Local Transmission"/>
    <n v="0"/>
    <n v="1182"/>
  </r>
  <r>
    <n v="43"/>
    <n v="37"/>
    <n v="0"/>
    <s v="North America         "/>
    <d v="2020-03-03T00:00:00"/>
    <x v="11"/>
    <x v="50"/>
    <n v="8"/>
    <n v="0"/>
    <n v="0"/>
    <s v="Local Transmission"/>
    <n v="0"/>
    <n v="1183"/>
  </r>
  <r>
    <n v="43"/>
    <n v="57"/>
    <n v="0"/>
    <s v="South America"/>
    <d v="2020-03-03T00:00:00"/>
    <x v="59"/>
    <x v="13"/>
    <n v="5"/>
    <n v="0"/>
    <n v="0"/>
    <s v="Local Transmission"/>
    <n v="0"/>
    <n v="1184"/>
  </r>
  <r>
    <n v="43"/>
    <n v="132"/>
    <n v="0"/>
    <s v="Central America"/>
    <d v="2020-03-03T00:00:00"/>
    <x v="54"/>
    <x v="10"/>
    <n v="0"/>
    <n v="0"/>
    <n v="0"/>
    <s v="Imported Cases Only"/>
    <n v="1"/>
    <n v="1185"/>
  </r>
  <r>
    <n v="43"/>
    <n v="28"/>
    <n v="0"/>
    <s v="South America"/>
    <d v="2020-03-03T00:00:00"/>
    <x v="39"/>
    <x v="2"/>
    <n v="0"/>
    <n v="0"/>
    <n v="0"/>
    <s v="Imported Cases Only"/>
    <n v="2"/>
    <n v="1186"/>
  </r>
  <r>
    <n v="43"/>
    <n v="55"/>
    <n v="0"/>
    <s v="Caribbean"/>
    <d v="2020-03-03T00:00:00"/>
    <x v="65"/>
    <x v="1"/>
    <n v="0"/>
    <n v="0"/>
    <n v="0"/>
    <s v="Imported Cases Only"/>
    <n v="1"/>
    <n v="1187"/>
  </r>
  <r>
    <n v="43"/>
    <n v="3"/>
    <n v="0"/>
    <s v="Northern Africa              "/>
    <d v="2020-03-03T00:00:00"/>
    <x v="38"/>
    <x v="10"/>
    <n v="4"/>
    <n v="0"/>
    <n v="0"/>
    <s v="Local Transmission"/>
    <n v="0"/>
    <n v="1188"/>
  </r>
  <r>
    <n v="43"/>
    <n v="149"/>
    <n v="0"/>
    <s v="West Africa                   "/>
    <d v="2020-03-03T00:00:00"/>
    <x v="52"/>
    <x v="1"/>
    <n v="0"/>
    <n v="0"/>
    <n v="0"/>
    <s v="Imported Cases Only"/>
    <n v="4"/>
    <n v="1189"/>
  </r>
  <r>
    <n v="43"/>
    <n v="177"/>
    <n v="0"/>
    <s v="West Africa                 "/>
    <d v="2020-03-03T00:00:00"/>
    <x v="73"/>
    <x v="1"/>
    <n v="1"/>
    <n v="0"/>
    <n v="0"/>
    <s v="Imported Cases Only"/>
    <n v="0"/>
    <n v="1190"/>
  </r>
  <r>
    <n v="43"/>
    <n v="223"/>
    <n v="0"/>
    <s v="International"/>
    <d v="2020-03-03T00:00:00"/>
    <x v="25"/>
    <x v="167"/>
    <n v="0"/>
    <n v="6"/>
    <n v="0"/>
    <s v="Local Transmission"/>
    <n v="1"/>
    <n v="1191"/>
  </r>
  <r>
    <n v="44"/>
    <n v="43"/>
    <n v="0"/>
    <s v="East Asia       "/>
    <d v="2020-03-04T00:00:00"/>
    <x v="0"/>
    <x v="178"/>
    <n v="118"/>
    <n v="2984"/>
    <n v="38"/>
    <s v="Local Transmission"/>
    <n v="0"/>
    <n v="1192"/>
  </r>
  <r>
    <n v="44"/>
    <n v="108"/>
    <n v="0"/>
    <s v="East Asia"/>
    <d v="2020-03-04T00:00:00"/>
    <x v="2"/>
    <x v="179"/>
    <n v="516"/>
    <n v="32"/>
    <n v="4"/>
    <s v="Local Transmission"/>
    <n v="0"/>
    <n v="1193"/>
  </r>
  <r>
    <n v="44"/>
    <n v="101"/>
    <n v="0"/>
    <s v="East Asia "/>
    <d v="2020-03-04T00:00:00"/>
    <x v="1"/>
    <x v="180"/>
    <n v="16"/>
    <n v="6"/>
    <n v="0"/>
    <s v="Local Transmission"/>
    <n v="0"/>
    <n v="1194"/>
  </r>
  <r>
    <n v="44"/>
    <n v="181"/>
    <n v="0"/>
    <s v="Southeast Asia"/>
    <d v="2020-03-04T00:00:00"/>
    <x v="6"/>
    <x v="181"/>
    <n v="2"/>
    <n v="0"/>
    <n v="0"/>
    <s v="Local Transmission"/>
    <n v="0"/>
    <n v="1195"/>
  </r>
  <r>
    <n v="44"/>
    <n v="123"/>
    <n v="0"/>
    <s v="Southeast Asia   "/>
    <d v="2020-03-04T00:00:00"/>
    <x v="10"/>
    <x v="62"/>
    <n v="21"/>
    <n v="0"/>
    <n v="0"/>
    <s v="Local Transmission"/>
    <n v="0"/>
    <n v="1196"/>
  </r>
  <r>
    <n v="44"/>
    <n v="12"/>
    <n v="0"/>
    <s v="Oceania          "/>
    <d v="2020-03-04T00:00:00"/>
    <x v="7"/>
    <x v="53"/>
    <n v="10"/>
    <n v="1"/>
    <n v="0"/>
    <s v="Local Transmission"/>
    <n v="0"/>
    <n v="1197"/>
  </r>
  <r>
    <n v="44"/>
    <n v="216"/>
    <n v="0"/>
    <s v="Southeast Asia      "/>
    <d v="2020-03-04T00:00:00"/>
    <x v="5"/>
    <x v="27"/>
    <n v="0"/>
    <n v="0"/>
    <n v="0"/>
    <s v="Local Transmission"/>
    <n v="20"/>
    <n v="1198"/>
  </r>
  <r>
    <n v="44"/>
    <n v="159"/>
    <n v="0"/>
    <s v="Southeast Asia"/>
    <d v="2020-03-04T00:00:00"/>
    <x v="16"/>
    <x v="8"/>
    <n v="0"/>
    <n v="1"/>
    <n v="0"/>
    <s v="Imported Cases Only"/>
    <n v="28"/>
    <n v="1199"/>
  </r>
  <r>
    <n v="44"/>
    <n v="146"/>
    <n v="0"/>
    <s v="Oceania                  "/>
    <d v="2020-03-04T00:00:00"/>
    <x v="48"/>
    <x v="2"/>
    <n v="0"/>
    <n v="0"/>
    <n v="0"/>
    <s v="Imported Cases Only"/>
    <n v="1"/>
    <n v="1200"/>
  </r>
  <r>
    <n v="44"/>
    <n v="35"/>
    <n v="0"/>
    <s v="Southeast Asia   "/>
    <d v="2020-03-04T00:00:00"/>
    <x v="12"/>
    <x v="1"/>
    <n v="0"/>
    <n v="0"/>
    <n v="0"/>
    <s v="Imported Cases Only"/>
    <n v="36"/>
    <n v="1201"/>
  </r>
  <r>
    <n v="44"/>
    <n v="99"/>
    <n v="0"/>
    <s v="Southern Europe        "/>
    <d v="2020-03-04T00:00:00"/>
    <x v="19"/>
    <x v="182"/>
    <n v="466"/>
    <n v="80"/>
    <n v="28"/>
    <s v="Local Transmission"/>
    <n v="0"/>
    <n v="1202"/>
  </r>
  <r>
    <n v="44"/>
    <n v="67"/>
    <n v="0"/>
    <s v="Western Europe            "/>
    <d v="2020-03-04T00:00:00"/>
    <x v="9"/>
    <x v="183"/>
    <n v="21"/>
    <n v="4"/>
    <n v="1"/>
    <s v="Local Transmission"/>
    <n v="0"/>
    <n v="1203"/>
  </r>
  <r>
    <n v="44"/>
    <n v="74"/>
    <n v="0"/>
    <s v="Central Europe              "/>
    <d v="2020-03-04T00:00:00"/>
    <x v="14"/>
    <x v="184"/>
    <n v="39"/>
    <n v="0"/>
    <n v="0"/>
    <s v="Local Transmission"/>
    <n v="0"/>
    <n v="1204"/>
  </r>
  <r>
    <n v="44"/>
    <n v="187"/>
    <n v="0"/>
    <s v="Southern Europe                   "/>
    <d v="2020-03-04T00:00:00"/>
    <x v="21"/>
    <x v="185"/>
    <n v="37"/>
    <n v="0"/>
    <n v="0"/>
    <s v="Local Transmission"/>
    <n v="0"/>
    <n v="1205"/>
  </r>
  <r>
    <n v="44"/>
    <n v="210"/>
    <n v="0"/>
    <s v="Western Europe                   "/>
    <d v="2020-03-04T00:00:00"/>
    <x v="23"/>
    <x v="90"/>
    <n v="12"/>
    <n v="0"/>
    <n v="0"/>
    <s v="Local Transmission"/>
    <n v="0"/>
    <n v="1206"/>
  </r>
  <r>
    <n v="44"/>
    <n v="193"/>
    <n v="0"/>
    <s v="Central Europe              "/>
    <d v="2020-03-04T00:00:00"/>
    <x v="37"/>
    <x v="119"/>
    <n v="7"/>
    <n v="0"/>
    <n v="0"/>
    <s v="Local Transmission"/>
    <n v="0"/>
    <n v="1207"/>
  </r>
  <r>
    <n v="44"/>
    <n v="151"/>
    <n v="0"/>
    <s v="Northern Europe             "/>
    <d v="2020-03-04T00:00:00"/>
    <x v="45"/>
    <x v="36"/>
    <n v="8"/>
    <n v="0"/>
    <n v="0"/>
    <s v="Local Transmission"/>
    <n v="0"/>
    <n v="1208"/>
  </r>
  <r>
    <n v="44"/>
    <n v="143"/>
    <n v="0"/>
    <s v="Western Europe        "/>
    <d v="2020-03-04T00:00:00"/>
    <x v="51"/>
    <x v="40"/>
    <n v="10"/>
    <n v="0"/>
    <n v="0"/>
    <s v="Local Transmission"/>
    <n v="0"/>
    <n v="1209"/>
  </r>
  <r>
    <n v="44"/>
    <n v="13"/>
    <n v="0"/>
    <s v="Central Europe                  "/>
    <d v="2020-03-04T00:00:00"/>
    <x v="35"/>
    <x v="37"/>
    <n v="6"/>
    <n v="0"/>
    <n v="0"/>
    <s v="Imported Cases Only"/>
    <n v="0"/>
    <n v="1210"/>
  </r>
  <r>
    <n v="44"/>
    <n v="192"/>
    <n v="0"/>
    <s v="Northern Europe  "/>
    <d v="2020-03-04T00:00:00"/>
    <x v="22"/>
    <x v="37"/>
    <n v="9"/>
    <n v="0"/>
    <n v="0"/>
    <s v="Local Transmission"/>
    <n v="0"/>
    <n v="1211"/>
  </r>
  <r>
    <n v="44"/>
    <n v="91"/>
    <n v="0"/>
    <s v="Northern Europe          "/>
    <d v="2020-03-04T00:00:00"/>
    <x v="61"/>
    <x v="27"/>
    <n v="7"/>
    <n v="0"/>
    <n v="0"/>
    <s v="Imported Cases Only"/>
    <n v="0"/>
    <n v="1212"/>
  </r>
  <r>
    <n v="44"/>
    <n v="98"/>
    <n v="0"/>
    <s v="Middle East                   "/>
    <d v="2020-03-04T00:00:00"/>
    <x v="28"/>
    <x v="26"/>
    <n v="2"/>
    <n v="0"/>
    <n v="0"/>
    <s v="Local Transmission"/>
    <n v="0"/>
    <n v="1213"/>
  </r>
  <r>
    <n v="44"/>
    <n v="49"/>
    <n v="0"/>
    <s v="Central Europe            "/>
    <d v="2020-03-04T00:00:00"/>
    <x v="36"/>
    <x v="22"/>
    <n v="1"/>
    <n v="0"/>
    <n v="0"/>
    <s v="Local Transmission"/>
    <n v="0"/>
    <n v="1214"/>
  </r>
  <r>
    <n v="44"/>
    <n v="20"/>
    <n v="0"/>
    <s v="Western Europe             "/>
    <d v="2020-03-04T00:00:00"/>
    <x v="24"/>
    <x v="23"/>
    <n v="0"/>
    <n v="0"/>
    <n v="0"/>
    <s v="Imported Cases Only"/>
    <n v="1"/>
    <n v="1215"/>
  </r>
  <r>
    <n v="44"/>
    <n v="53"/>
    <n v="0"/>
    <s v="Northern Europe "/>
    <d v="2020-03-04T00:00:00"/>
    <x v="40"/>
    <x v="23"/>
    <n v="3"/>
    <n v="0"/>
    <n v="0"/>
    <s v="Local Transmission"/>
    <n v="0"/>
    <n v="1216"/>
  </r>
  <r>
    <n v="44"/>
    <n v="174"/>
    <n v="0"/>
    <s v="Southern Europe               "/>
    <d v="2020-03-04T00:00:00"/>
    <x v="53"/>
    <x v="23"/>
    <n v="0"/>
    <n v="0"/>
    <n v="0"/>
    <s v="Local Transmission"/>
    <n v="1"/>
    <n v="1217"/>
  </r>
  <r>
    <n v="44"/>
    <n v="66"/>
    <n v="0"/>
    <s v="Denmark                 "/>
    <d v="2020-03-04T00:00:00"/>
    <x v="18"/>
    <x v="14"/>
    <n v="0"/>
    <n v="0"/>
    <n v="0"/>
    <s v="Local Transmission"/>
    <n v="1"/>
    <n v="1218"/>
  </r>
  <r>
    <n v="44"/>
    <n v="77"/>
    <n v="0"/>
    <s v="Southeast Europe                 "/>
    <d v="2020-03-04T00:00:00"/>
    <x v="43"/>
    <x v="14"/>
    <n v="0"/>
    <n v="0"/>
    <n v="0"/>
    <s v="Local Transmission"/>
    <n v="2"/>
    <n v="1219"/>
  </r>
  <r>
    <n v="44"/>
    <n v="52"/>
    <n v="0"/>
    <s v="Central Europe             "/>
    <d v="2020-03-04T00:00:00"/>
    <x v="60"/>
    <x v="10"/>
    <n v="2"/>
    <n v="0"/>
    <n v="0"/>
    <s v="Imported Cases Only"/>
    <n v="0"/>
    <n v="1220"/>
  </r>
  <r>
    <n v="44"/>
    <n v="165"/>
    <n v="0"/>
    <s v="Central Europe                 "/>
    <d v="2020-03-04T00:00:00"/>
    <x v="46"/>
    <x v="5"/>
    <n v="1"/>
    <n v="0"/>
    <n v="0"/>
    <s v="Local Transmission"/>
    <n v="0"/>
    <n v="1221"/>
  </r>
  <r>
    <n v="44"/>
    <n v="14"/>
    <n v="0"/>
    <s v="Caucasus"/>
    <d v="2020-03-04T00:00:00"/>
    <x v="55"/>
    <x v="8"/>
    <n v="0"/>
    <n v="0"/>
    <n v="0"/>
    <s v="Imported Cases Only"/>
    <n v="3"/>
    <n v="1222"/>
  </r>
  <r>
    <n v="44"/>
    <n v="73"/>
    <n v="0"/>
    <s v="Caucasus"/>
    <d v="2020-03-04T00:00:00"/>
    <x v="42"/>
    <x v="8"/>
    <n v="0"/>
    <n v="0"/>
    <n v="0"/>
    <s v="Imported Cases Only"/>
    <n v="3"/>
    <n v="1223"/>
  </r>
  <r>
    <n v="44"/>
    <n v="166"/>
    <n v="0"/>
    <s v="Eastern Europe"/>
    <d v="2020-03-04T00:00:00"/>
    <x v="20"/>
    <x v="8"/>
    <n v="0"/>
    <n v="0"/>
    <n v="0"/>
    <s v="Imported Cases Only"/>
    <n v="1"/>
    <n v="1224"/>
  </r>
  <r>
    <n v="44"/>
    <n v="62"/>
    <n v="0"/>
    <s v="Baltics                 "/>
    <d v="2020-03-04T00:00:00"/>
    <x v="41"/>
    <x v="2"/>
    <n v="1"/>
    <n v="0"/>
    <n v="0"/>
    <s v="Imported Cases Only"/>
    <n v="0"/>
    <n v="1225"/>
  </r>
  <r>
    <n v="44"/>
    <n v="96"/>
    <n v="0"/>
    <s v="Western Europe          "/>
    <d v="2020-03-04T00:00:00"/>
    <x v="56"/>
    <x v="2"/>
    <n v="1"/>
    <n v="0"/>
    <n v="0"/>
    <s v="Imported Cases Only"/>
    <n v="0"/>
    <n v="1226"/>
  </r>
  <r>
    <n v="44"/>
    <n v="161"/>
    <n v="0"/>
    <s v="Southern Europe           "/>
    <d v="2020-03-04T00:00:00"/>
    <x v="66"/>
    <x v="2"/>
    <n v="0"/>
    <n v="0"/>
    <n v="0"/>
    <s v="Imported Cases Only"/>
    <n v="1"/>
    <n v="1227"/>
  </r>
  <r>
    <n v="44"/>
    <n v="5"/>
    <n v="0"/>
    <s v="Southern Europe           "/>
    <d v="2020-03-04T00:00:00"/>
    <x v="67"/>
    <x v="1"/>
    <n v="0"/>
    <n v="0"/>
    <n v="0"/>
    <s v="Imported Cases Only"/>
    <n v="1"/>
    <n v="1228"/>
  </r>
  <r>
    <n v="44"/>
    <n v="10"/>
    <n v="0"/>
    <s v="Caucasus"/>
    <d v="2020-03-04T00:00:00"/>
    <x v="62"/>
    <x v="1"/>
    <n v="0"/>
    <n v="0"/>
    <n v="0"/>
    <s v="Imported Cases Only"/>
    <n v="2"/>
    <n v="1229"/>
  </r>
  <r>
    <n v="44"/>
    <n v="19"/>
    <n v="0"/>
    <s v="Eastern Europe"/>
    <d v="2020-03-04T00:00:00"/>
    <x v="49"/>
    <x v="1"/>
    <n v="0"/>
    <n v="0"/>
    <n v="0"/>
    <s v="Imported Cases Only"/>
    <n v="5"/>
    <n v="1230"/>
  </r>
  <r>
    <n v="44"/>
    <n v="112"/>
    <n v="0"/>
    <s v="Baltics             "/>
    <d v="2020-03-04T00:00:00"/>
    <x v="68"/>
    <x v="1"/>
    <n v="0"/>
    <n v="0"/>
    <n v="0"/>
    <s v="Imported Cases Only"/>
    <n v="1"/>
    <n v="1231"/>
  </r>
  <r>
    <n v="44"/>
    <n v="118"/>
    <n v="0"/>
    <s v="Baltics                     "/>
    <d v="2020-03-04T00:00:00"/>
    <x v="50"/>
    <x v="1"/>
    <n v="0"/>
    <n v="0"/>
    <n v="0"/>
    <s v="Imported Cases Only"/>
    <n v="5"/>
    <n v="1232"/>
  </r>
  <r>
    <n v="44"/>
    <n v="119"/>
    <n v="0"/>
    <s v="Western Europe                   "/>
    <d v="2020-03-04T00:00:00"/>
    <x v="63"/>
    <x v="1"/>
    <n v="0"/>
    <n v="0"/>
    <n v="0"/>
    <s v="Imported Cases Only"/>
    <n v="2"/>
    <n v="1233"/>
  </r>
  <r>
    <n v="44"/>
    <n v="135"/>
    <n v="0"/>
    <s v="Western Europe                 "/>
    <d v="2020-03-04T00:00:00"/>
    <x v="57"/>
    <x v="1"/>
    <n v="0"/>
    <n v="0"/>
    <n v="0"/>
    <s v="Under investigation"/>
    <n v="3"/>
    <n v="1234"/>
  </r>
  <r>
    <n v="44"/>
    <n v="247"/>
    <n v="0"/>
    <s v="Southeast Europe  "/>
    <d v="2020-03-04T00:00:00"/>
    <x v="44"/>
    <x v="1"/>
    <n v="0"/>
    <n v="0"/>
    <n v="0"/>
    <s v="Imported Cases Only"/>
    <n v="6"/>
    <n v="1235"/>
  </r>
  <r>
    <n v="44"/>
    <n v="160"/>
    <n v="0"/>
    <s v="Central Europe             "/>
    <d v="2020-03-04T00:00:00"/>
    <x v="74"/>
    <x v="1"/>
    <n v="1"/>
    <n v="0"/>
    <n v="0"/>
    <s v="Imported Cases Only"/>
    <n v="0"/>
    <n v="1236"/>
  </r>
  <r>
    <n v="44"/>
    <n v="208"/>
    <n v="0"/>
    <s v="Eastern Europe"/>
    <d v="2020-03-04T00:00:00"/>
    <x v="75"/>
    <x v="1"/>
    <n v="1"/>
    <n v="0"/>
    <n v="0"/>
    <s v="Imported Cases Only"/>
    <n v="0"/>
    <n v="1237"/>
  </r>
  <r>
    <n v="44"/>
    <n v="198"/>
    <n v="0"/>
    <s v="Southeast Asia  "/>
    <d v="2020-03-04T00:00:00"/>
    <x v="3"/>
    <x v="53"/>
    <n v="0"/>
    <n v="1"/>
    <n v="0"/>
    <s v="Local Transmission"/>
    <n v="1"/>
    <n v="1238"/>
  </r>
  <r>
    <n v="44"/>
    <n v="92"/>
    <n v="0"/>
    <s v="South Asia   "/>
    <d v="2020-03-04T00:00:00"/>
    <x v="17"/>
    <x v="13"/>
    <n v="1"/>
    <n v="0"/>
    <n v="0"/>
    <s v="Imported Cases Only"/>
    <n v="0"/>
    <n v="1239"/>
  </r>
  <r>
    <n v="44"/>
    <n v="93"/>
    <n v="0"/>
    <s v="Southeast Asia        "/>
    <d v="2020-03-04T00:00:00"/>
    <x v="64"/>
    <x v="2"/>
    <n v="0"/>
    <n v="0"/>
    <n v="0"/>
    <s v="Local Transmission"/>
    <n v="2"/>
    <n v="1240"/>
  </r>
  <r>
    <n v="44"/>
    <n v="142"/>
    <n v="0"/>
    <s v="South Asia "/>
    <d v="2020-03-04T00:00:00"/>
    <x v="8"/>
    <x v="1"/>
    <n v="0"/>
    <n v="0"/>
    <n v="0"/>
    <s v="Imported Cases Only"/>
    <n v="40"/>
    <n v="1241"/>
  </r>
  <r>
    <n v="44"/>
    <n v="188"/>
    <n v="0"/>
    <s v="South Asia      "/>
    <d v="2020-03-04T00:00:00"/>
    <x v="13"/>
    <x v="1"/>
    <n v="0"/>
    <n v="0"/>
    <n v="0"/>
    <s v="Imported Cases Only"/>
    <n v="37"/>
    <n v="1242"/>
  </r>
  <r>
    <n v="44"/>
    <n v="94"/>
    <n v="0"/>
    <s v="Middle East    "/>
    <d v="2020-03-04T00:00:00"/>
    <x v="27"/>
    <x v="186"/>
    <n v="835"/>
    <n v="77"/>
    <n v="11"/>
    <s v="Local Transmission"/>
    <n v="0"/>
    <n v="1243"/>
  </r>
  <r>
    <n v="44"/>
    <n v="109"/>
    <n v="0"/>
    <s v="Western Asia      "/>
    <d v="2020-03-04T00:00:00"/>
    <x v="30"/>
    <x v="166"/>
    <n v="0"/>
    <n v="0"/>
    <n v="0"/>
    <s v="Imported Cases Only"/>
    <n v="2"/>
    <n v="1244"/>
  </r>
  <r>
    <n v="44"/>
    <n v="16"/>
    <n v="0"/>
    <s v="Western Asia                "/>
    <d v="2020-03-04T00:00:00"/>
    <x v="31"/>
    <x v="177"/>
    <n v="0"/>
    <n v="0"/>
    <n v="0"/>
    <s v="Imported Cases Only"/>
    <n v="1"/>
    <n v="1245"/>
  </r>
  <r>
    <n v="44"/>
    <n v="95"/>
    <n v="0"/>
    <s v="Middle East                "/>
    <d v="2020-03-04T00:00:00"/>
    <x v="34"/>
    <x v="86"/>
    <n v="5"/>
    <n v="0"/>
    <n v="0"/>
    <s v="Imported Cases Only"/>
    <n v="0"/>
    <n v="1246"/>
  </r>
  <r>
    <n v="44"/>
    <n v="209"/>
    <n v="0"/>
    <s v="Western Asia              "/>
    <d v="2020-03-04T00:00:00"/>
    <x v="15"/>
    <x v="50"/>
    <n v="6"/>
    <n v="0"/>
    <n v="0"/>
    <s v="Local Transmission"/>
    <n v="0"/>
    <n v="1247"/>
  </r>
  <r>
    <n v="44"/>
    <n v="113"/>
    <n v="0"/>
    <s v="Middle East                    "/>
    <d v="2020-03-04T00:00:00"/>
    <x v="29"/>
    <x v="21"/>
    <n v="0"/>
    <n v="0"/>
    <n v="0"/>
    <s v="Local Transmission"/>
    <n v="1"/>
    <n v="1248"/>
  </r>
  <r>
    <n v="44"/>
    <n v="152"/>
    <n v="0"/>
    <s v="Western Asia                 "/>
    <d v="2020-03-04T00:00:00"/>
    <x v="32"/>
    <x v="26"/>
    <n v="6"/>
    <n v="0"/>
    <n v="0"/>
    <s v="Imported Cases Only"/>
    <n v="0"/>
    <n v="1249"/>
  </r>
  <r>
    <n v="44"/>
    <n v="163"/>
    <n v="0"/>
    <s v="Western Asia                     "/>
    <d v="2020-03-04T00:00:00"/>
    <x v="58"/>
    <x v="23"/>
    <n v="1"/>
    <n v="0"/>
    <n v="0"/>
    <s v="Imported Cases Only"/>
    <n v="0"/>
    <n v="1250"/>
  </r>
  <r>
    <n v="44"/>
    <n v="153"/>
    <n v="0"/>
    <s v="South Asia    "/>
    <d v="2020-03-04T00:00:00"/>
    <x v="47"/>
    <x v="10"/>
    <n v="0"/>
    <n v="0"/>
    <n v="0"/>
    <s v="Imported Cases Only"/>
    <n v="1"/>
    <n v="1251"/>
  </r>
  <r>
    <n v="44"/>
    <n v="58"/>
    <n v="0"/>
    <s v="Northern Africa                 "/>
    <d v="2020-03-04T00:00:00"/>
    <x v="26"/>
    <x v="2"/>
    <n v="0"/>
    <n v="0"/>
    <n v="0"/>
    <s v="Imported Cases Only"/>
    <n v="2"/>
    <n v="1252"/>
  </r>
  <r>
    <n v="44"/>
    <n v="1"/>
    <n v="0"/>
    <s v="South Asia  "/>
    <d v="2020-03-04T00:00:00"/>
    <x v="33"/>
    <x v="1"/>
    <n v="0"/>
    <n v="0"/>
    <n v="0"/>
    <s v="Imported Cases Only"/>
    <n v="8"/>
    <n v="1253"/>
  </r>
  <r>
    <n v="44"/>
    <n v="103"/>
    <n v="0"/>
    <s v="Middle East                      "/>
    <d v="2020-03-04T00:00:00"/>
    <x v="69"/>
    <x v="1"/>
    <n v="0"/>
    <n v="0"/>
    <n v="0"/>
    <s v="Imported Cases Only"/>
    <n v="1"/>
    <n v="1254"/>
  </r>
  <r>
    <n v="44"/>
    <n v="138"/>
    <n v="0"/>
    <s v="Northern Africa             "/>
    <d v="2020-03-04T00:00:00"/>
    <x v="70"/>
    <x v="1"/>
    <n v="0"/>
    <n v="0"/>
    <n v="0"/>
    <s v="Imported Cases Only"/>
    <n v="1"/>
    <n v="1255"/>
  </r>
  <r>
    <n v="44"/>
    <n v="176"/>
    <n v="0"/>
    <s v="Western Asia                     "/>
    <d v="2020-03-04T00:00:00"/>
    <x v="71"/>
    <x v="1"/>
    <n v="0"/>
    <n v="0"/>
    <n v="0"/>
    <s v="Imported Cases Only"/>
    <n v="1"/>
    <n v="1256"/>
  </r>
  <r>
    <n v="44"/>
    <n v="202"/>
    <n v="0"/>
    <s v="Northern Africa       "/>
    <d v="2020-03-04T00:00:00"/>
    <x v="72"/>
    <x v="1"/>
    <n v="0"/>
    <n v="0"/>
    <n v="0"/>
    <s v="Imported Cases Only"/>
    <n v="1"/>
    <n v="1257"/>
  </r>
  <r>
    <n v="44"/>
    <n v="211"/>
    <n v="0"/>
    <s v="North America           "/>
    <d v="2020-03-04T00:00:00"/>
    <x v="4"/>
    <x v="171"/>
    <n v="44"/>
    <n v="6"/>
    <n v="4"/>
    <s v="Local Transmission"/>
    <n v="0"/>
    <n v="1258"/>
  </r>
  <r>
    <n v="44"/>
    <n v="37"/>
    <n v="0"/>
    <s v="North America         "/>
    <d v="2020-03-04T00:00:00"/>
    <x v="11"/>
    <x v="43"/>
    <n v="3"/>
    <n v="0"/>
    <n v="0"/>
    <s v="Local Transmission"/>
    <n v="0"/>
    <n v="1259"/>
  </r>
  <r>
    <n v="44"/>
    <n v="57"/>
    <n v="0"/>
    <s v="South America"/>
    <d v="2020-03-04T00:00:00"/>
    <x v="59"/>
    <x v="14"/>
    <n v="1"/>
    <n v="0"/>
    <n v="0"/>
    <s v="Local Transmission"/>
    <n v="0"/>
    <n v="1260"/>
  </r>
  <r>
    <n v="44"/>
    <n v="132"/>
    <n v="0"/>
    <s v="Central America"/>
    <d v="2020-03-04T00:00:00"/>
    <x v="54"/>
    <x v="10"/>
    <n v="0"/>
    <n v="0"/>
    <n v="0"/>
    <s v="Imported Cases Only"/>
    <n v="2"/>
    <n v="1261"/>
  </r>
  <r>
    <n v="44"/>
    <n v="28"/>
    <n v="0"/>
    <s v="South America"/>
    <d v="2020-03-04T00:00:00"/>
    <x v="39"/>
    <x v="2"/>
    <n v="0"/>
    <n v="0"/>
    <n v="0"/>
    <s v="Imported Cases Only"/>
    <n v="3"/>
    <n v="1262"/>
  </r>
  <r>
    <n v="44"/>
    <n v="9"/>
    <n v="0"/>
    <s v="South America"/>
    <d v="2020-03-04T00:00:00"/>
    <x v="76"/>
    <x v="1"/>
    <n v="1"/>
    <n v="0"/>
    <n v="0"/>
    <s v="Imported Cases Only"/>
    <n v="0"/>
    <n v="1263"/>
  </r>
  <r>
    <n v="44"/>
    <n v="42"/>
    <n v="0"/>
    <s v="South America "/>
    <d v="2020-03-04T00:00:00"/>
    <x v="77"/>
    <x v="1"/>
    <n v="1"/>
    <n v="0"/>
    <n v="0"/>
    <s v="Imported Cases Only"/>
    <n v="0"/>
    <n v="1264"/>
  </r>
  <r>
    <n v="44"/>
    <n v="55"/>
    <n v="0"/>
    <s v="Caribbean"/>
    <d v="2020-03-04T00:00:00"/>
    <x v="65"/>
    <x v="1"/>
    <n v="0"/>
    <n v="0"/>
    <n v="0"/>
    <s v="Imported Cases Only"/>
    <n v="2"/>
    <n v="1265"/>
  </r>
  <r>
    <n v="44"/>
    <n v="3"/>
    <n v="0"/>
    <s v="Northern Africa              "/>
    <d v="2020-03-04T00:00:00"/>
    <x v="38"/>
    <x v="10"/>
    <n v="0"/>
    <n v="0"/>
    <n v="0"/>
    <s v="Local Transmission"/>
    <n v="1"/>
    <n v="1266"/>
  </r>
  <r>
    <n v="44"/>
    <n v="149"/>
    <n v="0"/>
    <s v="West Africa                   "/>
    <d v="2020-03-04T00:00:00"/>
    <x v="52"/>
    <x v="1"/>
    <n v="0"/>
    <n v="0"/>
    <n v="0"/>
    <s v="Imported Cases Only"/>
    <n v="5"/>
    <n v="1267"/>
  </r>
  <r>
    <n v="44"/>
    <n v="177"/>
    <n v="0"/>
    <s v="West Africa                 "/>
    <d v="2020-03-04T00:00:00"/>
    <x v="73"/>
    <x v="1"/>
    <n v="0"/>
    <n v="0"/>
    <n v="0"/>
    <s v="Imported Cases Only"/>
    <n v="1"/>
    <n v="1268"/>
  </r>
  <r>
    <n v="44"/>
    <n v="223"/>
    <n v="0"/>
    <s v="International"/>
    <d v="2020-03-04T00:00:00"/>
    <x v="25"/>
    <x v="167"/>
    <n v="0"/>
    <n v="6"/>
    <n v="0"/>
    <s v="Local Transmission"/>
    <n v="2"/>
    <n v="1269"/>
  </r>
  <r>
    <n v="45"/>
    <n v="43"/>
    <n v="0"/>
    <s v="East Asia       "/>
    <d v="2020-03-05T00:00:00"/>
    <x v="0"/>
    <x v="187"/>
    <n v="143"/>
    <n v="3015"/>
    <n v="31"/>
    <s v="Local Transmission"/>
    <n v="0"/>
    <n v="1270"/>
  </r>
  <r>
    <n v="45"/>
    <n v="108"/>
    <n v="0"/>
    <s v="East Asia"/>
    <d v="2020-03-05T00:00:00"/>
    <x v="2"/>
    <x v="188"/>
    <n v="438"/>
    <n v="35"/>
    <n v="3"/>
    <s v="Local Transmission"/>
    <n v="0"/>
    <n v="1271"/>
  </r>
  <r>
    <n v="45"/>
    <n v="101"/>
    <n v="0"/>
    <s v="East Asia "/>
    <d v="2020-03-05T00:00:00"/>
    <x v="1"/>
    <x v="189"/>
    <n v="33"/>
    <n v="6"/>
    <n v="0"/>
    <s v="Local Transmission"/>
    <n v="0"/>
    <n v="1272"/>
  </r>
  <r>
    <n v="45"/>
    <n v="181"/>
    <n v="0"/>
    <s v="Southeast Asia"/>
    <d v="2020-03-05T00:00:00"/>
    <x v="6"/>
    <x v="181"/>
    <n v="0"/>
    <n v="0"/>
    <n v="0"/>
    <s v="Local Transmission"/>
    <n v="1"/>
    <n v="1273"/>
  </r>
  <r>
    <n v="45"/>
    <n v="12"/>
    <n v="0"/>
    <s v="Oceania          "/>
    <d v="2020-03-05T00:00:00"/>
    <x v="7"/>
    <x v="147"/>
    <n v="14"/>
    <n v="2"/>
    <n v="1"/>
    <s v="Local Transmission"/>
    <n v="0"/>
    <n v="1274"/>
  </r>
  <r>
    <n v="45"/>
    <n v="123"/>
    <n v="0"/>
    <s v="Southeast Asia   "/>
    <d v="2020-03-05T00:00:00"/>
    <x v="10"/>
    <x v="62"/>
    <n v="0"/>
    <n v="0"/>
    <n v="0"/>
    <s v="Local Transmission"/>
    <n v="1"/>
    <n v="1275"/>
  </r>
  <r>
    <n v="45"/>
    <n v="216"/>
    <n v="0"/>
    <s v="Southeast Asia      "/>
    <d v="2020-03-05T00:00:00"/>
    <x v="5"/>
    <x v="27"/>
    <n v="0"/>
    <n v="0"/>
    <n v="0"/>
    <s v="Local Transmission"/>
    <n v="21"/>
    <n v="1276"/>
  </r>
  <r>
    <n v="45"/>
    <n v="159"/>
    <n v="0"/>
    <s v="Southeast Asia"/>
    <d v="2020-03-05T00:00:00"/>
    <x v="16"/>
    <x v="8"/>
    <n v="0"/>
    <n v="1"/>
    <n v="0"/>
    <s v="Imported Cases Only"/>
    <n v="29"/>
    <n v="1277"/>
  </r>
  <r>
    <n v="45"/>
    <n v="146"/>
    <n v="0"/>
    <s v="Oceania                  "/>
    <d v="2020-03-05T00:00:00"/>
    <x v="48"/>
    <x v="2"/>
    <n v="0"/>
    <n v="0"/>
    <n v="0"/>
    <s v="Imported Cases Only"/>
    <n v="2"/>
    <n v="1278"/>
  </r>
  <r>
    <n v="45"/>
    <n v="35"/>
    <n v="0"/>
    <s v="Southeast Asia   "/>
    <d v="2020-03-05T00:00:00"/>
    <x v="12"/>
    <x v="1"/>
    <n v="0"/>
    <n v="0"/>
    <n v="0"/>
    <s v="Imported Cases Only"/>
    <n v="37"/>
    <n v="1279"/>
  </r>
  <r>
    <n v="45"/>
    <n v="99"/>
    <n v="0"/>
    <s v="Southern Europe        "/>
    <d v="2020-03-05T00:00:00"/>
    <x v="19"/>
    <x v="190"/>
    <n v="587"/>
    <n v="107"/>
    <n v="27"/>
    <s v="Local Transmission"/>
    <n v="0"/>
    <n v="1280"/>
  </r>
  <r>
    <n v="45"/>
    <n v="67"/>
    <n v="0"/>
    <s v="Western Europe            "/>
    <d v="2020-03-05T00:00:00"/>
    <x v="9"/>
    <x v="191"/>
    <n v="70"/>
    <n v="4"/>
    <n v="0"/>
    <s v="Local Transmission"/>
    <n v="0"/>
    <n v="1281"/>
  </r>
  <r>
    <n v="45"/>
    <n v="74"/>
    <n v="0"/>
    <s v="Central Europe              "/>
    <d v="2020-03-05T00:00:00"/>
    <x v="14"/>
    <x v="192"/>
    <n v="66"/>
    <n v="0"/>
    <n v="0"/>
    <s v="Local Transmission"/>
    <n v="0"/>
    <n v="1282"/>
  </r>
  <r>
    <n v="45"/>
    <n v="187"/>
    <n v="0"/>
    <s v="Southern Europe                   "/>
    <d v="2020-03-05T00:00:00"/>
    <x v="21"/>
    <x v="193"/>
    <n v="47"/>
    <n v="1"/>
    <n v="1"/>
    <s v="Local Transmission"/>
    <n v="0"/>
    <n v="1283"/>
  </r>
  <r>
    <n v="45"/>
    <n v="210"/>
    <n v="0"/>
    <s v="Western Europe                   "/>
    <d v="2020-03-05T00:00:00"/>
    <x v="23"/>
    <x v="108"/>
    <n v="38"/>
    <n v="0"/>
    <n v="0"/>
    <s v="Local Transmission"/>
    <n v="0"/>
    <n v="1284"/>
  </r>
  <r>
    <n v="45"/>
    <n v="193"/>
    <n v="0"/>
    <s v="Central Europe              "/>
    <d v="2020-03-05T00:00:00"/>
    <x v="37"/>
    <x v="166"/>
    <n v="19"/>
    <n v="0"/>
    <n v="0"/>
    <s v="Local Transmission"/>
    <n v="0"/>
    <n v="1285"/>
  </r>
  <r>
    <n v="45"/>
    <n v="151"/>
    <n v="0"/>
    <s v="Northern Europe             "/>
    <d v="2020-03-05T00:00:00"/>
    <x v="45"/>
    <x v="166"/>
    <n v="23"/>
    <n v="0"/>
    <n v="0"/>
    <s v="Local Transmission"/>
    <n v="0"/>
    <n v="1286"/>
  </r>
  <r>
    <n v="45"/>
    <n v="143"/>
    <n v="0"/>
    <s v="Western Europe        "/>
    <d v="2020-03-05T00:00:00"/>
    <x v="51"/>
    <x v="140"/>
    <n v="10"/>
    <n v="0"/>
    <n v="0"/>
    <s v="Local Transmission"/>
    <n v="0"/>
    <n v="1287"/>
  </r>
  <r>
    <n v="45"/>
    <n v="13"/>
    <n v="0"/>
    <s v="Central Europe                  "/>
    <d v="2020-03-05T00:00:00"/>
    <x v="35"/>
    <x v="119"/>
    <n v="13"/>
    <n v="0"/>
    <n v="0"/>
    <s v="Imported Cases Only"/>
    <n v="0"/>
    <n v="1288"/>
  </r>
  <r>
    <n v="45"/>
    <n v="192"/>
    <n v="0"/>
    <s v="Northern Europe  "/>
    <d v="2020-03-05T00:00:00"/>
    <x v="22"/>
    <x v="81"/>
    <n v="11"/>
    <n v="0"/>
    <n v="0"/>
    <s v="Local Transmission"/>
    <n v="0"/>
    <n v="1289"/>
  </r>
  <r>
    <n v="45"/>
    <n v="91"/>
    <n v="0"/>
    <s v="Northern Europe          "/>
    <d v="2020-03-05T00:00:00"/>
    <x v="61"/>
    <x v="51"/>
    <n v="10"/>
    <n v="0"/>
    <n v="0"/>
    <s v="Imported Cases Only"/>
    <n v="0"/>
    <n v="1290"/>
  </r>
  <r>
    <n v="45"/>
    <n v="20"/>
    <n v="0"/>
    <s v="Western Europe             "/>
    <d v="2020-03-05T00:00:00"/>
    <x v="24"/>
    <x v="41"/>
    <n v="15"/>
    <n v="0"/>
    <n v="0"/>
    <s v="Local Transmission"/>
    <n v="0"/>
    <n v="1291"/>
  </r>
  <r>
    <n v="45"/>
    <n v="174"/>
    <n v="0"/>
    <s v="Southern Europe               "/>
    <d v="2020-03-05T00:00:00"/>
    <x v="53"/>
    <x v="27"/>
    <n v="8"/>
    <n v="0"/>
    <n v="0"/>
    <s v="Local Transmission"/>
    <n v="0"/>
    <n v="1292"/>
  </r>
  <r>
    <n v="45"/>
    <n v="98"/>
    <n v="0"/>
    <s v="Middle East                   "/>
    <d v="2020-03-05T00:00:00"/>
    <x v="28"/>
    <x v="31"/>
    <n v="3"/>
    <n v="0"/>
    <n v="0"/>
    <s v="Local Transmission"/>
    <n v="0"/>
    <n v="1293"/>
  </r>
  <r>
    <n v="45"/>
    <n v="53"/>
    <n v="0"/>
    <s v="Northern Europe "/>
    <d v="2020-03-05T00:00:00"/>
    <x v="40"/>
    <x v="19"/>
    <n v="2"/>
    <n v="0"/>
    <n v="0"/>
    <s v="Local Transmission"/>
    <n v="0"/>
    <n v="1294"/>
  </r>
  <r>
    <n v="45"/>
    <n v="49"/>
    <n v="0"/>
    <s v="Central Europe            "/>
    <d v="2020-03-05T00:00:00"/>
    <x v="36"/>
    <x v="22"/>
    <n v="0"/>
    <n v="0"/>
    <n v="0"/>
    <s v="Local Transmission"/>
    <n v="1"/>
    <n v="1295"/>
  </r>
  <r>
    <n v="45"/>
    <n v="77"/>
    <n v="0"/>
    <s v="Southeast Europe                 "/>
    <d v="2020-03-05T00:00:00"/>
    <x v="43"/>
    <x v="22"/>
    <n v="2"/>
    <n v="0"/>
    <n v="0"/>
    <s v="Local Transmission"/>
    <n v="0"/>
    <n v="1296"/>
  </r>
  <r>
    <n v="45"/>
    <n v="66"/>
    <n v="0"/>
    <s v="Denmark                 "/>
    <d v="2020-03-05T00:00:00"/>
    <x v="18"/>
    <x v="14"/>
    <n v="0"/>
    <n v="0"/>
    <n v="0"/>
    <s v="Local Transmission"/>
    <n v="2"/>
    <n v="1297"/>
  </r>
  <r>
    <n v="45"/>
    <n v="161"/>
    <n v="0"/>
    <s v="Southern Europe           "/>
    <d v="2020-03-05T00:00:00"/>
    <x v="66"/>
    <x v="14"/>
    <n v="5"/>
    <n v="0"/>
    <n v="0"/>
    <s v="Local Transmission"/>
    <n v="0"/>
    <n v="1298"/>
  </r>
  <r>
    <n v="45"/>
    <n v="19"/>
    <n v="0"/>
    <s v="Eastern Europe"/>
    <d v="2020-03-05T00:00:00"/>
    <x v="49"/>
    <x v="13"/>
    <n v="5"/>
    <n v="0"/>
    <n v="0"/>
    <s v="Local Transmission"/>
    <n v="0"/>
    <n v="1299"/>
  </r>
  <r>
    <n v="45"/>
    <n v="52"/>
    <n v="0"/>
    <s v="Central Europe             "/>
    <d v="2020-03-05T00:00:00"/>
    <x v="60"/>
    <x v="10"/>
    <n v="0"/>
    <n v="0"/>
    <n v="0"/>
    <s v="Imported Cases Only"/>
    <n v="1"/>
    <n v="1300"/>
  </r>
  <r>
    <n v="45"/>
    <n v="165"/>
    <n v="0"/>
    <s v="Central Europe                 "/>
    <d v="2020-03-05T00:00:00"/>
    <x v="46"/>
    <x v="5"/>
    <n v="0"/>
    <n v="0"/>
    <n v="0"/>
    <s v="Local Transmission"/>
    <n v="1"/>
    <n v="1301"/>
  </r>
  <r>
    <n v="45"/>
    <n v="14"/>
    <n v="0"/>
    <s v="Caucasus"/>
    <d v="2020-03-05T00:00:00"/>
    <x v="55"/>
    <x v="8"/>
    <n v="0"/>
    <n v="0"/>
    <n v="0"/>
    <s v="Imported Cases Only"/>
    <n v="4"/>
    <n v="1302"/>
  </r>
  <r>
    <n v="45"/>
    <n v="73"/>
    <n v="0"/>
    <s v="Caucasus"/>
    <d v="2020-03-05T00:00:00"/>
    <x v="42"/>
    <x v="8"/>
    <n v="0"/>
    <n v="0"/>
    <n v="0"/>
    <s v="Imported Cases Only"/>
    <n v="4"/>
    <n v="1303"/>
  </r>
  <r>
    <n v="45"/>
    <n v="166"/>
    <n v="0"/>
    <s v="Eastern Europe"/>
    <d v="2020-03-05T00:00:00"/>
    <x v="20"/>
    <x v="8"/>
    <n v="0"/>
    <n v="0"/>
    <n v="0"/>
    <s v="Imported Cases Only"/>
    <n v="2"/>
    <n v="1304"/>
  </r>
  <r>
    <n v="45"/>
    <n v="26"/>
    <n v="0"/>
    <s v="Southeast Europe          "/>
    <d v="2020-03-05T00:00:00"/>
    <x v="78"/>
    <x v="2"/>
    <n v="2"/>
    <n v="0"/>
    <n v="0"/>
    <s v="Local Transmission"/>
    <n v="0"/>
    <n v="1305"/>
  </r>
  <r>
    <n v="45"/>
    <n v="62"/>
    <n v="0"/>
    <s v="Baltics                 "/>
    <d v="2020-03-05T00:00:00"/>
    <x v="41"/>
    <x v="2"/>
    <n v="0"/>
    <n v="0"/>
    <n v="0"/>
    <s v="Imported Cases Only"/>
    <n v="1"/>
    <n v="1306"/>
  </r>
  <r>
    <n v="45"/>
    <n v="90"/>
    <n v="0"/>
    <s v="Central Europe            "/>
    <d v="2020-03-05T00:00:00"/>
    <x v="79"/>
    <x v="2"/>
    <n v="2"/>
    <n v="0"/>
    <n v="0"/>
    <s v="Imported Cases Only"/>
    <n v="0"/>
    <n v="1307"/>
  </r>
  <r>
    <n v="45"/>
    <n v="96"/>
    <n v="0"/>
    <s v="Western Europe          "/>
    <d v="2020-03-05T00:00:00"/>
    <x v="56"/>
    <x v="2"/>
    <n v="0"/>
    <n v="0"/>
    <n v="0"/>
    <s v="Imported Cases Only"/>
    <n v="1"/>
    <n v="1308"/>
  </r>
  <r>
    <n v="45"/>
    <n v="5"/>
    <n v="0"/>
    <s v="Southern Europe           "/>
    <d v="2020-03-05T00:00:00"/>
    <x v="67"/>
    <x v="1"/>
    <n v="0"/>
    <n v="0"/>
    <n v="0"/>
    <s v="Imported Cases Only"/>
    <n v="2"/>
    <n v="1309"/>
  </r>
  <r>
    <n v="45"/>
    <n v="10"/>
    <n v="0"/>
    <s v="Caucasus"/>
    <d v="2020-03-05T00:00:00"/>
    <x v="62"/>
    <x v="1"/>
    <n v="0"/>
    <n v="0"/>
    <n v="0"/>
    <s v="Imported Cases Only"/>
    <n v="3"/>
    <n v="1310"/>
  </r>
  <r>
    <n v="45"/>
    <n v="112"/>
    <n v="0"/>
    <s v="Baltics             "/>
    <d v="2020-03-05T00:00:00"/>
    <x v="68"/>
    <x v="1"/>
    <n v="0"/>
    <n v="0"/>
    <n v="0"/>
    <s v="Imported Cases Only"/>
    <n v="2"/>
    <n v="1311"/>
  </r>
  <r>
    <n v="45"/>
    <n v="118"/>
    <n v="0"/>
    <s v="Baltics                     "/>
    <d v="2020-03-05T00:00:00"/>
    <x v="50"/>
    <x v="1"/>
    <n v="0"/>
    <n v="0"/>
    <n v="0"/>
    <s v="Imported Cases Only"/>
    <n v="6"/>
    <n v="1312"/>
  </r>
  <r>
    <n v="45"/>
    <n v="119"/>
    <n v="0"/>
    <s v="Western Europe                   "/>
    <d v="2020-03-05T00:00:00"/>
    <x v="63"/>
    <x v="1"/>
    <n v="0"/>
    <n v="0"/>
    <n v="0"/>
    <s v="Imported Cases Only"/>
    <n v="3"/>
    <n v="1313"/>
  </r>
  <r>
    <n v="45"/>
    <n v="135"/>
    <n v="0"/>
    <s v="Western Europe                 "/>
    <d v="2020-03-05T00:00:00"/>
    <x v="57"/>
    <x v="1"/>
    <n v="0"/>
    <n v="0"/>
    <n v="0"/>
    <s v="Under investigation"/>
    <n v="4"/>
    <n v="1314"/>
  </r>
  <r>
    <n v="45"/>
    <n v="247"/>
    <n v="0"/>
    <s v="Southeast Europe  "/>
    <d v="2020-03-05T00:00:00"/>
    <x v="44"/>
    <x v="1"/>
    <n v="0"/>
    <n v="0"/>
    <n v="0"/>
    <s v="Imported Cases Only"/>
    <n v="7"/>
    <n v="1315"/>
  </r>
  <r>
    <n v="45"/>
    <n v="160"/>
    <n v="0"/>
    <s v="Central Europe             "/>
    <d v="2020-03-05T00:00:00"/>
    <x v="74"/>
    <x v="1"/>
    <n v="0"/>
    <n v="0"/>
    <n v="0"/>
    <s v="Imported Cases Only"/>
    <n v="1"/>
    <n v="1316"/>
  </r>
  <r>
    <n v="45"/>
    <n v="183"/>
    <n v="0"/>
    <s v="Central Europe                  "/>
    <d v="2020-03-05T00:00:00"/>
    <x v="80"/>
    <x v="1"/>
    <n v="1"/>
    <n v="0"/>
    <n v="0"/>
    <s v="Imported Cases Only"/>
    <n v="0"/>
    <n v="1317"/>
  </r>
  <r>
    <n v="45"/>
    <n v="208"/>
    <n v="0"/>
    <s v="Eastern Europe"/>
    <d v="2020-03-05T00:00:00"/>
    <x v="75"/>
    <x v="1"/>
    <n v="0"/>
    <n v="0"/>
    <n v="0"/>
    <s v="Imported Cases Only"/>
    <n v="1"/>
    <n v="1318"/>
  </r>
  <r>
    <n v="45"/>
    <n v="117"/>
    <n v="0"/>
    <s v="Western Europe        "/>
    <d v="2020-03-05T00:00:00"/>
    <x v="81"/>
    <x v="1"/>
    <n v="1"/>
    <n v="0"/>
    <n v="0"/>
    <s v="Imported Cases Only"/>
    <n v="1"/>
    <n v="1319"/>
  </r>
  <r>
    <n v="45"/>
    <n v="76"/>
    <n v="0"/>
    <s v="South Europe           "/>
    <d v="2020-03-05T00:00:00"/>
    <x v="82"/>
    <x v="1"/>
    <n v="1"/>
    <n v="0"/>
    <n v="0"/>
    <s v="Imported Cases Only"/>
    <n v="1"/>
    <n v="1320"/>
  </r>
  <r>
    <n v="45"/>
    <n v="198"/>
    <n v="0"/>
    <s v="Southeast Asia  "/>
    <d v="2020-03-05T00:00:00"/>
    <x v="3"/>
    <x v="59"/>
    <n v="4"/>
    <n v="1"/>
    <n v="0"/>
    <s v="Local Transmission"/>
    <n v="0"/>
    <n v="1321"/>
  </r>
  <r>
    <n v="45"/>
    <n v="92"/>
    <n v="0"/>
    <s v="South Asia   "/>
    <d v="2020-03-05T00:00:00"/>
    <x v="17"/>
    <x v="63"/>
    <n v="23"/>
    <n v="0"/>
    <n v="0"/>
    <s v="Local Transmission"/>
    <n v="0"/>
    <n v="1322"/>
  </r>
  <r>
    <n v="45"/>
    <n v="93"/>
    <n v="0"/>
    <s v="Southeast Asia        "/>
    <d v="2020-03-05T00:00:00"/>
    <x v="64"/>
    <x v="2"/>
    <n v="0"/>
    <n v="0"/>
    <n v="0"/>
    <s v="Local Transmission"/>
    <n v="3"/>
    <n v="1323"/>
  </r>
  <r>
    <n v="45"/>
    <n v="142"/>
    <n v="0"/>
    <s v="South Asia "/>
    <d v="2020-03-05T00:00:00"/>
    <x v="8"/>
    <x v="1"/>
    <n v="0"/>
    <n v="0"/>
    <n v="0"/>
    <s v="Imported Cases Only"/>
    <n v="41"/>
    <n v="1324"/>
  </r>
  <r>
    <n v="45"/>
    <n v="188"/>
    <n v="0"/>
    <s v="South Asia      "/>
    <d v="2020-03-05T00:00:00"/>
    <x v="13"/>
    <x v="1"/>
    <n v="0"/>
    <n v="0"/>
    <n v="0"/>
    <s v="Imported Cases Only"/>
    <n v="38"/>
    <n v="1325"/>
  </r>
  <r>
    <n v="45"/>
    <n v="94"/>
    <n v="0"/>
    <s v="Middle East    "/>
    <d v="2020-03-05T00:00:00"/>
    <x v="27"/>
    <x v="194"/>
    <n v="586"/>
    <n v="92"/>
    <n v="15"/>
    <s v="Local Transmission"/>
    <n v="0"/>
    <n v="1326"/>
  </r>
  <r>
    <n v="45"/>
    <n v="109"/>
    <n v="0"/>
    <s v="Western Asia      "/>
    <d v="2020-03-05T00:00:00"/>
    <x v="30"/>
    <x v="66"/>
    <n v="2"/>
    <n v="0"/>
    <n v="0"/>
    <s v="Imported Cases Only"/>
    <n v="0"/>
    <n v="1327"/>
  </r>
  <r>
    <n v="45"/>
    <n v="16"/>
    <n v="0"/>
    <s v="Western Asia                "/>
    <d v="2020-03-05T00:00:00"/>
    <x v="31"/>
    <x v="177"/>
    <n v="0"/>
    <n v="0"/>
    <n v="0"/>
    <s v="Imported Cases Only"/>
    <n v="2"/>
    <n v="1328"/>
  </r>
  <r>
    <n v="45"/>
    <n v="95"/>
    <n v="0"/>
    <s v="Middle East                "/>
    <d v="2020-03-05T00:00:00"/>
    <x v="34"/>
    <x v="164"/>
    <n v="5"/>
    <n v="2"/>
    <n v="2"/>
    <s v="Imported Cases Only"/>
    <n v="0"/>
    <n v="1329"/>
  </r>
  <r>
    <n v="45"/>
    <n v="209"/>
    <n v="0"/>
    <s v="Western Asia              "/>
    <d v="2020-03-05T00:00:00"/>
    <x v="15"/>
    <x v="50"/>
    <n v="0"/>
    <n v="0"/>
    <n v="0"/>
    <s v="Local Transmission"/>
    <n v="1"/>
    <n v="1330"/>
  </r>
  <r>
    <n v="45"/>
    <n v="152"/>
    <n v="0"/>
    <s v="Western Asia                 "/>
    <d v="2020-03-05T00:00:00"/>
    <x v="32"/>
    <x v="31"/>
    <n v="3"/>
    <n v="0"/>
    <n v="0"/>
    <s v="Imported Cases Only"/>
    <n v="0"/>
    <n v="1331"/>
  </r>
  <r>
    <n v="45"/>
    <n v="113"/>
    <n v="0"/>
    <s v="Middle East                    "/>
    <d v="2020-03-05T00:00:00"/>
    <x v="29"/>
    <x v="21"/>
    <n v="0"/>
    <n v="0"/>
    <n v="0"/>
    <s v="Local Transmission"/>
    <n v="2"/>
    <n v="1332"/>
  </r>
  <r>
    <n v="45"/>
    <n v="163"/>
    <n v="0"/>
    <s v="Western Asia                     "/>
    <d v="2020-03-05T00:00:00"/>
    <x v="58"/>
    <x v="23"/>
    <n v="0"/>
    <n v="0"/>
    <n v="0"/>
    <s v="Imported Cases Only"/>
    <n v="1"/>
    <n v="1333"/>
  </r>
  <r>
    <n v="45"/>
    <n v="153"/>
    <n v="0"/>
    <s v="South Asia    "/>
    <d v="2020-03-05T00:00:00"/>
    <x v="47"/>
    <x v="10"/>
    <n v="0"/>
    <n v="0"/>
    <n v="0"/>
    <s v="Imported Cases Only"/>
    <n v="2"/>
    <n v="1334"/>
  </r>
  <r>
    <n v="45"/>
    <n v="58"/>
    <n v="0"/>
    <s v="Northern Africa                 "/>
    <d v="2020-03-05T00:00:00"/>
    <x v="26"/>
    <x v="2"/>
    <n v="0"/>
    <n v="0"/>
    <n v="0"/>
    <s v="Imported Cases Only"/>
    <n v="3"/>
    <n v="1335"/>
  </r>
  <r>
    <n v="45"/>
    <n v="138"/>
    <n v="0"/>
    <s v="Northern Africa             "/>
    <d v="2020-03-05T00:00:00"/>
    <x v="70"/>
    <x v="2"/>
    <n v="1"/>
    <n v="0"/>
    <n v="0"/>
    <s v="Imported Cases Only"/>
    <n v="0"/>
    <n v="1336"/>
  </r>
  <r>
    <n v="45"/>
    <n v="176"/>
    <n v="0"/>
    <s v="Western Asia                     "/>
    <d v="2020-03-05T00:00:00"/>
    <x v="71"/>
    <x v="2"/>
    <n v="1"/>
    <n v="0"/>
    <n v="0"/>
    <s v="Imported Cases Only"/>
    <n v="0"/>
    <n v="1337"/>
  </r>
  <r>
    <n v="45"/>
    <n v="1"/>
    <n v="0"/>
    <s v="South Asia  "/>
    <d v="2020-03-05T00:00:00"/>
    <x v="33"/>
    <x v="1"/>
    <n v="0"/>
    <n v="0"/>
    <n v="0"/>
    <s v="Imported Cases Only"/>
    <n v="9"/>
    <n v="1338"/>
  </r>
  <r>
    <n v="45"/>
    <n v="103"/>
    <n v="0"/>
    <s v="Middle East                      "/>
    <d v="2020-03-05T00:00:00"/>
    <x v="69"/>
    <x v="1"/>
    <n v="0"/>
    <n v="0"/>
    <n v="0"/>
    <s v="Imported Cases Only"/>
    <n v="2"/>
    <n v="1339"/>
  </r>
  <r>
    <n v="45"/>
    <n v="202"/>
    <n v="0"/>
    <s v="Northern Africa       "/>
    <d v="2020-03-05T00:00:00"/>
    <x v="72"/>
    <x v="1"/>
    <n v="0"/>
    <n v="0"/>
    <n v="0"/>
    <s v="Imported Cases Only"/>
    <n v="2"/>
    <n v="1340"/>
  </r>
  <r>
    <n v="45"/>
    <n v="240"/>
    <n v="0"/>
    <s v="Middle East     "/>
    <d v="2020-03-05T00:00:00"/>
    <x v="83"/>
    <x v="5"/>
    <n v="4"/>
    <n v="0"/>
    <n v="0"/>
    <s v="Imported Cases Only"/>
    <n v="0"/>
    <n v="1341"/>
  </r>
  <r>
    <n v="45"/>
    <n v="211"/>
    <n v="0"/>
    <s v="North America           "/>
    <d v="2020-03-05T00:00:00"/>
    <x v="4"/>
    <x v="163"/>
    <n v="21"/>
    <n v="9"/>
    <n v="3"/>
    <s v="Local Transmission"/>
    <n v="0"/>
    <n v="1342"/>
  </r>
  <r>
    <n v="45"/>
    <n v="37"/>
    <n v="0"/>
    <s v="North America         "/>
    <d v="2020-03-05T00:00:00"/>
    <x v="11"/>
    <x v="43"/>
    <n v="0"/>
    <n v="0"/>
    <n v="0"/>
    <s v="Local Transmission"/>
    <n v="1"/>
    <n v="1343"/>
  </r>
  <r>
    <n v="45"/>
    <n v="57"/>
    <n v="0"/>
    <s v="South America"/>
    <d v="2020-03-05T00:00:00"/>
    <x v="59"/>
    <x v="14"/>
    <n v="0"/>
    <n v="0"/>
    <n v="0"/>
    <s v="Local Transmission"/>
    <n v="1"/>
    <n v="1344"/>
  </r>
  <r>
    <n v="45"/>
    <n v="132"/>
    <n v="0"/>
    <s v="Central America"/>
    <d v="2020-03-05T00:00:00"/>
    <x v="54"/>
    <x v="10"/>
    <n v="0"/>
    <n v="0"/>
    <n v="0"/>
    <s v="Imported Cases Only"/>
    <n v="3"/>
    <n v="1345"/>
  </r>
  <r>
    <n v="45"/>
    <n v="28"/>
    <n v="0"/>
    <s v="South America"/>
    <d v="2020-03-05T00:00:00"/>
    <x v="39"/>
    <x v="8"/>
    <n v="1"/>
    <n v="0"/>
    <n v="0"/>
    <s v="Imported Cases Only"/>
    <n v="0"/>
    <n v="1346"/>
  </r>
  <r>
    <n v="45"/>
    <n v="9"/>
    <n v="0"/>
    <s v="South America"/>
    <d v="2020-03-05T00:00:00"/>
    <x v="76"/>
    <x v="1"/>
    <n v="0"/>
    <n v="0"/>
    <n v="0"/>
    <s v="Imported Cases Only"/>
    <n v="1"/>
    <n v="1347"/>
  </r>
  <r>
    <n v="45"/>
    <n v="42"/>
    <n v="0"/>
    <s v="South America "/>
    <d v="2020-03-05T00:00:00"/>
    <x v="77"/>
    <x v="1"/>
    <n v="0"/>
    <n v="0"/>
    <n v="0"/>
    <s v="Imported Cases Only"/>
    <n v="1"/>
    <n v="1348"/>
  </r>
  <r>
    <n v="45"/>
    <n v="55"/>
    <n v="0"/>
    <s v="Caribbean"/>
    <d v="2020-03-05T00:00:00"/>
    <x v="65"/>
    <x v="1"/>
    <n v="0"/>
    <n v="0"/>
    <n v="0"/>
    <s v="Imported Cases Only"/>
    <n v="3"/>
    <n v="1349"/>
  </r>
  <r>
    <n v="45"/>
    <n v="234"/>
    <n v="0"/>
    <s v="Caribbean"/>
    <d v="2020-03-05T00:00:00"/>
    <x v="84"/>
    <x v="2"/>
    <n v="2"/>
    <n v="0"/>
    <n v="0"/>
    <s v="Under investigation"/>
    <n v="2"/>
    <n v="1350"/>
  </r>
  <r>
    <n v="45"/>
    <n v="231"/>
    <n v="0"/>
    <s v="Caribbean"/>
    <d v="2020-03-05T00:00:00"/>
    <x v="85"/>
    <x v="1"/>
    <n v="1"/>
    <n v="0"/>
    <n v="0"/>
    <s v="Under investigation"/>
    <n v="2"/>
    <n v="1351"/>
  </r>
  <r>
    <n v="45"/>
    <n v="3"/>
    <n v="0"/>
    <s v="Northern Africa              "/>
    <d v="2020-03-05T00:00:00"/>
    <x v="38"/>
    <x v="26"/>
    <n v="7"/>
    <n v="0"/>
    <n v="0"/>
    <s v="Local Transmission"/>
    <n v="0"/>
    <n v="1352"/>
  </r>
  <r>
    <n v="45"/>
    <n v="177"/>
    <n v="0"/>
    <s v="West Africa                 "/>
    <d v="2020-03-05T00:00:00"/>
    <x v="73"/>
    <x v="5"/>
    <n v="3"/>
    <n v="0"/>
    <n v="0"/>
    <s v="Imported Cases Only"/>
    <n v="0"/>
    <n v="1353"/>
  </r>
  <r>
    <n v="45"/>
    <n v="149"/>
    <n v="0"/>
    <s v="West Africa                   "/>
    <d v="2020-03-05T00:00:00"/>
    <x v="52"/>
    <x v="1"/>
    <n v="0"/>
    <n v="0"/>
    <n v="0"/>
    <s v="Imported Cases Only"/>
    <n v="6"/>
    <n v="1354"/>
  </r>
  <r>
    <n v="45"/>
    <n v="223"/>
    <n v="0"/>
    <s v="International"/>
    <d v="2020-03-05T00:00:00"/>
    <x v="25"/>
    <x v="167"/>
    <n v="0"/>
    <n v="6"/>
    <n v="0"/>
    <s v="Local Transmission"/>
    <n v="3"/>
    <n v="1355"/>
  </r>
  <r>
    <n v="46"/>
    <n v="43"/>
    <n v="0"/>
    <s v="East Asia       "/>
    <d v="2020-03-06T00:00:00"/>
    <x v="0"/>
    <x v="195"/>
    <n v="146"/>
    <n v="3045"/>
    <n v="30"/>
    <s v="Local Transmission"/>
    <n v="0"/>
    <n v="1356"/>
  </r>
  <r>
    <n v="46"/>
    <n v="108"/>
    <n v="0"/>
    <s v="East Asia"/>
    <d v="2020-03-06T00:00:00"/>
    <x v="2"/>
    <x v="196"/>
    <n v="518"/>
    <n v="42"/>
    <n v="7"/>
    <s v="Local Transmission"/>
    <n v="0"/>
    <n v="1357"/>
  </r>
  <r>
    <n v="46"/>
    <n v="101"/>
    <n v="0"/>
    <s v="East Asia "/>
    <d v="2020-03-06T00:00:00"/>
    <x v="1"/>
    <x v="197"/>
    <n v="32"/>
    <n v="6"/>
    <n v="0"/>
    <s v="Local Transmission"/>
    <n v="0"/>
    <n v="1358"/>
  </r>
  <r>
    <n v="46"/>
    <n v="181"/>
    <n v="0"/>
    <s v="Southeast Asia"/>
    <d v="2020-03-06T00:00:00"/>
    <x v="6"/>
    <x v="198"/>
    <n v="7"/>
    <n v="0"/>
    <n v="0"/>
    <s v="Local Transmission"/>
    <n v="0"/>
    <n v="1359"/>
  </r>
  <r>
    <n v="46"/>
    <n v="12"/>
    <n v="0"/>
    <s v="Oceania          "/>
    <d v="2020-03-06T00:00:00"/>
    <x v="7"/>
    <x v="147"/>
    <n v="0"/>
    <n v="2"/>
    <n v="0"/>
    <s v="Local Transmission"/>
    <n v="1"/>
    <n v="1360"/>
  </r>
  <r>
    <n v="46"/>
    <n v="123"/>
    <n v="0"/>
    <s v="Southeast Asia   "/>
    <d v="2020-03-06T00:00:00"/>
    <x v="10"/>
    <x v="199"/>
    <n v="5"/>
    <n v="0"/>
    <n v="0"/>
    <s v="Local Transmission"/>
    <n v="0"/>
    <n v="1361"/>
  </r>
  <r>
    <n v="46"/>
    <n v="216"/>
    <n v="0"/>
    <s v="Southeast Asia      "/>
    <d v="2020-03-06T00:00:00"/>
    <x v="5"/>
    <x v="27"/>
    <n v="0"/>
    <n v="0"/>
    <n v="0"/>
    <s v="Local Transmission"/>
    <n v="22"/>
    <n v="1362"/>
  </r>
  <r>
    <n v="46"/>
    <n v="159"/>
    <n v="0"/>
    <s v="Southeast Asia"/>
    <d v="2020-03-06T00:00:00"/>
    <x v="16"/>
    <x v="10"/>
    <n v="2"/>
    <n v="1"/>
    <n v="0"/>
    <s v="Local Transmission"/>
    <n v="0"/>
    <n v="1363"/>
  </r>
  <r>
    <n v="46"/>
    <n v="146"/>
    <n v="0"/>
    <s v="Oceania                  "/>
    <d v="2020-03-06T00:00:00"/>
    <x v="48"/>
    <x v="5"/>
    <n v="2"/>
    <n v="0"/>
    <n v="0"/>
    <s v="Local Transmission"/>
    <n v="0"/>
    <n v="1364"/>
  </r>
  <r>
    <n v="46"/>
    <n v="35"/>
    <n v="0"/>
    <s v="Southeast Asia   "/>
    <d v="2020-03-06T00:00:00"/>
    <x v="12"/>
    <x v="1"/>
    <n v="0"/>
    <n v="0"/>
    <n v="0"/>
    <s v="Imported Cases Only"/>
    <n v="38"/>
    <n v="1365"/>
  </r>
  <r>
    <n v="46"/>
    <n v="99"/>
    <n v="0"/>
    <s v="Southern Europe        "/>
    <d v="2020-03-06T00:00:00"/>
    <x v="19"/>
    <x v="200"/>
    <n v="769"/>
    <n v="148"/>
    <n v="41"/>
    <s v="Local Transmission"/>
    <n v="0"/>
    <n v="1366"/>
  </r>
  <r>
    <n v="46"/>
    <n v="74"/>
    <n v="0"/>
    <s v="Central Europe              "/>
    <d v="2020-03-06T00:00:00"/>
    <x v="14"/>
    <x v="201"/>
    <n v="272"/>
    <n v="0"/>
    <n v="0"/>
    <s v="Local Transmission"/>
    <n v="0"/>
    <n v="1367"/>
  </r>
  <r>
    <n v="46"/>
    <n v="67"/>
    <n v="0"/>
    <s v="Western Europe            "/>
    <d v="2020-03-06T00:00:00"/>
    <x v="9"/>
    <x v="202"/>
    <n v="138"/>
    <n v="6"/>
    <n v="2"/>
    <s v="Local Transmission"/>
    <n v="0"/>
    <n v="1368"/>
  </r>
  <r>
    <n v="46"/>
    <n v="187"/>
    <n v="0"/>
    <s v="Southern Europe                   "/>
    <d v="2020-03-06T00:00:00"/>
    <x v="21"/>
    <x v="203"/>
    <n v="59"/>
    <n v="3"/>
    <n v="2"/>
    <s v="Local Transmission"/>
    <n v="0"/>
    <n v="1369"/>
  </r>
  <r>
    <n v="46"/>
    <n v="210"/>
    <n v="0"/>
    <s v="Western Europe                   "/>
    <d v="2020-03-06T00:00:00"/>
    <x v="23"/>
    <x v="204"/>
    <n v="29"/>
    <n v="0"/>
    <n v="0"/>
    <s v="Local Transmission"/>
    <n v="0"/>
    <n v="1370"/>
  </r>
  <r>
    <n v="46"/>
    <n v="151"/>
    <n v="0"/>
    <s v="Northern Europe             "/>
    <d v="2020-03-06T00:00:00"/>
    <x v="45"/>
    <x v="104"/>
    <n v="30"/>
    <n v="0"/>
    <n v="0"/>
    <s v="Local Transmission"/>
    <n v="0"/>
    <n v="1371"/>
  </r>
  <r>
    <n v="46"/>
    <n v="193"/>
    <n v="0"/>
    <s v="Central Europe              "/>
    <d v="2020-03-06T00:00:00"/>
    <x v="37"/>
    <x v="104"/>
    <n v="30"/>
    <n v="1"/>
    <n v="1"/>
    <s v="Local Transmission"/>
    <n v="0"/>
    <n v="1372"/>
  </r>
  <r>
    <n v="46"/>
    <n v="143"/>
    <n v="0"/>
    <s v="Western Europe        "/>
    <d v="2020-03-06T00:00:00"/>
    <x v="51"/>
    <x v="205"/>
    <n v="44"/>
    <n v="0"/>
    <n v="0"/>
    <s v="Local Transmission"/>
    <n v="0"/>
    <n v="1373"/>
  </r>
  <r>
    <n v="46"/>
    <n v="192"/>
    <n v="0"/>
    <s v="Northern Europe  "/>
    <d v="2020-03-06T00:00:00"/>
    <x v="22"/>
    <x v="44"/>
    <n v="26"/>
    <n v="0"/>
    <n v="0"/>
    <s v="Local Transmission"/>
    <n v="0"/>
    <n v="1374"/>
  </r>
  <r>
    <n v="46"/>
    <n v="20"/>
    <n v="0"/>
    <s v="Western Europe             "/>
    <d v="2020-03-06T00:00:00"/>
    <x v="24"/>
    <x v="62"/>
    <n v="27"/>
    <n v="0"/>
    <n v="0"/>
    <s v="Local Transmission"/>
    <n v="1"/>
    <n v="1375"/>
  </r>
  <r>
    <n v="46"/>
    <n v="13"/>
    <n v="0"/>
    <s v="Central Europe                  "/>
    <d v="2020-03-06T00:00:00"/>
    <x v="35"/>
    <x v="59"/>
    <n v="10"/>
    <n v="0"/>
    <n v="0"/>
    <s v="Imported Cases Only"/>
    <n v="0"/>
    <n v="1376"/>
  </r>
  <r>
    <n v="46"/>
    <n v="77"/>
    <n v="0"/>
    <s v="Southeast Europe                 "/>
    <d v="2020-03-06T00:00:00"/>
    <x v="43"/>
    <x v="46"/>
    <n v="23"/>
    <n v="0"/>
    <n v="0"/>
    <s v="Local Transmission"/>
    <n v="1"/>
    <n v="1377"/>
  </r>
  <r>
    <n v="46"/>
    <n v="91"/>
    <n v="0"/>
    <s v="Northern Europe          "/>
    <d v="2020-03-06T00:00:00"/>
    <x v="61"/>
    <x v="51"/>
    <n v="0"/>
    <n v="0"/>
    <n v="0"/>
    <s v="Imported Cases Only"/>
    <n v="1"/>
    <n v="1378"/>
  </r>
  <r>
    <n v="46"/>
    <n v="174"/>
    <n v="0"/>
    <s v="Southern Europe               "/>
    <d v="2020-03-06T00:00:00"/>
    <x v="53"/>
    <x v="71"/>
    <n v="5"/>
    <n v="0"/>
    <n v="0"/>
    <s v="Local Transmission"/>
    <n v="0"/>
    <n v="1379"/>
  </r>
  <r>
    <n v="46"/>
    <n v="53"/>
    <n v="0"/>
    <s v="Northern Europe "/>
    <d v="2020-03-06T00:00:00"/>
    <x v="40"/>
    <x v="32"/>
    <n v="8"/>
    <n v="0"/>
    <n v="0"/>
    <s v="Local Transmission"/>
    <n v="1"/>
    <n v="1380"/>
  </r>
  <r>
    <n v="46"/>
    <n v="98"/>
    <n v="0"/>
    <s v="Middle East                   "/>
    <d v="2020-03-06T00:00:00"/>
    <x v="28"/>
    <x v="31"/>
    <n v="0"/>
    <n v="0"/>
    <n v="0"/>
    <s v="Local Transmission"/>
    <n v="1"/>
    <n v="1381"/>
  </r>
  <r>
    <n v="46"/>
    <n v="96"/>
    <n v="0"/>
    <s v="Western Europe          "/>
    <d v="2020-03-06T00:00:00"/>
    <x v="56"/>
    <x v="15"/>
    <n v="12"/>
    <n v="0"/>
    <n v="0"/>
    <s v="Local Transmission"/>
    <n v="0"/>
    <n v="1382"/>
  </r>
  <r>
    <n v="46"/>
    <n v="52"/>
    <n v="0"/>
    <s v="Central Europe             "/>
    <d v="2020-03-06T00:00:00"/>
    <x v="60"/>
    <x v="26"/>
    <n v="7"/>
    <n v="0"/>
    <n v="0"/>
    <s v="Local Transmission"/>
    <n v="0"/>
    <n v="1383"/>
  </r>
  <r>
    <n v="46"/>
    <n v="66"/>
    <n v="0"/>
    <s v="Denmark                 "/>
    <d v="2020-03-06T00:00:00"/>
    <x v="18"/>
    <x v="26"/>
    <n v="5"/>
    <n v="0"/>
    <n v="0"/>
    <s v="Local Transmission"/>
    <n v="0"/>
    <n v="1384"/>
  </r>
  <r>
    <n v="46"/>
    <n v="49"/>
    <n v="0"/>
    <s v="Central Europe            "/>
    <d v="2020-03-06T00:00:00"/>
    <x v="36"/>
    <x v="19"/>
    <n v="1"/>
    <n v="0"/>
    <n v="0"/>
    <s v="Local Transmission"/>
    <n v="0"/>
    <n v="1385"/>
  </r>
  <r>
    <n v="46"/>
    <n v="73"/>
    <n v="0"/>
    <s v="Caucasus"/>
    <d v="2020-03-06T00:00:00"/>
    <x v="42"/>
    <x v="22"/>
    <n v="6"/>
    <n v="0"/>
    <n v="0"/>
    <s v="Imported Cases Only"/>
    <n v="0"/>
    <n v="1386"/>
  </r>
  <r>
    <n v="46"/>
    <n v="161"/>
    <n v="0"/>
    <s v="Southern Europe           "/>
    <d v="2020-03-06T00:00:00"/>
    <x v="66"/>
    <x v="22"/>
    <n v="2"/>
    <n v="0"/>
    <n v="0"/>
    <s v="Local Transmission"/>
    <n v="1"/>
    <n v="1387"/>
  </r>
  <r>
    <n v="46"/>
    <n v="19"/>
    <n v="0"/>
    <s v="Eastern Europe"/>
    <d v="2020-03-06T00:00:00"/>
    <x v="49"/>
    <x v="13"/>
    <n v="0"/>
    <n v="0"/>
    <n v="0"/>
    <s v="Local Transmission"/>
    <n v="1"/>
    <n v="1388"/>
  </r>
  <r>
    <n v="46"/>
    <n v="165"/>
    <n v="0"/>
    <s v="Central Europe                 "/>
    <d v="2020-03-06T00:00:00"/>
    <x v="46"/>
    <x v="13"/>
    <n v="2"/>
    <n v="0"/>
    <n v="0"/>
    <s v="Local Transmission"/>
    <n v="0"/>
    <n v="1389"/>
  </r>
  <r>
    <n v="46"/>
    <n v="183"/>
    <n v="0"/>
    <s v="Central Europe                  "/>
    <d v="2020-03-06T00:00:00"/>
    <x v="80"/>
    <x v="13"/>
    <n v="5"/>
    <n v="0"/>
    <n v="0"/>
    <s v="Local Transmission"/>
    <n v="0"/>
    <n v="1390"/>
  </r>
  <r>
    <n v="46"/>
    <n v="166"/>
    <n v="0"/>
    <s v="Eastern Europe"/>
    <d v="2020-03-06T00:00:00"/>
    <x v="20"/>
    <x v="5"/>
    <n v="1"/>
    <n v="0"/>
    <n v="0"/>
    <s v="Imported Cases Only"/>
    <n v="0"/>
    <n v="1391"/>
  </r>
  <r>
    <n v="46"/>
    <n v="14"/>
    <n v="0"/>
    <s v="Caucasus"/>
    <d v="2020-03-06T00:00:00"/>
    <x v="55"/>
    <x v="8"/>
    <n v="0"/>
    <n v="0"/>
    <n v="0"/>
    <s v="Imported Cases Only"/>
    <n v="5"/>
    <n v="1392"/>
  </r>
  <r>
    <n v="46"/>
    <n v="62"/>
    <n v="0"/>
    <s v="Baltics                 "/>
    <d v="2020-03-06T00:00:00"/>
    <x v="41"/>
    <x v="8"/>
    <n v="1"/>
    <n v="0"/>
    <n v="0"/>
    <s v="Imported Cases Only"/>
    <n v="0"/>
    <n v="1393"/>
  </r>
  <r>
    <n v="46"/>
    <n v="26"/>
    <n v="0"/>
    <s v="Southeast Europe          "/>
    <d v="2020-03-06T00:00:00"/>
    <x v="78"/>
    <x v="2"/>
    <n v="0"/>
    <n v="0"/>
    <n v="0"/>
    <s v="Local Transmission"/>
    <n v="1"/>
    <n v="1394"/>
  </r>
  <r>
    <n v="46"/>
    <n v="90"/>
    <n v="0"/>
    <s v="Central Europe            "/>
    <d v="2020-03-06T00:00:00"/>
    <x v="79"/>
    <x v="2"/>
    <n v="0"/>
    <n v="0"/>
    <n v="0"/>
    <s v="Imported Cases Only"/>
    <n v="1"/>
    <n v="1395"/>
  </r>
  <r>
    <n v="46"/>
    <n v="5"/>
    <n v="0"/>
    <s v="Southern Europe           "/>
    <d v="2020-03-06T00:00:00"/>
    <x v="67"/>
    <x v="1"/>
    <n v="0"/>
    <n v="0"/>
    <n v="0"/>
    <s v="Imported Cases Only"/>
    <n v="3"/>
    <n v="1396"/>
  </r>
  <r>
    <n v="46"/>
    <n v="10"/>
    <n v="0"/>
    <s v="Caucasus"/>
    <d v="2020-03-06T00:00:00"/>
    <x v="62"/>
    <x v="1"/>
    <n v="0"/>
    <n v="0"/>
    <n v="0"/>
    <s v="Imported Cases Only"/>
    <n v="4"/>
    <n v="1397"/>
  </r>
  <r>
    <n v="46"/>
    <n v="112"/>
    <n v="0"/>
    <s v="Baltics             "/>
    <d v="2020-03-06T00:00:00"/>
    <x v="68"/>
    <x v="1"/>
    <n v="0"/>
    <n v="0"/>
    <n v="0"/>
    <s v="Imported Cases Only"/>
    <n v="3"/>
    <n v="1398"/>
  </r>
  <r>
    <n v="46"/>
    <n v="117"/>
    <n v="0"/>
    <s v="Western Europe        "/>
    <d v="2020-03-06T00:00:00"/>
    <x v="81"/>
    <x v="1"/>
    <n v="0"/>
    <n v="0"/>
    <n v="0"/>
    <s v="Imported Cases Only"/>
    <n v="0"/>
    <n v="1399"/>
  </r>
  <r>
    <n v="46"/>
    <n v="118"/>
    <n v="0"/>
    <s v="Baltics                     "/>
    <d v="2020-03-06T00:00:00"/>
    <x v="50"/>
    <x v="1"/>
    <n v="0"/>
    <n v="0"/>
    <n v="0"/>
    <s v="Imported Cases Only"/>
    <n v="7"/>
    <n v="1400"/>
  </r>
  <r>
    <n v="46"/>
    <n v="119"/>
    <n v="0"/>
    <s v="Western Europe                   "/>
    <d v="2020-03-06T00:00:00"/>
    <x v="63"/>
    <x v="1"/>
    <n v="0"/>
    <n v="0"/>
    <n v="0"/>
    <s v="Imported Cases Only"/>
    <n v="4"/>
    <n v="1401"/>
  </r>
  <r>
    <n v="46"/>
    <n v="135"/>
    <n v="0"/>
    <s v="Western Europe                 "/>
    <d v="2020-03-06T00:00:00"/>
    <x v="57"/>
    <x v="1"/>
    <n v="0"/>
    <n v="0"/>
    <n v="0"/>
    <s v="Under investigation"/>
    <n v="5"/>
    <n v="1402"/>
  </r>
  <r>
    <n v="46"/>
    <n v="247"/>
    <n v="0"/>
    <s v="Southeast Europe  "/>
    <d v="2020-03-06T00:00:00"/>
    <x v="44"/>
    <x v="1"/>
    <n v="0"/>
    <n v="0"/>
    <n v="0"/>
    <s v="Imported Cases Only"/>
    <n v="8"/>
    <n v="1403"/>
  </r>
  <r>
    <n v="46"/>
    <n v="160"/>
    <n v="0"/>
    <s v="Central Europe             "/>
    <d v="2020-03-06T00:00:00"/>
    <x v="74"/>
    <x v="1"/>
    <n v="0"/>
    <n v="0"/>
    <n v="0"/>
    <s v="Imported Cases Only"/>
    <n v="2"/>
    <n v="1404"/>
  </r>
  <r>
    <n v="46"/>
    <n v="178"/>
    <n v="0"/>
    <s v="Central Europe               "/>
    <d v="2020-03-06T00:00:00"/>
    <x v="86"/>
    <x v="1"/>
    <n v="1"/>
    <n v="0"/>
    <n v="0"/>
    <s v="Under investigation"/>
    <n v="0"/>
    <n v="1405"/>
  </r>
  <r>
    <n v="46"/>
    <n v="208"/>
    <n v="0"/>
    <s v="Eastern Europe"/>
    <d v="2020-03-06T00:00:00"/>
    <x v="75"/>
    <x v="1"/>
    <n v="0"/>
    <n v="0"/>
    <n v="0"/>
    <s v="Imported Cases Only"/>
    <n v="2"/>
    <n v="1406"/>
  </r>
  <r>
    <n v="46"/>
    <n v="76"/>
    <n v="0"/>
    <s v="South Europe           "/>
    <d v="2020-03-06T00:00:00"/>
    <x v="82"/>
    <x v="1"/>
    <n v="0"/>
    <n v="0"/>
    <n v="0"/>
    <s v="Under investigation"/>
    <n v="2"/>
    <n v="1407"/>
  </r>
  <r>
    <n v="46"/>
    <n v="198"/>
    <n v="0"/>
    <s v="Southeast Asia  "/>
    <d v="2020-03-06T00:00:00"/>
    <x v="3"/>
    <x v="59"/>
    <n v="0"/>
    <n v="1"/>
    <n v="0"/>
    <s v="Local Transmission"/>
    <n v="1"/>
    <n v="1408"/>
  </r>
  <r>
    <n v="46"/>
    <n v="92"/>
    <n v="0"/>
    <s v="South Asia   "/>
    <d v="2020-03-06T00:00:00"/>
    <x v="17"/>
    <x v="43"/>
    <n v="1"/>
    <n v="0"/>
    <n v="0"/>
    <s v="Local Transmission"/>
    <n v="0"/>
    <n v="1409"/>
  </r>
  <r>
    <n v="46"/>
    <n v="93"/>
    <n v="0"/>
    <s v="Southeast Asia        "/>
    <d v="2020-03-06T00:00:00"/>
    <x v="64"/>
    <x v="2"/>
    <n v="0"/>
    <n v="0"/>
    <n v="0"/>
    <s v="Local Transmission"/>
    <n v="4"/>
    <n v="1410"/>
  </r>
  <r>
    <n v="46"/>
    <n v="24"/>
    <n v="0"/>
    <s v="South Asia"/>
    <d v="2020-03-06T00:00:00"/>
    <x v="87"/>
    <x v="1"/>
    <n v="1"/>
    <n v="0"/>
    <n v="0"/>
    <s v="Imported Cases Only"/>
    <n v="0"/>
    <n v="1411"/>
  </r>
  <r>
    <n v="46"/>
    <n v="142"/>
    <n v="0"/>
    <s v="South Asia "/>
    <d v="2020-03-06T00:00:00"/>
    <x v="8"/>
    <x v="1"/>
    <n v="0"/>
    <n v="0"/>
    <n v="0"/>
    <s v="Imported Cases Only"/>
    <n v="42"/>
    <n v="1412"/>
  </r>
  <r>
    <n v="46"/>
    <n v="188"/>
    <n v="0"/>
    <s v="South Asia      "/>
    <d v="2020-03-06T00:00:00"/>
    <x v="13"/>
    <x v="1"/>
    <n v="0"/>
    <n v="0"/>
    <n v="0"/>
    <s v="Imported Cases Only"/>
    <n v="39"/>
    <n v="1413"/>
  </r>
  <r>
    <n v="46"/>
    <n v="94"/>
    <n v="0"/>
    <s v="Middle East    "/>
    <d v="2020-03-06T00:00:00"/>
    <x v="27"/>
    <x v="206"/>
    <n v="591"/>
    <n v="107"/>
    <n v="15"/>
    <s v="Local Transmission"/>
    <n v="0"/>
    <n v="1414"/>
  </r>
  <r>
    <n v="46"/>
    <n v="109"/>
    <n v="0"/>
    <s v="Western Asia      "/>
    <d v="2020-03-06T00:00:00"/>
    <x v="30"/>
    <x v="66"/>
    <n v="0"/>
    <n v="0"/>
    <n v="0"/>
    <s v="Imported Cases Only"/>
    <n v="1"/>
    <n v="1415"/>
  </r>
  <r>
    <n v="46"/>
    <n v="16"/>
    <n v="0"/>
    <s v="Western Asia                "/>
    <d v="2020-03-06T00:00:00"/>
    <x v="31"/>
    <x v="177"/>
    <n v="0"/>
    <n v="0"/>
    <n v="0"/>
    <s v="Imported Cases Only"/>
    <n v="3"/>
    <n v="1416"/>
  </r>
  <r>
    <n v="46"/>
    <n v="95"/>
    <n v="0"/>
    <s v="Middle East                "/>
    <d v="2020-03-06T00:00:00"/>
    <x v="34"/>
    <x v="164"/>
    <n v="0"/>
    <n v="2"/>
    <n v="0"/>
    <s v="Imported Cases Only"/>
    <n v="1"/>
    <n v="1417"/>
  </r>
  <r>
    <n v="46"/>
    <n v="209"/>
    <n v="0"/>
    <s v="Western Asia              "/>
    <d v="2020-03-06T00:00:00"/>
    <x v="15"/>
    <x v="50"/>
    <n v="0"/>
    <n v="0"/>
    <n v="0"/>
    <s v="Local Transmission"/>
    <n v="2"/>
    <n v="1418"/>
  </r>
  <r>
    <n v="46"/>
    <n v="113"/>
    <n v="0"/>
    <s v="Middle East                    "/>
    <d v="2020-03-06T00:00:00"/>
    <x v="29"/>
    <x v="27"/>
    <n v="3"/>
    <n v="0"/>
    <n v="0"/>
    <s v="Local Transmission"/>
    <n v="0"/>
    <n v="1419"/>
  </r>
  <r>
    <n v="46"/>
    <n v="152"/>
    <n v="0"/>
    <s v="Western Asia                 "/>
    <d v="2020-03-06T00:00:00"/>
    <x v="32"/>
    <x v="27"/>
    <n v="1"/>
    <n v="0"/>
    <n v="0"/>
    <s v="Imported Cases Only"/>
    <n v="0"/>
    <n v="1420"/>
  </r>
  <r>
    <n v="46"/>
    <n v="163"/>
    <n v="0"/>
    <s v="Western Asia                     "/>
    <d v="2020-03-06T00:00:00"/>
    <x v="58"/>
    <x v="23"/>
    <n v="0"/>
    <n v="0"/>
    <n v="0"/>
    <s v="Imported Cases Only"/>
    <n v="2"/>
    <n v="1421"/>
  </r>
  <r>
    <n v="46"/>
    <n v="176"/>
    <n v="0"/>
    <s v="Western Asia                     "/>
    <d v="2020-03-06T00:00:00"/>
    <x v="71"/>
    <x v="23"/>
    <n v="6"/>
    <n v="0"/>
    <n v="0"/>
    <s v="Imported Cases Only"/>
    <n v="0"/>
    <n v="1422"/>
  </r>
  <r>
    <n v="46"/>
    <n v="153"/>
    <n v="0"/>
    <s v="South Asia    "/>
    <d v="2020-03-06T00:00:00"/>
    <x v="47"/>
    <x v="10"/>
    <n v="0"/>
    <n v="0"/>
    <n v="0"/>
    <s v="Imported Cases Only"/>
    <n v="3"/>
    <n v="1423"/>
  </r>
  <r>
    <n v="46"/>
    <n v="58"/>
    <n v="0"/>
    <s v="Northern Africa                 "/>
    <d v="2020-03-06T00:00:00"/>
    <x v="26"/>
    <x v="8"/>
    <n v="1"/>
    <n v="0"/>
    <n v="0"/>
    <s v="Imported Cases Only"/>
    <n v="0"/>
    <n v="1424"/>
  </r>
  <r>
    <n v="46"/>
    <n v="138"/>
    <n v="0"/>
    <s v="Northern Africa             "/>
    <d v="2020-03-06T00:00:00"/>
    <x v="70"/>
    <x v="2"/>
    <n v="0"/>
    <n v="0"/>
    <n v="0"/>
    <s v="Imported Cases Only"/>
    <n v="1"/>
    <n v="1425"/>
  </r>
  <r>
    <n v="46"/>
    <n v="1"/>
    <n v="0"/>
    <s v="South Asia  "/>
    <d v="2020-03-06T00:00:00"/>
    <x v="33"/>
    <x v="1"/>
    <n v="0"/>
    <n v="0"/>
    <n v="0"/>
    <s v="Imported Cases Only"/>
    <n v="11"/>
    <n v="1426"/>
  </r>
  <r>
    <n v="46"/>
    <n v="103"/>
    <n v="0"/>
    <s v="Middle East                      "/>
    <d v="2020-03-06T00:00:00"/>
    <x v="69"/>
    <x v="1"/>
    <n v="0"/>
    <n v="0"/>
    <n v="0"/>
    <s v="Imported Cases Only"/>
    <n v="3"/>
    <n v="1427"/>
  </r>
  <r>
    <n v="46"/>
    <n v="202"/>
    <n v="0"/>
    <s v="Northern Africa       "/>
    <d v="2020-03-06T00:00:00"/>
    <x v="72"/>
    <x v="1"/>
    <n v="0"/>
    <n v="0"/>
    <n v="0"/>
    <s v="Imported Cases Only"/>
    <n v="3"/>
    <n v="1428"/>
  </r>
  <r>
    <n v="46"/>
    <n v="240"/>
    <n v="0"/>
    <s v="Middle East     "/>
    <d v="2020-03-06T00:00:00"/>
    <x v="83"/>
    <x v="14"/>
    <n v="3"/>
    <n v="0"/>
    <n v="0"/>
    <s v="Imported Cases Only"/>
    <n v="1"/>
    <n v="1429"/>
  </r>
  <r>
    <n v="46"/>
    <n v="211"/>
    <n v="0"/>
    <s v="North America           "/>
    <d v="2020-03-06T00:00:00"/>
    <x v="4"/>
    <x v="207"/>
    <n v="19"/>
    <n v="10"/>
    <n v="1"/>
    <s v="Local Transmission"/>
    <n v="0"/>
    <n v="1430"/>
  </r>
  <r>
    <n v="46"/>
    <n v="37"/>
    <n v="0"/>
    <s v="North America         "/>
    <d v="2020-03-06T00:00:00"/>
    <x v="11"/>
    <x v="56"/>
    <n v="15"/>
    <n v="0"/>
    <n v="0"/>
    <s v="Local Transmission"/>
    <n v="0"/>
    <n v="1431"/>
  </r>
  <r>
    <n v="46"/>
    <n v="57"/>
    <n v="0"/>
    <s v="South America"/>
    <d v="2020-03-06T00:00:00"/>
    <x v="59"/>
    <x v="21"/>
    <n v="6"/>
    <n v="0"/>
    <n v="0"/>
    <s v="Local Transmission"/>
    <n v="0"/>
    <n v="1432"/>
  </r>
  <r>
    <n v="46"/>
    <n v="28"/>
    <n v="0"/>
    <s v="South America"/>
    <d v="2020-03-06T00:00:00"/>
    <x v="39"/>
    <x v="14"/>
    <n v="4"/>
    <n v="0"/>
    <n v="0"/>
    <s v="Imported Cases Only"/>
    <n v="0"/>
    <n v="1433"/>
  </r>
  <r>
    <n v="46"/>
    <n v="132"/>
    <n v="0"/>
    <s v="Central America"/>
    <d v="2020-03-06T00:00:00"/>
    <x v="54"/>
    <x v="10"/>
    <n v="0"/>
    <n v="0"/>
    <n v="0"/>
    <s v="Imported Cases Only"/>
    <n v="4"/>
    <n v="1434"/>
  </r>
  <r>
    <n v="46"/>
    <n v="9"/>
    <n v="0"/>
    <s v="South America"/>
    <d v="2020-03-06T00:00:00"/>
    <x v="76"/>
    <x v="1"/>
    <n v="0"/>
    <n v="0"/>
    <n v="0"/>
    <s v="Imported Cases Only"/>
    <n v="2"/>
    <n v="1435"/>
  </r>
  <r>
    <n v="46"/>
    <n v="42"/>
    <n v="0"/>
    <s v="South America "/>
    <d v="2020-03-06T00:00:00"/>
    <x v="77"/>
    <x v="1"/>
    <n v="0"/>
    <n v="0"/>
    <n v="0"/>
    <s v="Imported Cases Only"/>
    <n v="2"/>
    <n v="1436"/>
  </r>
  <r>
    <n v="46"/>
    <n v="55"/>
    <n v="0"/>
    <s v="Caribbean"/>
    <d v="2020-03-06T00:00:00"/>
    <x v="65"/>
    <x v="1"/>
    <n v="0"/>
    <n v="0"/>
    <n v="0"/>
    <s v="Imported Cases Only"/>
    <n v="4"/>
    <n v="1437"/>
  </r>
  <r>
    <n v="46"/>
    <n v="234"/>
    <n v="0"/>
    <s v="Caribbean"/>
    <d v="2020-03-06T00:00:00"/>
    <x v="84"/>
    <x v="2"/>
    <n v="0"/>
    <n v="0"/>
    <n v="0"/>
    <s v="Under investigation"/>
    <n v="3"/>
    <n v="1438"/>
  </r>
  <r>
    <n v="46"/>
    <n v="231"/>
    <n v="0"/>
    <s v="Caribbean"/>
    <d v="2020-03-06T00:00:00"/>
    <x v="85"/>
    <x v="1"/>
    <n v="0"/>
    <n v="0"/>
    <n v="0"/>
    <s v="Under investigation"/>
    <n v="3"/>
    <n v="1439"/>
  </r>
  <r>
    <n v="46"/>
    <n v="3"/>
    <n v="0"/>
    <s v="Northern Africa              "/>
    <d v="2020-03-06T00:00:00"/>
    <x v="38"/>
    <x v="26"/>
    <n v="0"/>
    <n v="0"/>
    <n v="0"/>
    <s v="Local Transmission"/>
    <n v="1"/>
    <n v="1440"/>
  </r>
  <r>
    <n v="46"/>
    <n v="177"/>
    <n v="0"/>
    <s v="West Africa                 "/>
    <d v="2020-03-06T00:00:00"/>
    <x v="73"/>
    <x v="5"/>
    <n v="0"/>
    <n v="0"/>
    <n v="0"/>
    <s v="Imported Cases Only"/>
    <n v="1"/>
    <n v="1441"/>
  </r>
  <r>
    <n v="46"/>
    <n v="36"/>
    <n v="0"/>
    <s v="Central Africa           "/>
    <d v="2020-03-06T00:00:00"/>
    <x v="88"/>
    <x v="1"/>
    <n v="1"/>
    <n v="0"/>
    <n v="0"/>
    <s v="Imported Cases Only"/>
    <n v="0"/>
    <n v="1442"/>
  </r>
  <r>
    <n v="46"/>
    <n v="149"/>
    <n v="0"/>
    <s v="West Africa                   "/>
    <d v="2020-03-06T00:00:00"/>
    <x v="52"/>
    <x v="1"/>
    <n v="0"/>
    <n v="0"/>
    <n v="0"/>
    <s v="Imported Cases Only"/>
    <n v="7"/>
    <n v="1443"/>
  </r>
  <r>
    <n v="46"/>
    <n v="186"/>
    <n v="0"/>
    <s v="Southern Africa      "/>
    <d v="2020-03-06T00:00:00"/>
    <x v="89"/>
    <x v="1"/>
    <n v="1"/>
    <n v="0"/>
    <n v="0"/>
    <s v="Imported Cases Only"/>
    <n v="0"/>
    <n v="1444"/>
  </r>
  <r>
    <n v="46"/>
    <n v="223"/>
    <n v="0"/>
    <s v="International"/>
    <d v="2020-03-06T00:00:00"/>
    <x v="25"/>
    <x v="208"/>
    <n v="0"/>
    <n v="6"/>
    <n v="0"/>
    <s v="Local Transmission"/>
    <n v="0"/>
    <n v="1445"/>
  </r>
  <r>
    <n v="47"/>
    <n v="43"/>
    <n v="0"/>
    <s v="East Asia       "/>
    <d v="2020-03-07T00:00:00"/>
    <x v="0"/>
    <x v="209"/>
    <n v="102"/>
    <n v="3073"/>
    <n v="28"/>
    <s v="Local Transmission"/>
    <n v="0"/>
    <n v="1446"/>
  </r>
  <r>
    <n v="47"/>
    <n v="108"/>
    <n v="0"/>
    <s v="East Asia"/>
    <d v="2020-03-07T00:00:00"/>
    <x v="2"/>
    <x v="210"/>
    <n v="483"/>
    <n v="44"/>
    <n v="2"/>
    <s v="Local Transmission"/>
    <n v="0"/>
    <n v="1447"/>
  </r>
  <r>
    <n v="47"/>
    <n v="101"/>
    <n v="0"/>
    <s v="East Asia "/>
    <d v="2020-03-07T00:00:00"/>
    <x v="1"/>
    <x v="211"/>
    <n v="59"/>
    <n v="6"/>
    <n v="0"/>
    <s v="Local Transmission"/>
    <n v="0"/>
    <n v="1448"/>
  </r>
  <r>
    <n v="47"/>
    <n v="181"/>
    <n v="0"/>
    <s v="Southeast Asia"/>
    <d v="2020-03-07T00:00:00"/>
    <x v="6"/>
    <x v="212"/>
    <n v="13"/>
    <n v="0"/>
    <n v="0"/>
    <s v="Local Transmission"/>
    <n v="0"/>
    <n v="1449"/>
  </r>
  <r>
    <n v="47"/>
    <n v="123"/>
    <n v="0"/>
    <s v="Southeast Asia   "/>
    <d v="2020-03-07T00:00:00"/>
    <x v="10"/>
    <x v="213"/>
    <n v="28"/>
    <n v="0"/>
    <n v="0"/>
    <s v="Local Transmission"/>
    <n v="1"/>
    <n v="1450"/>
  </r>
  <r>
    <n v="47"/>
    <n v="12"/>
    <n v="0"/>
    <s v="Oceania          "/>
    <d v="2020-03-07T00:00:00"/>
    <x v="7"/>
    <x v="150"/>
    <n v="5"/>
    <n v="2"/>
    <n v="0"/>
    <s v="Local Transmission"/>
    <n v="0"/>
    <n v="1451"/>
  </r>
  <r>
    <n v="47"/>
    <n v="216"/>
    <n v="0"/>
    <s v="Southeast Asia      "/>
    <d v="2020-03-07T00:00:00"/>
    <x v="5"/>
    <x v="25"/>
    <n v="1"/>
    <n v="0"/>
    <n v="0"/>
    <s v="Local Transmission"/>
    <n v="0"/>
    <n v="1452"/>
  </r>
  <r>
    <n v="47"/>
    <n v="146"/>
    <n v="0"/>
    <s v="Oceania                  "/>
    <d v="2020-03-07T00:00:00"/>
    <x v="48"/>
    <x v="10"/>
    <n v="1"/>
    <n v="0"/>
    <n v="0"/>
    <s v="Local Transmission"/>
    <n v="0"/>
    <n v="1453"/>
  </r>
  <r>
    <n v="47"/>
    <n v="159"/>
    <n v="0"/>
    <s v="Southeast Asia"/>
    <d v="2020-03-07T00:00:00"/>
    <x v="16"/>
    <x v="10"/>
    <n v="0"/>
    <n v="1"/>
    <n v="0"/>
    <s v="Local Transmission"/>
    <n v="1"/>
    <n v="1454"/>
  </r>
  <r>
    <n v="47"/>
    <n v="35"/>
    <n v="0"/>
    <s v="Southeast Asia   "/>
    <d v="2020-03-07T00:00:00"/>
    <x v="12"/>
    <x v="1"/>
    <n v="0"/>
    <n v="0"/>
    <n v="0"/>
    <s v="Imported Cases Only"/>
    <n v="39"/>
    <n v="1455"/>
  </r>
  <r>
    <n v="47"/>
    <n v="99"/>
    <n v="0"/>
    <s v="Southern Europe        "/>
    <d v="2020-03-07T00:00:00"/>
    <x v="19"/>
    <x v="214"/>
    <n v="778"/>
    <n v="197"/>
    <n v="49"/>
    <s v="Local Transmission"/>
    <n v="0"/>
    <n v="1456"/>
  </r>
  <r>
    <n v="47"/>
    <n v="74"/>
    <n v="0"/>
    <s v="Central Europe              "/>
    <d v="2020-03-07T00:00:00"/>
    <x v="14"/>
    <x v="215"/>
    <n v="105"/>
    <n v="0"/>
    <n v="0"/>
    <s v="Local Transmission"/>
    <n v="0"/>
    <n v="1457"/>
  </r>
  <r>
    <n v="47"/>
    <n v="67"/>
    <n v="0"/>
    <s v="Western Europe            "/>
    <d v="2020-03-07T00:00:00"/>
    <x v="9"/>
    <x v="216"/>
    <n v="193"/>
    <n v="9"/>
    <n v="3"/>
    <s v="Local Transmission"/>
    <n v="0"/>
    <n v="1458"/>
  </r>
  <r>
    <n v="47"/>
    <n v="187"/>
    <n v="0"/>
    <s v="Southern Europe                   "/>
    <d v="2020-03-07T00:00:00"/>
    <x v="21"/>
    <x v="217"/>
    <n v="117"/>
    <n v="5"/>
    <n v="2"/>
    <s v="Local Transmission"/>
    <n v="0"/>
    <n v="1459"/>
  </r>
  <r>
    <n v="47"/>
    <n v="193"/>
    <n v="0"/>
    <s v="Central Europe              "/>
    <d v="2020-03-07T00:00:00"/>
    <x v="37"/>
    <x v="218"/>
    <n v="123"/>
    <n v="1"/>
    <n v="0"/>
    <s v="Local Transmission"/>
    <n v="0"/>
    <n v="1460"/>
  </r>
  <r>
    <n v="47"/>
    <n v="210"/>
    <n v="0"/>
    <s v="Western Europe                   "/>
    <d v="2020-03-07T00:00:00"/>
    <x v="23"/>
    <x v="219"/>
    <n v="49"/>
    <n v="1"/>
    <n v="1"/>
    <s v="Local Transmission"/>
    <n v="0"/>
    <n v="1461"/>
  </r>
  <r>
    <n v="47"/>
    <n v="192"/>
    <n v="0"/>
    <s v="Northern Europe  "/>
    <d v="2020-03-07T00:00:00"/>
    <x v="22"/>
    <x v="220"/>
    <n v="76"/>
    <n v="0"/>
    <n v="0"/>
    <s v="Local Transmission"/>
    <n v="0"/>
    <n v="1462"/>
  </r>
  <r>
    <n v="47"/>
    <n v="143"/>
    <n v="0"/>
    <s v="Western Europe        "/>
    <d v="2020-03-07T00:00:00"/>
    <x v="51"/>
    <x v="221"/>
    <n v="46"/>
    <n v="1"/>
    <n v="1"/>
    <s v="Local Transmission"/>
    <n v="0"/>
    <n v="1463"/>
  </r>
  <r>
    <n v="47"/>
    <n v="151"/>
    <n v="0"/>
    <s v="Northern Europe             "/>
    <d v="2020-03-07T00:00:00"/>
    <x v="45"/>
    <x v="222"/>
    <n v="27"/>
    <n v="0"/>
    <n v="0"/>
    <s v="Local Transmission"/>
    <n v="0"/>
    <n v="1464"/>
  </r>
  <r>
    <n v="47"/>
    <n v="20"/>
    <n v="0"/>
    <s v="Western Europe             "/>
    <d v="2020-03-07T00:00:00"/>
    <x v="24"/>
    <x v="223"/>
    <n v="59"/>
    <n v="0"/>
    <n v="0"/>
    <s v="Local Transmission"/>
    <n v="0"/>
    <n v="1465"/>
  </r>
  <r>
    <n v="47"/>
    <n v="13"/>
    <n v="0"/>
    <s v="Central Europe                  "/>
    <d v="2020-03-07T00:00:00"/>
    <x v="35"/>
    <x v="224"/>
    <n v="19"/>
    <n v="0"/>
    <n v="0"/>
    <s v="Imported Cases Only"/>
    <n v="0"/>
    <n v="1466"/>
  </r>
  <r>
    <n v="47"/>
    <n v="91"/>
    <n v="0"/>
    <s v="Northern Europe          "/>
    <d v="2020-03-07T00:00:00"/>
    <x v="61"/>
    <x v="56"/>
    <n v="19"/>
    <n v="0"/>
    <n v="0"/>
    <s v="Local Transmission"/>
    <n v="0"/>
    <n v="1467"/>
  </r>
  <r>
    <n v="47"/>
    <n v="77"/>
    <n v="0"/>
    <s v="Southeast Europe                 "/>
    <d v="2020-03-07T00:00:00"/>
    <x v="43"/>
    <x v="46"/>
    <n v="0"/>
    <n v="0"/>
    <n v="0"/>
    <s v="Local Transmission"/>
    <n v="2"/>
    <n v="1468"/>
  </r>
  <r>
    <n v="47"/>
    <n v="174"/>
    <n v="0"/>
    <s v="Southern Europe               "/>
    <d v="2020-03-07T00:00:00"/>
    <x v="53"/>
    <x v="37"/>
    <n v="3"/>
    <n v="0"/>
    <n v="0"/>
    <s v="Local Transmission"/>
    <n v="0"/>
    <n v="1469"/>
  </r>
  <r>
    <n v="47"/>
    <n v="53"/>
    <n v="0"/>
    <s v="Northern Europe "/>
    <d v="2020-03-07T00:00:00"/>
    <x v="40"/>
    <x v="41"/>
    <n v="5"/>
    <n v="0"/>
    <n v="0"/>
    <s v="Local Transmission"/>
    <n v="0"/>
    <n v="1470"/>
  </r>
  <r>
    <n v="47"/>
    <n v="66"/>
    <n v="0"/>
    <s v="Denmark                 "/>
    <d v="2020-03-07T00:00:00"/>
    <x v="18"/>
    <x v="28"/>
    <n v="7"/>
    <n v="0"/>
    <n v="0"/>
    <s v="Local Transmission"/>
    <n v="0"/>
    <n v="1471"/>
  </r>
  <r>
    <n v="47"/>
    <n v="98"/>
    <n v="0"/>
    <s v="Middle East                   "/>
    <d v="2020-03-07T00:00:00"/>
    <x v="28"/>
    <x v="28"/>
    <n v="4"/>
    <n v="0"/>
    <n v="0"/>
    <s v="Local Transmission"/>
    <n v="0"/>
    <n v="1472"/>
  </r>
  <r>
    <n v="47"/>
    <n v="96"/>
    <n v="0"/>
    <s v="Western Europe          "/>
    <d v="2020-03-07T00:00:00"/>
    <x v="56"/>
    <x v="32"/>
    <n v="4"/>
    <n v="0"/>
    <n v="0"/>
    <s v="Local Transmission"/>
    <n v="0"/>
    <n v="1473"/>
  </r>
  <r>
    <n v="47"/>
    <n v="161"/>
    <n v="0"/>
    <s v="Southern Europe           "/>
    <d v="2020-03-07T00:00:00"/>
    <x v="66"/>
    <x v="21"/>
    <n v="4"/>
    <n v="0"/>
    <n v="0"/>
    <s v="Local Transmission"/>
    <n v="0"/>
    <n v="1474"/>
  </r>
  <r>
    <n v="47"/>
    <n v="52"/>
    <n v="0"/>
    <s v="Central Europe             "/>
    <d v="2020-03-07T00:00:00"/>
    <x v="60"/>
    <x v="26"/>
    <n v="0"/>
    <n v="0"/>
    <n v="0"/>
    <s v="Local Transmission"/>
    <n v="1"/>
    <n v="1475"/>
  </r>
  <r>
    <n v="47"/>
    <n v="49"/>
    <n v="0"/>
    <s v="Central Europe            "/>
    <d v="2020-03-07T00:00:00"/>
    <x v="36"/>
    <x v="18"/>
    <n v="1"/>
    <n v="0"/>
    <n v="0"/>
    <s v="Local Transmission"/>
    <n v="0"/>
    <n v="1476"/>
  </r>
  <r>
    <n v="47"/>
    <n v="62"/>
    <n v="0"/>
    <s v="Baltics                 "/>
    <d v="2020-03-07T00:00:00"/>
    <x v="41"/>
    <x v="19"/>
    <n v="7"/>
    <n v="0"/>
    <n v="0"/>
    <s v="Imported Cases Only"/>
    <n v="0"/>
    <n v="1477"/>
  </r>
  <r>
    <n v="47"/>
    <n v="14"/>
    <n v="0"/>
    <s v="Caucasus"/>
    <d v="2020-03-07T00:00:00"/>
    <x v="55"/>
    <x v="22"/>
    <n v="6"/>
    <n v="0"/>
    <n v="0"/>
    <s v="Imported Cases Only"/>
    <n v="0"/>
    <n v="1478"/>
  </r>
  <r>
    <n v="47"/>
    <n v="73"/>
    <n v="0"/>
    <s v="Caucasus"/>
    <d v="2020-03-07T00:00:00"/>
    <x v="42"/>
    <x v="22"/>
    <n v="0"/>
    <n v="0"/>
    <n v="0"/>
    <s v="Imported Cases Only"/>
    <n v="1"/>
    <n v="1479"/>
  </r>
  <r>
    <n v="47"/>
    <n v="183"/>
    <n v="0"/>
    <s v="Central Europe                  "/>
    <d v="2020-03-07T00:00:00"/>
    <x v="80"/>
    <x v="22"/>
    <n v="3"/>
    <n v="0"/>
    <n v="0"/>
    <s v="Local Transmission"/>
    <n v="0"/>
    <n v="1480"/>
  </r>
  <r>
    <n v="47"/>
    <n v="165"/>
    <n v="0"/>
    <s v="Central Europe                 "/>
    <d v="2020-03-07T00:00:00"/>
    <x v="46"/>
    <x v="14"/>
    <n v="1"/>
    <n v="0"/>
    <n v="0"/>
    <s v="Local Transmission"/>
    <n v="0"/>
    <n v="1481"/>
  </r>
  <r>
    <n v="47"/>
    <n v="166"/>
    <n v="0"/>
    <s v="Eastern Europe"/>
    <d v="2020-03-07T00:00:00"/>
    <x v="20"/>
    <x v="14"/>
    <n v="3"/>
    <n v="0"/>
    <n v="0"/>
    <s v="Imported Cases Only"/>
    <n v="0"/>
    <n v="1482"/>
  </r>
  <r>
    <n v="47"/>
    <n v="19"/>
    <n v="0"/>
    <s v="Eastern Europe"/>
    <d v="2020-03-07T00:00:00"/>
    <x v="49"/>
    <x v="13"/>
    <n v="0"/>
    <n v="0"/>
    <n v="0"/>
    <s v="Local Transmission"/>
    <n v="2"/>
    <n v="1483"/>
  </r>
  <r>
    <n v="47"/>
    <n v="160"/>
    <n v="0"/>
    <s v="Central Europe             "/>
    <d v="2020-03-07T00:00:00"/>
    <x v="74"/>
    <x v="10"/>
    <n v="4"/>
    <n v="0"/>
    <n v="0"/>
    <s v="Imported Cases Only"/>
    <n v="0"/>
    <n v="1484"/>
  </r>
  <r>
    <n v="47"/>
    <n v="90"/>
    <n v="0"/>
    <s v="Central Europe            "/>
    <d v="2020-03-07T00:00:00"/>
    <x v="79"/>
    <x v="10"/>
    <n v="3"/>
    <n v="0"/>
    <n v="0"/>
    <s v="Imported Cases Only"/>
    <n v="0"/>
    <n v="1485"/>
  </r>
  <r>
    <n v="47"/>
    <n v="247"/>
    <n v="0"/>
    <s v="Southeast Europe  "/>
    <d v="2020-03-07T00:00:00"/>
    <x v="44"/>
    <x v="8"/>
    <n v="2"/>
    <n v="0"/>
    <n v="0"/>
    <s v="Imported Cases Only"/>
    <n v="0"/>
    <n v="1486"/>
  </r>
  <r>
    <n v="47"/>
    <n v="26"/>
    <n v="0"/>
    <s v="Southeast Europe          "/>
    <d v="2020-03-07T00:00:00"/>
    <x v="78"/>
    <x v="2"/>
    <n v="0"/>
    <n v="0"/>
    <n v="0"/>
    <s v="Local Transmission"/>
    <n v="2"/>
    <n v="1487"/>
  </r>
  <r>
    <n v="47"/>
    <n v="119"/>
    <n v="0"/>
    <s v="Western Europe                   "/>
    <d v="2020-03-07T00:00:00"/>
    <x v="63"/>
    <x v="2"/>
    <n v="1"/>
    <n v="0"/>
    <n v="0"/>
    <s v="Imported Cases Only"/>
    <n v="0"/>
    <n v="1488"/>
  </r>
  <r>
    <n v="47"/>
    <n v="5"/>
    <n v="0"/>
    <s v="Southern Europe           "/>
    <d v="2020-03-07T00:00:00"/>
    <x v="67"/>
    <x v="1"/>
    <n v="0"/>
    <n v="0"/>
    <n v="0"/>
    <s v="Imported Cases Only"/>
    <n v="4"/>
    <n v="1489"/>
  </r>
  <r>
    <n v="47"/>
    <n v="10"/>
    <n v="0"/>
    <s v="Caucasus"/>
    <d v="2020-03-07T00:00:00"/>
    <x v="62"/>
    <x v="1"/>
    <n v="0"/>
    <n v="0"/>
    <n v="0"/>
    <s v="Imported Cases Only"/>
    <n v="5"/>
    <n v="1490"/>
  </r>
  <r>
    <n v="47"/>
    <n v="245"/>
    <n v="0"/>
    <s v="South Europe           "/>
    <d v="2020-03-07T00:00:00"/>
    <x v="90"/>
    <x v="1"/>
    <n v="1"/>
    <n v="0"/>
    <n v="0"/>
    <s v="Under investigation"/>
    <n v="1"/>
    <n v="1491"/>
  </r>
  <r>
    <n v="47"/>
    <n v="112"/>
    <n v="0"/>
    <s v="Baltics             "/>
    <d v="2020-03-07T00:00:00"/>
    <x v="68"/>
    <x v="1"/>
    <n v="0"/>
    <n v="0"/>
    <n v="0"/>
    <s v="Imported Cases Only"/>
    <n v="4"/>
    <n v="1492"/>
  </r>
  <r>
    <n v="47"/>
    <n v="117"/>
    <n v="0"/>
    <s v="Western Europe        "/>
    <d v="2020-03-07T00:00:00"/>
    <x v="81"/>
    <x v="1"/>
    <n v="0"/>
    <n v="0"/>
    <n v="0"/>
    <s v="Imported Cases Only"/>
    <n v="1"/>
    <n v="1493"/>
  </r>
  <r>
    <n v="47"/>
    <n v="118"/>
    <n v="0"/>
    <s v="Baltics                     "/>
    <d v="2020-03-07T00:00:00"/>
    <x v="50"/>
    <x v="1"/>
    <n v="0"/>
    <n v="0"/>
    <n v="0"/>
    <s v="Imported Cases Only"/>
    <n v="8"/>
    <n v="1494"/>
  </r>
  <r>
    <n v="47"/>
    <n v="135"/>
    <n v="0"/>
    <s v="Western Europe                 "/>
    <d v="2020-03-07T00:00:00"/>
    <x v="57"/>
    <x v="1"/>
    <n v="0"/>
    <n v="0"/>
    <n v="0"/>
    <s v="Under investigation"/>
    <n v="6"/>
    <n v="1495"/>
  </r>
  <r>
    <n v="47"/>
    <n v="178"/>
    <n v="0"/>
    <s v="Central Europe               "/>
    <d v="2020-03-07T00:00:00"/>
    <x v="86"/>
    <x v="1"/>
    <n v="0"/>
    <n v="0"/>
    <n v="0"/>
    <s v="Under investigation"/>
    <n v="1"/>
    <n v="1496"/>
  </r>
  <r>
    <n v="47"/>
    <n v="182"/>
    <n v="0"/>
    <s v="Central Europe        "/>
    <d v="2020-03-07T00:00:00"/>
    <x v="91"/>
    <x v="1"/>
    <n v="1"/>
    <n v="0"/>
    <n v="0"/>
    <s v="Local Transmission"/>
    <n v="0"/>
    <n v="1497"/>
  </r>
  <r>
    <n v="47"/>
    <n v="208"/>
    <n v="0"/>
    <s v="Eastern Europe"/>
    <d v="2020-03-07T00:00:00"/>
    <x v="75"/>
    <x v="1"/>
    <n v="0"/>
    <n v="0"/>
    <n v="0"/>
    <s v="Imported Cases Only"/>
    <n v="3"/>
    <n v="1498"/>
  </r>
  <r>
    <n v="47"/>
    <n v="76"/>
    <n v="0"/>
    <s v="South Europe           "/>
    <d v="2020-03-07T00:00:00"/>
    <x v="82"/>
    <x v="1"/>
    <n v="0"/>
    <n v="0"/>
    <n v="0"/>
    <s v="Under investigation"/>
    <n v="3"/>
    <n v="1499"/>
  </r>
  <r>
    <n v="47"/>
    <n v="198"/>
    <n v="0"/>
    <s v="Southeast Asia  "/>
    <d v="2020-03-07T00:00:00"/>
    <x v="3"/>
    <x v="225"/>
    <n v="1"/>
    <n v="1"/>
    <n v="0"/>
    <s v="Local Transmission"/>
    <n v="0"/>
    <n v="1500"/>
  </r>
  <r>
    <n v="47"/>
    <n v="92"/>
    <n v="0"/>
    <s v="South Asia   "/>
    <d v="2020-03-07T00:00:00"/>
    <x v="17"/>
    <x v="86"/>
    <n v="1"/>
    <n v="0"/>
    <n v="0"/>
    <s v="Local Transmission"/>
    <n v="0"/>
    <n v="1501"/>
  </r>
  <r>
    <n v="47"/>
    <n v="93"/>
    <n v="0"/>
    <s v="Southeast Asia        "/>
    <d v="2020-03-07T00:00:00"/>
    <x v="64"/>
    <x v="2"/>
    <n v="0"/>
    <n v="0"/>
    <n v="0"/>
    <s v="Local Transmission"/>
    <n v="5"/>
    <n v="1502"/>
  </r>
  <r>
    <n v="47"/>
    <n v="24"/>
    <n v="0"/>
    <s v="South Asia"/>
    <d v="2020-03-07T00:00:00"/>
    <x v="87"/>
    <x v="1"/>
    <n v="0"/>
    <n v="0"/>
    <n v="0"/>
    <s v="Imported Cases Only"/>
    <n v="1"/>
    <n v="1503"/>
  </r>
  <r>
    <n v="47"/>
    <n v="142"/>
    <n v="0"/>
    <s v="South Asia "/>
    <d v="2020-03-07T00:00:00"/>
    <x v="8"/>
    <x v="1"/>
    <n v="0"/>
    <n v="0"/>
    <n v="0"/>
    <s v="Imported Cases Only"/>
    <n v="43"/>
    <n v="1504"/>
  </r>
  <r>
    <n v="47"/>
    <n v="188"/>
    <n v="0"/>
    <s v="South Asia      "/>
    <d v="2020-03-07T00:00:00"/>
    <x v="13"/>
    <x v="1"/>
    <n v="0"/>
    <n v="0"/>
    <n v="0"/>
    <s v="Imported Cases Only"/>
    <n v="40"/>
    <n v="1505"/>
  </r>
  <r>
    <n v="47"/>
    <n v="94"/>
    <n v="0"/>
    <s v="Middle East    "/>
    <d v="2020-03-07T00:00:00"/>
    <x v="27"/>
    <x v="226"/>
    <n v="1234"/>
    <n v="124"/>
    <n v="17"/>
    <s v="Local Transmission"/>
    <n v="0"/>
    <n v="1506"/>
  </r>
  <r>
    <n v="47"/>
    <n v="109"/>
    <n v="0"/>
    <s v="Western Asia      "/>
    <d v="2020-03-07T00:00:00"/>
    <x v="30"/>
    <x v="66"/>
    <n v="0"/>
    <n v="0"/>
    <n v="0"/>
    <s v="Imported Cases Only"/>
    <n v="2"/>
    <n v="1507"/>
  </r>
  <r>
    <n v="47"/>
    <n v="16"/>
    <n v="0"/>
    <s v="Western Asia                "/>
    <d v="2020-03-07T00:00:00"/>
    <x v="31"/>
    <x v="177"/>
    <n v="0"/>
    <n v="0"/>
    <n v="0"/>
    <s v="Imported Cases Only"/>
    <n v="4"/>
    <n v="1508"/>
  </r>
  <r>
    <n v="47"/>
    <n v="209"/>
    <n v="0"/>
    <s v="Western Asia              "/>
    <d v="2020-03-07T00:00:00"/>
    <x v="15"/>
    <x v="56"/>
    <n v="18"/>
    <n v="0"/>
    <n v="0"/>
    <s v="Local Transmission"/>
    <n v="0"/>
    <n v="1509"/>
  </r>
  <r>
    <n v="47"/>
    <n v="95"/>
    <n v="0"/>
    <s v="Middle East                "/>
    <d v="2020-03-07T00:00:00"/>
    <x v="34"/>
    <x v="227"/>
    <n v="8"/>
    <n v="4"/>
    <n v="2"/>
    <s v="Imported Cases Only"/>
    <n v="0"/>
    <n v="1510"/>
  </r>
  <r>
    <n v="47"/>
    <n v="113"/>
    <n v="0"/>
    <s v="Middle East                    "/>
    <d v="2020-03-07T00:00:00"/>
    <x v="29"/>
    <x v="76"/>
    <n v="6"/>
    <n v="0"/>
    <n v="0"/>
    <s v="Local Transmission"/>
    <n v="0"/>
    <n v="1511"/>
  </r>
  <r>
    <n v="47"/>
    <n v="152"/>
    <n v="0"/>
    <s v="Western Asia                 "/>
    <d v="2020-03-07T00:00:00"/>
    <x v="32"/>
    <x v="27"/>
    <n v="0"/>
    <n v="0"/>
    <n v="0"/>
    <s v="Imported Cases Only"/>
    <n v="1"/>
    <n v="1512"/>
  </r>
  <r>
    <n v="47"/>
    <n v="163"/>
    <n v="0"/>
    <s v="Western Asia                     "/>
    <d v="2020-03-07T00:00:00"/>
    <x v="58"/>
    <x v="18"/>
    <n v="3"/>
    <n v="0"/>
    <n v="0"/>
    <s v="Imported Cases Only"/>
    <n v="0"/>
    <n v="1513"/>
  </r>
  <r>
    <n v="47"/>
    <n v="176"/>
    <n v="0"/>
    <s v="Western Asia                     "/>
    <d v="2020-03-07T00:00:00"/>
    <x v="71"/>
    <x v="23"/>
    <n v="0"/>
    <n v="0"/>
    <n v="0"/>
    <s v="Imported Cases Only"/>
    <n v="1"/>
    <n v="1514"/>
  </r>
  <r>
    <n v="47"/>
    <n v="153"/>
    <n v="0"/>
    <s v="South Asia    "/>
    <d v="2020-03-07T00:00:00"/>
    <x v="47"/>
    <x v="10"/>
    <n v="0"/>
    <n v="0"/>
    <n v="0"/>
    <s v="Imported Cases Only"/>
    <n v="4"/>
    <n v="1515"/>
  </r>
  <r>
    <n v="47"/>
    <n v="58"/>
    <n v="0"/>
    <s v="Northern Africa                 "/>
    <d v="2020-03-07T00:00:00"/>
    <x v="26"/>
    <x v="8"/>
    <n v="0"/>
    <n v="0"/>
    <n v="0"/>
    <s v="Imported Cases Only"/>
    <n v="1"/>
    <n v="1516"/>
  </r>
  <r>
    <n v="47"/>
    <n v="138"/>
    <n v="0"/>
    <s v="Northern Africa             "/>
    <d v="2020-03-07T00:00:00"/>
    <x v="70"/>
    <x v="2"/>
    <n v="0"/>
    <n v="0"/>
    <n v="0"/>
    <s v="Imported Cases Only"/>
    <n v="2"/>
    <n v="1517"/>
  </r>
  <r>
    <n v="47"/>
    <n v="1"/>
    <n v="0"/>
    <s v="South Asia  "/>
    <d v="2020-03-07T00:00:00"/>
    <x v="33"/>
    <x v="1"/>
    <n v="0"/>
    <n v="0"/>
    <n v="0"/>
    <s v="Imported Cases Only"/>
    <n v="12"/>
    <n v="1518"/>
  </r>
  <r>
    <n v="47"/>
    <n v="103"/>
    <n v="0"/>
    <s v="Middle East                      "/>
    <d v="2020-03-07T00:00:00"/>
    <x v="69"/>
    <x v="1"/>
    <n v="0"/>
    <n v="0"/>
    <n v="0"/>
    <s v="Imported Cases Only"/>
    <n v="4"/>
    <n v="1519"/>
  </r>
  <r>
    <n v="47"/>
    <n v="202"/>
    <n v="0"/>
    <s v="Northern Africa       "/>
    <d v="2020-03-07T00:00:00"/>
    <x v="72"/>
    <x v="1"/>
    <n v="0"/>
    <n v="0"/>
    <n v="0"/>
    <s v="Imported Cases Only"/>
    <n v="4"/>
    <n v="1520"/>
  </r>
  <r>
    <n v="47"/>
    <n v="240"/>
    <n v="0"/>
    <s v="Middle East     "/>
    <d v="2020-03-07T00:00:00"/>
    <x v="83"/>
    <x v="27"/>
    <n v="9"/>
    <n v="0"/>
    <n v="0"/>
    <s v="Local Transmission"/>
    <n v="0"/>
    <n v="1521"/>
  </r>
  <r>
    <n v="47"/>
    <n v="211"/>
    <n v="0"/>
    <s v="North America           "/>
    <d v="2020-03-07T00:00:00"/>
    <x v="4"/>
    <x v="228"/>
    <n v="65"/>
    <n v="11"/>
    <n v="1"/>
    <s v="Local Transmission"/>
    <n v="0"/>
    <n v="1522"/>
  </r>
  <r>
    <n v="47"/>
    <n v="37"/>
    <n v="0"/>
    <s v="North America         "/>
    <d v="2020-03-07T00:00:00"/>
    <x v="11"/>
    <x v="90"/>
    <n v="6"/>
    <n v="0"/>
    <n v="0"/>
    <s v="Local Transmission"/>
    <n v="0"/>
    <n v="1523"/>
  </r>
  <r>
    <n v="47"/>
    <n v="57"/>
    <n v="0"/>
    <s v="South America"/>
    <d v="2020-03-07T00:00:00"/>
    <x v="59"/>
    <x v="15"/>
    <n v="1"/>
    <n v="0"/>
    <n v="0"/>
    <s v="Local Transmission"/>
    <n v="0"/>
    <n v="1524"/>
  </r>
  <r>
    <n v="47"/>
    <n v="28"/>
    <n v="0"/>
    <s v="South America"/>
    <d v="2020-03-07T00:00:00"/>
    <x v="39"/>
    <x v="21"/>
    <n v="6"/>
    <n v="0"/>
    <n v="0"/>
    <s v="Local Transmission"/>
    <n v="0"/>
    <n v="1525"/>
  </r>
  <r>
    <n v="47"/>
    <n v="42"/>
    <n v="0"/>
    <s v="South America "/>
    <d v="2020-03-07T00:00:00"/>
    <x v="77"/>
    <x v="10"/>
    <n v="4"/>
    <n v="0"/>
    <n v="0"/>
    <s v="Imported Cases Only"/>
    <n v="0"/>
    <n v="1526"/>
  </r>
  <r>
    <n v="47"/>
    <n v="132"/>
    <n v="0"/>
    <s v="Central America"/>
    <d v="2020-03-07T00:00:00"/>
    <x v="54"/>
    <x v="10"/>
    <n v="0"/>
    <n v="0"/>
    <n v="0"/>
    <s v="Imported Cases Only"/>
    <n v="5"/>
    <n v="1527"/>
  </r>
  <r>
    <n v="47"/>
    <n v="9"/>
    <n v="0"/>
    <s v="South America"/>
    <d v="2020-03-07T00:00:00"/>
    <x v="76"/>
    <x v="2"/>
    <n v="1"/>
    <n v="0"/>
    <n v="0"/>
    <s v="Imported Cases Only"/>
    <n v="0"/>
    <n v="1528"/>
  </r>
  <r>
    <n v="47"/>
    <n v="44"/>
    <n v="0"/>
    <s v="South America"/>
    <d v="2020-03-07T00:00:00"/>
    <x v="92"/>
    <x v="1"/>
    <n v="1"/>
    <n v="0"/>
    <n v="0"/>
    <s v="Imported Cases Only"/>
    <n v="0"/>
    <n v="1529"/>
  </r>
  <r>
    <n v="47"/>
    <n v="55"/>
    <n v="0"/>
    <s v="Caribbean"/>
    <d v="2020-03-07T00:00:00"/>
    <x v="65"/>
    <x v="1"/>
    <n v="0"/>
    <n v="0"/>
    <n v="0"/>
    <s v="Imported Cases Only"/>
    <n v="5"/>
    <n v="1530"/>
  </r>
  <r>
    <n v="47"/>
    <n v="158"/>
    <n v="0"/>
    <s v="South America"/>
    <d v="2020-03-07T00:00:00"/>
    <x v="93"/>
    <x v="1"/>
    <n v="1"/>
    <n v="0"/>
    <n v="0"/>
    <s v="Imported Cases Only"/>
    <n v="0"/>
    <n v="1531"/>
  </r>
  <r>
    <n v="47"/>
    <n v="234"/>
    <n v="0"/>
    <s v="Caribbean"/>
    <d v="2020-03-07T00:00:00"/>
    <x v="84"/>
    <x v="2"/>
    <n v="0"/>
    <n v="0"/>
    <n v="0"/>
    <s v="Under investigation"/>
    <n v="4"/>
    <n v="1532"/>
  </r>
  <r>
    <n v="47"/>
    <n v="231"/>
    <n v="0"/>
    <s v="Caribbean"/>
    <d v="2020-03-07T00:00:00"/>
    <x v="85"/>
    <x v="1"/>
    <n v="0"/>
    <n v="0"/>
    <n v="0"/>
    <s v="Under investigation"/>
    <n v="4"/>
    <n v="1533"/>
  </r>
  <r>
    <n v="47"/>
    <n v="3"/>
    <n v="0"/>
    <s v="Northern Africa              "/>
    <d v="2020-03-07T00:00:00"/>
    <x v="38"/>
    <x v="25"/>
    <n v="5"/>
    <n v="0"/>
    <n v="0"/>
    <s v="Local Transmission"/>
    <n v="0"/>
    <n v="1534"/>
  </r>
  <r>
    <n v="47"/>
    <n v="177"/>
    <n v="0"/>
    <s v="West Africa                 "/>
    <d v="2020-03-07T00:00:00"/>
    <x v="73"/>
    <x v="5"/>
    <n v="0"/>
    <n v="0"/>
    <n v="0"/>
    <s v="Imported Cases Only"/>
    <n v="2"/>
    <n v="1535"/>
  </r>
  <r>
    <n v="47"/>
    <n v="36"/>
    <n v="0"/>
    <s v="Central Africa           "/>
    <d v="2020-03-07T00:00:00"/>
    <x v="88"/>
    <x v="2"/>
    <n v="1"/>
    <n v="0"/>
    <n v="0"/>
    <s v="Local Transmission"/>
    <n v="0"/>
    <n v="1536"/>
  </r>
  <r>
    <n v="47"/>
    <n v="149"/>
    <n v="0"/>
    <s v="West Africa                   "/>
    <d v="2020-03-07T00:00:00"/>
    <x v="52"/>
    <x v="1"/>
    <n v="0"/>
    <n v="0"/>
    <n v="0"/>
    <s v="Imported Cases Only"/>
    <n v="8"/>
    <n v="1537"/>
  </r>
  <r>
    <n v="47"/>
    <n v="186"/>
    <n v="0"/>
    <s v="Southern Africa      "/>
    <d v="2020-03-07T00:00:00"/>
    <x v="89"/>
    <x v="1"/>
    <n v="0"/>
    <n v="0"/>
    <n v="0"/>
    <s v="Imported Cases Only"/>
    <n v="1"/>
    <n v="1538"/>
  </r>
  <r>
    <n v="47"/>
    <n v="199"/>
    <n v="0"/>
    <s v="West Africa                     "/>
    <d v="2020-03-07T00:00:00"/>
    <x v="94"/>
    <x v="1"/>
    <n v="1"/>
    <n v="0"/>
    <n v="0"/>
    <s v="Imported Cases Only"/>
    <n v="0"/>
    <n v="1539"/>
  </r>
  <r>
    <n v="47"/>
    <n v="223"/>
    <n v="0"/>
    <s v="International"/>
    <d v="2020-03-07T00:00:00"/>
    <x v="25"/>
    <x v="208"/>
    <n v="0"/>
    <n v="6"/>
    <n v="0"/>
    <s v="Clusters of cases"/>
    <n v="1"/>
    <n v="1540"/>
  </r>
  <r>
    <n v="48"/>
    <n v="43"/>
    <n v="0"/>
    <s v="East Asia       "/>
    <d v="2020-03-08T00:00:00"/>
    <x v="0"/>
    <x v="229"/>
    <n v="46"/>
    <n v="3100"/>
    <n v="27"/>
    <s v="Local Transmission"/>
    <n v="0"/>
    <n v="1541"/>
  </r>
  <r>
    <n v="48"/>
    <n v="108"/>
    <n v="0"/>
    <s v="East Asia"/>
    <d v="2020-03-08T00:00:00"/>
    <x v="2"/>
    <x v="230"/>
    <n v="367"/>
    <n v="50"/>
    <n v="6"/>
    <s v="Local Transmission"/>
    <n v="0"/>
    <n v="1542"/>
  </r>
  <r>
    <n v="48"/>
    <n v="101"/>
    <n v="0"/>
    <s v="East Asia "/>
    <d v="2020-03-08T00:00:00"/>
    <x v="1"/>
    <x v="231"/>
    <n v="47"/>
    <n v="6"/>
    <n v="0"/>
    <s v="Local Transmission"/>
    <n v="0"/>
    <n v="1543"/>
  </r>
  <r>
    <n v="48"/>
    <n v="181"/>
    <n v="0"/>
    <s v="Southeast Asia"/>
    <d v="2020-03-08T00:00:00"/>
    <x v="6"/>
    <x v="232"/>
    <n v="8"/>
    <n v="0"/>
    <n v="0"/>
    <s v="Local Transmission"/>
    <n v="0"/>
    <n v="1544"/>
  </r>
  <r>
    <n v="48"/>
    <n v="123"/>
    <n v="0"/>
    <s v="Southeast Asia   "/>
    <d v="2020-03-08T00:00:00"/>
    <x v="10"/>
    <x v="99"/>
    <n v="10"/>
    <n v="0"/>
    <n v="0"/>
    <s v="Local Transmission"/>
    <n v="0"/>
    <n v="1545"/>
  </r>
  <r>
    <n v="48"/>
    <n v="12"/>
    <n v="0"/>
    <s v="Oceania          "/>
    <d v="2020-03-08T00:00:00"/>
    <x v="7"/>
    <x v="233"/>
    <n v="12"/>
    <n v="3"/>
    <n v="1"/>
    <s v="Local Transmission"/>
    <n v="0"/>
    <n v="1546"/>
  </r>
  <r>
    <n v="48"/>
    <n v="216"/>
    <n v="0"/>
    <s v="Southeast Asia      "/>
    <d v="2020-03-08T00:00:00"/>
    <x v="5"/>
    <x v="71"/>
    <n v="4"/>
    <n v="0"/>
    <n v="0"/>
    <s v="Local Transmission"/>
    <n v="0"/>
    <n v="1547"/>
  </r>
  <r>
    <n v="48"/>
    <n v="159"/>
    <n v="0"/>
    <s v="Southeast Asia"/>
    <d v="2020-03-08T00:00:00"/>
    <x v="16"/>
    <x v="13"/>
    <n v="1"/>
    <n v="1"/>
    <n v="0"/>
    <s v="Local Transmission"/>
    <n v="0"/>
    <n v="1548"/>
  </r>
  <r>
    <n v="48"/>
    <n v="146"/>
    <n v="0"/>
    <s v="Oceania                  "/>
    <d v="2020-03-08T00:00:00"/>
    <x v="48"/>
    <x v="10"/>
    <n v="0"/>
    <n v="0"/>
    <n v="0"/>
    <s v="Local Transmission"/>
    <n v="1"/>
    <n v="1549"/>
  </r>
  <r>
    <n v="48"/>
    <n v="35"/>
    <n v="0"/>
    <s v="Southeast Asia   "/>
    <d v="2020-03-08T00:00:00"/>
    <x v="12"/>
    <x v="2"/>
    <n v="1"/>
    <n v="0"/>
    <n v="0"/>
    <s v="Local Transmission"/>
    <n v="0"/>
    <n v="1550"/>
  </r>
  <r>
    <n v="48"/>
    <n v="99"/>
    <n v="0"/>
    <s v="Southern Europe        "/>
    <d v="2020-03-08T00:00:00"/>
    <x v="19"/>
    <x v="234"/>
    <n v="1247"/>
    <n v="234"/>
    <n v="37"/>
    <s v="Local Transmission"/>
    <n v="0"/>
    <n v="1551"/>
  </r>
  <r>
    <n v="48"/>
    <n v="74"/>
    <n v="0"/>
    <s v="Central Europe              "/>
    <d v="2020-03-08T00:00:00"/>
    <x v="14"/>
    <x v="235"/>
    <n v="156"/>
    <n v="0"/>
    <n v="0"/>
    <s v="Local Transmission"/>
    <n v="0"/>
    <n v="1552"/>
  </r>
  <r>
    <n v="48"/>
    <n v="67"/>
    <n v="0"/>
    <s v="Western Europe            "/>
    <d v="2020-03-08T00:00:00"/>
    <x v="9"/>
    <x v="167"/>
    <n v="93"/>
    <n v="10"/>
    <n v="1"/>
    <s v="Local Transmission"/>
    <n v="0"/>
    <n v="1553"/>
  </r>
  <r>
    <n v="48"/>
    <n v="187"/>
    <n v="0"/>
    <s v="Southern Europe                   "/>
    <d v="2020-03-08T00:00:00"/>
    <x v="21"/>
    <x v="236"/>
    <n v="56"/>
    <n v="5"/>
    <n v="0"/>
    <s v="Local Transmission"/>
    <n v="0"/>
    <n v="1554"/>
  </r>
  <r>
    <n v="48"/>
    <n v="193"/>
    <n v="0"/>
    <s v="Central Europe              "/>
    <d v="2020-03-08T00:00:00"/>
    <x v="37"/>
    <x v="237"/>
    <n v="55"/>
    <n v="2"/>
    <n v="1"/>
    <s v="Local Transmission"/>
    <n v="0"/>
    <n v="1555"/>
  </r>
  <r>
    <n v="48"/>
    <n v="210"/>
    <n v="0"/>
    <s v="Western Europe                   "/>
    <d v="2020-03-08T00:00:00"/>
    <x v="23"/>
    <x v="137"/>
    <n v="43"/>
    <n v="2"/>
    <n v="1"/>
    <s v="Local Transmission"/>
    <n v="0"/>
    <n v="1556"/>
  </r>
  <r>
    <n v="48"/>
    <n v="143"/>
    <n v="0"/>
    <s v="Western Europe        "/>
    <d v="2020-03-08T00:00:00"/>
    <x v="51"/>
    <x v="238"/>
    <n v="60"/>
    <n v="1"/>
    <n v="0"/>
    <s v="Local Transmission"/>
    <n v="0"/>
    <n v="1557"/>
  </r>
  <r>
    <n v="48"/>
    <n v="20"/>
    <n v="0"/>
    <s v="Western Europe             "/>
    <d v="2020-03-08T00:00:00"/>
    <x v="24"/>
    <x v="239"/>
    <n v="60"/>
    <n v="0"/>
    <n v="0"/>
    <s v="Local Transmission"/>
    <n v="0"/>
    <n v="1558"/>
  </r>
  <r>
    <n v="48"/>
    <n v="192"/>
    <n v="0"/>
    <s v="Northern Europe  "/>
    <d v="2020-03-08T00:00:00"/>
    <x v="22"/>
    <x v="240"/>
    <n v="24"/>
    <n v="0"/>
    <n v="0"/>
    <s v="Local Transmission"/>
    <n v="0"/>
    <n v="1559"/>
  </r>
  <r>
    <n v="48"/>
    <n v="151"/>
    <n v="0"/>
    <s v="Northern Europe             "/>
    <d v="2020-03-08T00:00:00"/>
    <x v="45"/>
    <x v="241"/>
    <n v="34"/>
    <n v="0"/>
    <n v="0"/>
    <s v="Local Transmission"/>
    <n v="0"/>
    <n v="1560"/>
  </r>
  <r>
    <n v="48"/>
    <n v="13"/>
    <n v="0"/>
    <s v="Central Europe                  "/>
    <d v="2020-03-08T00:00:00"/>
    <x v="35"/>
    <x v="93"/>
    <n v="38"/>
    <n v="0"/>
    <n v="0"/>
    <s v="Local Transmission"/>
    <n v="0"/>
    <n v="1561"/>
  </r>
  <r>
    <n v="48"/>
    <n v="77"/>
    <n v="0"/>
    <s v="Southeast Europe                 "/>
    <d v="2020-03-08T00:00:00"/>
    <x v="43"/>
    <x v="224"/>
    <n v="34"/>
    <n v="0"/>
    <n v="0"/>
    <s v="Local Transmission"/>
    <n v="0"/>
    <n v="1562"/>
  </r>
  <r>
    <n v="48"/>
    <n v="91"/>
    <n v="0"/>
    <s v="Northern Europe          "/>
    <d v="2020-03-08T00:00:00"/>
    <x v="61"/>
    <x v="56"/>
    <n v="0"/>
    <n v="0"/>
    <n v="0"/>
    <s v="Local Transmission"/>
    <n v="1"/>
    <n v="1563"/>
  </r>
  <r>
    <n v="48"/>
    <n v="53"/>
    <n v="0"/>
    <s v="Northern Europe "/>
    <d v="2020-03-08T00:00:00"/>
    <x v="40"/>
    <x v="86"/>
    <n v="8"/>
    <n v="0"/>
    <n v="0"/>
    <s v="Local Transmission"/>
    <n v="0"/>
    <n v="1564"/>
  </r>
  <r>
    <n v="48"/>
    <n v="174"/>
    <n v="0"/>
    <s v="Southern Europe               "/>
    <d v="2020-03-08T00:00:00"/>
    <x v="53"/>
    <x v="50"/>
    <n v="3"/>
    <n v="1"/>
    <n v="1"/>
    <s v="Local Transmission"/>
    <n v="0"/>
    <n v="1565"/>
  </r>
  <r>
    <n v="48"/>
    <n v="52"/>
    <n v="0"/>
    <s v="Central Europe             "/>
    <d v="2020-03-08T00:00:00"/>
    <x v="60"/>
    <x v="51"/>
    <n v="14"/>
    <n v="0"/>
    <n v="0"/>
    <s v="Local Transmission"/>
    <n v="0"/>
    <n v="1566"/>
  </r>
  <r>
    <n v="48"/>
    <n v="98"/>
    <n v="0"/>
    <s v="Middle East                   "/>
    <d v="2020-03-08T00:00:00"/>
    <x v="28"/>
    <x v="38"/>
    <n v="6"/>
    <n v="0"/>
    <n v="0"/>
    <s v="Local Transmission"/>
    <n v="0"/>
    <n v="1567"/>
  </r>
  <r>
    <n v="48"/>
    <n v="161"/>
    <n v="0"/>
    <s v="Southern Europe           "/>
    <d v="2020-03-08T00:00:00"/>
    <x v="66"/>
    <x v="71"/>
    <n v="8"/>
    <n v="0"/>
    <n v="0"/>
    <s v="Local Transmission"/>
    <n v="0"/>
    <n v="1568"/>
  </r>
  <r>
    <n v="48"/>
    <n v="66"/>
    <n v="0"/>
    <s v="Denmark                 "/>
    <d v="2020-03-08T00:00:00"/>
    <x v="18"/>
    <x v="28"/>
    <n v="0"/>
    <n v="0"/>
    <n v="0"/>
    <s v="Local Transmission"/>
    <n v="1"/>
    <n v="1569"/>
  </r>
  <r>
    <n v="48"/>
    <n v="96"/>
    <n v="0"/>
    <s v="Western Europe          "/>
    <d v="2020-03-08T00:00:00"/>
    <x v="56"/>
    <x v="28"/>
    <n v="1"/>
    <n v="0"/>
    <n v="0"/>
    <s v="Local Transmission"/>
    <n v="0"/>
    <n v="1570"/>
  </r>
  <r>
    <n v="48"/>
    <n v="165"/>
    <n v="0"/>
    <s v="Central Europe                 "/>
    <d v="2020-03-08T00:00:00"/>
    <x v="46"/>
    <x v="21"/>
    <n v="6"/>
    <n v="0"/>
    <n v="0"/>
    <s v="Local Transmission"/>
    <n v="0"/>
    <n v="1571"/>
  </r>
  <r>
    <n v="48"/>
    <n v="73"/>
    <n v="0"/>
    <s v="Caucasus"/>
    <d v="2020-03-08T00:00:00"/>
    <x v="42"/>
    <x v="26"/>
    <n v="3"/>
    <n v="0"/>
    <n v="0"/>
    <s v="Imported Cases Only"/>
    <n v="0"/>
    <n v="1572"/>
  </r>
  <r>
    <n v="48"/>
    <n v="183"/>
    <n v="0"/>
    <s v="Central Europe                  "/>
    <d v="2020-03-08T00:00:00"/>
    <x v="80"/>
    <x v="26"/>
    <n v="3"/>
    <n v="0"/>
    <n v="0"/>
    <s v="Local Transmission"/>
    <n v="0"/>
    <n v="1573"/>
  </r>
  <r>
    <n v="48"/>
    <n v="49"/>
    <n v="0"/>
    <s v="Central Europe            "/>
    <d v="2020-03-08T00:00:00"/>
    <x v="36"/>
    <x v="18"/>
    <n v="0"/>
    <n v="0"/>
    <n v="0"/>
    <s v="Local Transmission"/>
    <n v="1"/>
    <n v="1574"/>
  </r>
  <r>
    <n v="48"/>
    <n v="62"/>
    <n v="0"/>
    <s v="Baltics                 "/>
    <d v="2020-03-08T00:00:00"/>
    <x v="41"/>
    <x v="19"/>
    <n v="0"/>
    <n v="0"/>
    <n v="0"/>
    <s v="Imported Cases Only"/>
    <n v="1"/>
    <n v="1575"/>
  </r>
  <r>
    <n v="48"/>
    <n v="14"/>
    <n v="0"/>
    <s v="Caucasus"/>
    <d v="2020-03-08T00:00:00"/>
    <x v="55"/>
    <x v="22"/>
    <n v="0"/>
    <n v="0"/>
    <n v="0"/>
    <s v="Imported Cases Only"/>
    <n v="1"/>
    <n v="1576"/>
  </r>
  <r>
    <n v="48"/>
    <n v="90"/>
    <n v="0"/>
    <s v="Central Europe            "/>
    <d v="2020-03-08T00:00:00"/>
    <x v="79"/>
    <x v="14"/>
    <n v="2"/>
    <n v="0"/>
    <n v="0"/>
    <s v="Local Transmission"/>
    <n v="0"/>
    <n v="1577"/>
  </r>
  <r>
    <n v="48"/>
    <n v="166"/>
    <n v="0"/>
    <s v="Eastern Europe"/>
    <d v="2020-03-08T00:00:00"/>
    <x v="20"/>
    <x v="14"/>
    <n v="0"/>
    <n v="0"/>
    <n v="0"/>
    <s v="Imported Cases Only"/>
    <n v="1"/>
    <n v="1578"/>
  </r>
  <r>
    <n v="48"/>
    <n v="19"/>
    <n v="0"/>
    <s v="Eastern Europe"/>
    <d v="2020-03-08T00:00:00"/>
    <x v="49"/>
    <x v="13"/>
    <n v="0"/>
    <n v="0"/>
    <n v="0"/>
    <s v="Local Transmission"/>
    <n v="3"/>
    <n v="1579"/>
  </r>
  <r>
    <n v="48"/>
    <n v="160"/>
    <n v="0"/>
    <s v="Central Europe             "/>
    <d v="2020-03-08T00:00:00"/>
    <x v="74"/>
    <x v="13"/>
    <n v="1"/>
    <n v="0"/>
    <n v="0"/>
    <s v="Imported Cases Only"/>
    <n v="0"/>
    <n v="1580"/>
  </r>
  <r>
    <n v="48"/>
    <n v="126"/>
    <n v="0"/>
    <s v="Southern Europe             "/>
    <d v="2020-03-08T00:00:00"/>
    <x v="95"/>
    <x v="8"/>
    <n v="3"/>
    <n v="0"/>
    <n v="0"/>
    <s v="Imported Cases Only"/>
    <n v="0"/>
    <n v="1581"/>
  </r>
  <r>
    <n v="48"/>
    <n v="247"/>
    <n v="0"/>
    <s v="Southeast Europe  "/>
    <d v="2020-03-08T00:00:00"/>
    <x v="44"/>
    <x v="8"/>
    <n v="0"/>
    <n v="0"/>
    <n v="0"/>
    <s v="Imported Cases Only"/>
    <n v="1"/>
    <n v="1582"/>
  </r>
  <r>
    <n v="48"/>
    <n v="182"/>
    <n v="0"/>
    <s v="Central Europe        "/>
    <d v="2020-03-08T00:00:00"/>
    <x v="91"/>
    <x v="8"/>
    <n v="2"/>
    <n v="0"/>
    <n v="0"/>
    <s v="Local Transmission"/>
    <n v="0"/>
    <n v="1583"/>
  </r>
  <r>
    <n v="48"/>
    <n v="26"/>
    <n v="0"/>
    <s v="Southeast Europe          "/>
    <d v="2020-03-08T00:00:00"/>
    <x v="78"/>
    <x v="2"/>
    <n v="0"/>
    <n v="0"/>
    <n v="0"/>
    <s v="Local Transmission"/>
    <n v="3"/>
    <n v="1584"/>
  </r>
  <r>
    <n v="48"/>
    <n v="31"/>
    <n v="0"/>
    <s v="Southeast Europe                 "/>
    <d v="2020-03-08T00:00:00"/>
    <x v="96"/>
    <x v="2"/>
    <n v="2"/>
    <n v="0"/>
    <n v="0"/>
    <s v="Local Transmission"/>
    <n v="0"/>
    <n v="1585"/>
  </r>
  <r>
    <n v="48"/>
    <n v="119"/>
    <n v="0"/>
    <s v="Western Europe                   "/>
    <d v="2020-03-08T00:00:00"/>
    <x v="63"/>
    <x v="2"/>
    <n v="0"/>
    <n v="0"/>
    <n v="0"/>
    <s v="Imported Cases Only"/>
    <n v="1"/>
    <n v="1586"/>
  </r>
  <r>
    <n v="48"/>
    <n v="5"/>
    <n v="0"/>
    <s v="Southern Europe           "/>
    <d v="2020-03-08T00:00:00"/>
    <x v="67"/>
    <x v="1"/>
    <n v="0"/>
    <n v="0"/>
    <n v="0"/>
    <s v="Imported Cases Only"/>
    <n v="5"/>
    <n v="1587"/>
  </r>
  <r>
    <n v="48"/>
    <n v="10"/>
    <n v="0"/>
    <s v="Caucasus"/>
    <d v="2020-03-08T00:00:00"/>
    <x v="62"/>
    <x v="1"/>
    <n v="0"/>
    <n v="0"/>
    <n v="0"/>
    <s v="Imported Cases Only"/>
    <n v="6"/>
    <n v="1588"/>
  </r>
  <r>
    <n v="48"/>
    <n v="245"/>
    <n v="0"/>
    <s v="South Europe           "/>
    <d v="2020-03-08T00:00:00"/>
    <x v="90"/>
    <x v="1"/>
    <n v="0"/>
    <n v="0"/>
    <n v="0"/>
    <s v="Under investigation"/>
    <n v="2"/>
    <n v="1589"/>
  </r>
  <r>
    <n v="48"/>
    <n v="112"/>
    <n v="0"/>
    <s v="Baltics             "/>
    <d v="2020-03-08T00:00:00"/>
    <x v="68"/>
    <x v="1"/>
    <n v="0"/>
    <n v="0"/>
    <n v="0"/>
    <s v="Imported Cases Only"/>
    <n v="5"/>
    <n v="1590"/>
  </r>
  <r>
    <n v="48"/>
    <n v="117"/>
    <n v="0"/>
    <s v="Western Europe        "/>
    <d v="2020-03-08T00:00:00"/>
    <x v="81"/>
    <x v="1"/>
    <n v="0"/>
    <n v="0"/>
    <n v="0"/>
    <s v="Imported Cases Only"/>
    <n v="2"/>
    <n v="1591"/>
  </r>
  <r>
    <n v="48"/>
    <n v="118"/>
    <n v="0"/>
    <s v="Baltics                     "/>
    <d v="2020-03-08T00:00:00"/>
    <x v="50"/>
    <x v="1"/>
    <n v="0"/>
    <n v="0"/>
    <n v="0"/>
    <s v="Imported Cases Only"/>
    <n v="9"/>
    <n v="1592"/>
  </r>
  <r>
    <n v="48"/>
    <n v="135"/>
    <n v="0"/>
    <s v="Western Europe                 "/>
    <d v="2020-03-08T00:00:00"/>
    <x v="57"/>
    <x v="1"/>
    <n v="0"/>
    <n v="0"/>
    <n v="0"/>
    <s v="Under investigation"/>
    <n v="7"/>
    <n v="1593"/>
  </r>
  <r>
    <n v="48"/>
    <n v="134"/>
    <n v="0"/>
    <s v="Eastern Europe"/>
    <d v="2020-03-08T00:00:00"/>
    <x v="97"/>
    <x v="1"/>
    <n v="1"/>
    <n v="0"/>
    <n v="0"/>
    <s v="Imported Cases Only"/>
    <n v="0"/>
    <n v="1594"/>
  </r>
  <r>
    <n v="48"/>
    <n v="178"/>
    <n v="0"/>
    <s v="Central Europe               "/>
    <d v="2020-03-08T00:00:00"/>
    <x v="86"/>
    <x v="1"/>
    <n v="0"/>
    <n v="0"/>
    <n v="0"/>
    <s v="Under investigation"/>
    <n v="2"/>
    <n v="1595"/>
  </r>
  <r>
    <n v="48"/>
    <n v="208"/>
    <n v="0"/>
    <s v="Eastern Europe"/>
    <d v="2020-03-08T00:00:00"/>
    <x v="75"/>
    <x v="1"/>
    <n v="0"/>
    <n v="0"/>
    <n v="0"/>
    <s v="Imported Cases Only"/>
    <n v="4"/>
    <n v="1596"/>
  </r>
  <r>
    <n v="48"/>
    <n v="64"/>
    <n v="0"/>
    <s v="Northern Europe            "/>
    <d v="2020-03-08T00:00:00"/>
    <x v="98"/>
    <x v="1"/>
    <n v="1"/>
    <n v="0"/>
    <n v="0"/>
    <s v="Imported Cases Only"/>
    <n v="2"/>
    <n v="1597"/>
  </r>
  <r>
    <n v="48"/>
    <n v="76"/>
    <n v="0"/>
    <s v="South Europe           "/>
    <d v="2020-03-08T00:00:00"/>
    <x v="82"/>
    <x v="1"/>
    <n v="0"/>
    <n v="0"/>
    <n v="0"/>
    <s v="Under investigation"/>
    <n v="4"/>
    <n v="1598"/>
  </r>
  <r>
    <n v="48"/>
    <n v="198"/>
    <n v="0"/>
    <s v="Southeast Asia  "/>
    <d v="2020-03-08T00:00:00"/>
    <x v="3"/>
    <x v="62"/>
    <n v="2"/>
    <n v="1"/>
    <n v="0"/>
    <s v="Local Transmission"/>
    <n v="0"/>
    <n v="1599"/>
  </r>
  <r>
    <n v="48"/>
    <n v="92"/>
    <n v="0"/>
    <s v="South Asia   "/>
    <d v="2020-03-08T00:00:00"/>
    <x v="17"/>
    <x v="72"/>
    <n v="3"/>
    <n v="0"/>
    <n v="0"/>
    <s v="Local Transmission"/>
    <n v="0"/>
    <n v="1600"/>
  </r>
  <r>
    <n v="48"/>
    <n v="93"/>
    <n v="0"/>
    <s v="Southeast Asia        "/>
    <d v="2020-03-08T00:00:00"/>
    <x v="64"/>
    <x v="5"/>
    <n v="2"/>
    <n v="0"/>
    <n v="0"/>
    <s v="Local Transmission"/>
    <n v="1"/>
    <n v="1601"/>
  </r>
  <r>
    <n v="48"/>
    <n v="124"/>
    <n v="0"/>
    <s v="South Asia       "/>
    <d v="2020-03-08T00:00:00"/>
    <x v="99"/>
    <x v="2"/>
    <n v="2"/>
    <n v="0"/>
    <n v="0"/>
    <s v="Local Transmission"/>
    <n v="0"/>
    <n v="1602"/>
  </r>
  <r>
    <n v="48"/>
    <n v="24"/>
    <n v="0"/>
    <s v="South Asia"/>
    <d v="2020-03-08T00:00:00"/>
    <x v="87"/>
    <x v="1"/>
    <n v="0"/>
    <n v="0"/>
    <n v="0"/>
    <s v="Imported Cases Only"/>
    <n v="2"/>
    <n v="1603"/>
  </r>
  <r>
    <n v="48"/>
    <n v="142"/>
    <n v="0"/>
    <s v="South Asia "/>
    <d v="2020-03-08T00:00:00"/>
    <x v="8"/>
    <x v="1"/>
    <n v="0"/>
    <n v="0"/>
    <n v="0"/>
    <s v="Imported Cases Only"/>
    <n v="44"/>
    <n v="1604"/>
  </r>
  <r>
    <n v="48"/>
    <n v="188"/>
    <n v="0"/>
    <s v="South Asia      "/>
    <d v="2020-03-08T00:00:00"/>
    <x v="13"/>
    <x v="1"/>
    <n v="0"/>
    <n v="0"/>
    <n v="0"/>
    <s v="Imported Cases Only"/>
    <n v="41"/>
    <n v="1605"/>
  </r>
  <r>
    <n v="48"/>
    <n v="94"/>
    <n v="0"/>
    <s v="Middle East    "/>
    <d v="2020-03-08T00:00:00"/>
    <x v="27"/>
    <x v="242"/>
    <n v="1076"/>
    <n v="145"/>
    <n v="21"/>
    <s v="Local Transmission"/>
    <n v="0"/>
    <n v="1606"/>
  </r>
  <r>
    <n v="48"/>
    <n v="109"/>
    <n v="0"/>
    <s v="Western Asia      "/>
    <d v="2020-03-08T00:00:00"/>
    <x v="30"/>
    <x v="150"/>
    <n v="4"/>
    <n v="0"/>
    <n v="0"/>
    <s v="Imported Cases Only"/>
    <n v="0"/>
    <n v="1607"/>
  </r>
  <r>
    <n v="48"/>
    <n v="16"/>
    <n v="0"/>
    <s v="Western Asia                "/>
    <d v="2020-03-08T00:00:00"/>
    <x v="31"/>
    <x v="166"/>
    <n v="7"/>
    <n v="0"/>
    <n v="0"/>
    <s v="Imported Cases Only"/>
    <n v="0"/>
    <n v="1608"/>
  </r>
  <r>
    <n v="48"/>
    <n v="95"/>
    <n v="0"/>
    <s v="Middle East                "/>
    <d v="2020-03-08T00:00:00"/>
    <x v="34"/>
    <x v="120"/>
    <n v="10"/>
    <n v="4"/>
    <n v="0"/>
    <s v="Imported Cases Only"/>
    <n v="0"/>
    <n v="1609"/>
  </r>
  <r>
    <n v="48"/>
    <n v="58"/>
    <n v="0"/>
    <s v="Northern Africa                 "/>
    <d v="2020-03-08T00:00:00"/>
    <x v="26"/>
    <x v="225"/>
    <n v="45"/>
    <n v="0"/>
    <n v="0"/>
    <s v="Local transmission††"/>
    <n v="0"/>
    <n v="1610"/>
  </r>
  <r>
    <n v="48"/>
    <n v="209"/>
    <n v="0"/>
    <s v="Western Asia              "/>
    <d v="2020-03-08T00:00:00"/>
    <x v="15"/>
    <x v="56"/>
    <n v="0"/>
    <n v="0"/>
    <n v="0"/>
    <s v="Local Transmission"/>
    <n v="1"/>
    <n v="1611"/>
  </r>
  <r>
    <n v="48"/>
    <n v="113"/>
    <n v="0"/>
    <s v="Middle East                    "/>
    <d v="2020-03-08T00:00:00"/>
    <x v="29"/>
    <x v="40"/>
    <n v="6"/>
    <n v="0"/>
    <n v="0"/>
    <s v="Local Transmission"/>
    <n v="0"/>
    <n v="1612"/>
  </r>
  <r>
    <n v="48"/>
    <n v="152"/>
    <n v="0"/>
    <s v="Western Asia                 "/>
    <d v="2020-03-08T00:00:00"/>
    <x v="32"/>
    <x v="27"/>
    <n v="0"/>
    <n v="0"/>
    <n v="0"/>
    <s v="Imported Cases Only"/>
    <n v="2"/>
    <n v="1613"/>
  </r>
  <r>
    <n v="48"/>
    <n v="163"/>
    <n v="0"/>
    <s v="Western Asia                     "/>
    <d v="2020-03-08T00:00:00"/>
    <x v="58"/>
    <x v="26"/>
    <n v="1"/>
    <n v="0"/>
    <n v="0"/>
    <s v="Imported Cases Only"/>
    <n v="0"/>
    <n v="1614"/>
  </r>
  <r>
    <n v="48"/>
    <n v="176"/>
    <n v="0"/>
    <s v="Western Asia                     "/>
    <d v="2020-03-08T00:00:00"/>
    <x v="71"/>
    <x v="14"/>
    <n v="0"/>
    <n v="0"/>
    <n v="0"/>
    <s v="Imported Cases Only"/>
    <n v="0"/>
    <n v="1615"/>
  </r>
  <r>
    <n v="48"/>
    <n v="153"/>
    <n v="0"/>
    <s v="South Asia    "/>
    <d v="2020-03-08T00:00:00"/>
    <x v="47"/>
    <x v="10"/>
    <n v="0"/>
    <n v="0"/>
    <n v="0"/>
    <s v="Imported Cases Only"/>
    <n v="5"/>
    <n v="1616"/>
  </r>
  <r>
    <n v="48"/>
    <n v="1"/>
    <n v="0"/>
    <s v="South Asia  "/>
    <d v="2020-03-08T00:00:00"/>
    <x v="33"/>
    <x v="5"/>
    <n v="3"/>
    <n v="0"/>
    <n v="0"/>
    <s v="Imported Cases Only"/>
    <n v="0"/>
    <n v="1617"/>
  </r>
  <r>
    <n v="48"/>
    <n v="138"/>
    <n v="0"/>
    <s v="Northern Africa             "/>
    <d v="2020-03-08T00:00:00"/>
    <x v="70"/>
    <x v="2"/>
    <n v="0"/>
    <n v="0"/>
    <n v="0"/>
    <s v="Imported Cases Only"/>
    <n v="3"/>
    <n v="1618"/>
  </r>
  <r>
    <n v="48"/>
    <n v="103"/>
    <n v="0"/>
    <s v="Middle East                      "/>
    <d v="2020-03-08T00:00:00"/>
    <x v="69"/>
    <x v="1"/>
    <n v="0"/>
    <n v="0"/>
    <n v="0"/>
    <s v="Imported Cases Only"/>
    <n v="5"/>
    <n v="1619"/>
  </r>
  <r>
    <n v="48"/>
    <n v="202"/>
    <n v="0"/>
    <s v="Northern Africa       "/>
    <d v="2020-03-08T00:00:00"/>
    <x v="72"/>
    <x v="1"/>
    <n v="0"/>
    <n v="0"/>
    <n v="0"/>
    <s v="Imported Cases Only"/>
    <n v="5"/>
    <n v="1620"/>
  </r>
  <r>
    <n v="48"/>
    <n v="240"/>
    <n v="0"/>
    <s v="Middle East     "/>
    <d v="2020-03-08T00:00:00"/>
    <x v="83"/>
    <x v="27"/>
    <n v="0"/>
    <n v="0"/>
    <n v="0"/>
    <s v="Local Transmission"/>
    <n v="1"/>
    <n v="1621"/>
  </r>
  <r>
    <n v="48"/>
    <n v="211"/>
    <n v="0"/>
    <s v="North America           "/>
    <d v="2020-03-08T00:00:00"/>
    <x v="4"/>
    <x v="228"/>
    <n v="0"/>
    <n v="11"/>
    <n v="0"/>
    <s v="Local Transmission"/>
    <n v="1"/>
    <n v="1622"/>
  </r>
  <r>
    <n v="48"/>
    <n v="37"/>
    <n v="0"/>
    <s v="North America         "/>
    <d v="2020-03-08T00:00:00"/>
    <x v="11"/>
    <x v="147"/>
    <n v="6"/>
    <n v="0"/>
    <n v="0"/>
    <s v="Local Transmission"/>
    <n v="0"/>
    <n v="1623"/>
  </r>
  <r>
    <n v="48"/>
    <n v="28"/>
    <n v="0"/>
    <s v="South America"/>
    <d v="2020-03-08T00:00:00"/>
    <x v="39"/>
    <x v="28"/>
    <n v="6"/>
    <n v="0"/>
    <n v="0"/>
    <s v="Local Transmission"/>
    <n v="0"/>
    <n v="1624"/>
  </r>
  <r>
    <n v="48"/>
    <n v="57"/>
    <n v="0"/>
    <s v="South America"/>
    <d v="2020-03-08T00:00:00"/>
    <x v="59"/>
    <x v="15"/>
    <n v="0"/>
    <n v="0"/>
    <n v="0"/>
    <s v="Local Transmission"/>
    <n v="1"/>
    <n v="1625"/>
  </r>
  <r>
    <n v="48"/>
    <n v="9"/>
    <n v="0"/>
    <s v="South America"/>
    <d v="2020-03-08T00:00:00"/>
    <x v="76"/>
    <x v="22"/>
    <n v="7"/>
    <n v="1"/>
    <n v="1"/>
    <s v="Imported Cases Only"/>
    <n v="0"/>
    <n v="1626"/>
  </r>
  <r>
    <n v="48"/>
    <n v="132"/>
    <n v="0"/>
    <s v="Central America"/>
    <d v="2020-03-08T00:00:00"/>
    <x v="54"/>
    <x v="14"/>
    <n v="2"/>
    <n v="0"/>
    <n v="0"/>
    <s v="Imported Cases Only"/>
    <n v="0"/>
    <n v="1627"/>
  </r>
  <r>
    <n v="48"/>
    <n v="158"/>
    <n v="0"/>
    <s v="South America"/>
    <d v="2020-03-08T00:00:00"/>
    <x v="93"/>
    <x v="13"/>
    <n v="5"/>
    <n v="0"/>
    <n v="0"/>
    <s v="Local Transmission"/>
    <n v="1"/>
    <n v="1628"/>
  </r>
  <r>
    <n v="48"/>
    <n v="42"/>
    <n v="0"/>
    <s v="South America "/>
    <d v="2020-03-08T00:00:00"/>
    <x v="77"/>
    <x v="10"/>
    <n v="0"/>
    <n v="0"/>
    <n v="0"/>
    <s v="Imported Cases Only"/>
    <n v="1"/>
    <n v="1629"/>
  </r>
  <r>
    <n v="48"/>
    <n v="48"/>
    <n v="0"/>
    <s v="Central America"/>
    <d v="2020-03-08T00:00:00"/>
    <x v="100"/>
    <x v="10"/>
    <n v="5"/>
    <n v="0"/>
    <n v="0"/>
    <s v="Imported Cases Only"/>
    <n v="0"/>
    <n v="1630"/>
  </r>
  <r>
    <n v="48"/>
    <n v="44"/>
    <n v="0"/>
    <s v="South America"/>
    <d v="2020-03-08T00:00:00"/>
    <x v="92"/>
    <x v="1"/>
    <n v="0"/>
    <n v="0"/>
    <n v="0"/>
    <s v="Imported Cases Only"/>
    <n v="1"/>
    <n v="1631"/>
  </r>
  <r>
    <n v="48"/>
    <n v="55"/>
    <n v="0"/>
    <s v="Caribbean"/>
    <d v="2020-03-08T00:00:00"/>
    <x v="65"/>
    <x v="1"/>
    <n v="0"/>
    <n v="0"/>
    <n v="0"/>
    <s v="Imported Cases Only"/>
    <n v="6"/>
    <n v="1632"/>
  </r>
  <r>
    <n v="48"/>
    <n v="68"/>
    <n v="0"/>
    <s v="South America"/>
    <d v="2020-03-08T00:00:00"/>
    <x v="101"/>
    <x v="10"/>
    <n v="5"/>
    <n v="0"/>
    <n v="0"/>
    <s v="Imported Cases Only"/>
    <n v="0"/>
    <n v="1633"/>
  </r>
  <r>
    <n v="48"/>
    <n v="128"/>
    <n v="0"/>
    <s v="Caribbean"/>
    <d v="2020-03-08T00:00:00"/>
    <x v="102"/>
    <x v="2"/>
    <n v="2"/>
    <n v="0"/>
    <n v="0"/>
    <s v="Imported Cases Only"/>
    <n v="0"/>
    <n v="1634"/>
  </r>
  <r>
    <n v="48"/>
    <n v="234"/>
    <n v="0"/>
    <s v="Caribbean"/>
    <d v="2020-03-08T00:00:00"/>
    <x v="84"/>
    <x v="2"/>
    <n v="0"/>
    <n v="0"/>
    <n v="0"/>
    <s v="Under investigation"/>
    <n v="5"/>
    <n v="1635"/>
  </r>
  <r>
    <n v="48"/>
    <n v="231"/>
    <n v="0"/>
    <s v="Caribbean"/>
    <d v="2020-03-08T00:00:00"/>
    <x v="85"/>
    <x v="1"/>
    <n v="0"/>
    <n v="0"/>
    <n v="0"/>
    <s v="Under investigation"/>
    <n v="5"/>
    <n v="1636"/>
  </r>
  <r>
    <n v="48"/>
    <n v="3"/>
    <n v="0"/>
    <s v="Northern Africa              "/>
    <d v="2020-03-08T00:00:00"/>
    <x v="38"/>
    <x v="25"/>
    <n v="0"/>
    <n v="0"/>
    <n v="0"/>
    <s v="Local Transmission"/>
    <n v="1"/>
    <n v="1637"/>
  </r>
  <r>
    <n v="48"/>
    <n v="177"/>
    <n v="0"/>
    <s v="West Africa                 "/>
    <d v="2020-03-08T00:00:00"/>
    <x v="73"/>
    <x v="5"/>
    <n v="0"/>
    <n v="0"/>
    <n v="0"/>
    <s v="Imported Cases Only"/>
    <n v="3"/>
    <n v="1638"/>
  </r>
  <r>
    <n v="48"/>
    <n v="36"/>
    <n v="0"/>
    <s v="Central Africa           "/>
    <d v="2020-03-08T00:00:00"/>
    <x v="88"/>
    <x v="2"/>
    <n v="0"/>
    <n v="0"/>
    <n v="0"/>
    <s v="Local Transmission"/>
    <n v="1"/>
    <n v="1639"/>
  </r>
  <r>
    <n v="48"/>
    <n v="186"/>
    <n v="0"/>
    <s v="Southern Africa      "/>
    <d v="2020-03-08T00:00:00"/>
    <x v="89"/>
    <x v="2"/>
    <n v="1"/>
    <n v="0"/>
    <n v="0"/>
    <s v="Imported Cases Only"/>
    <n v="0"/>
    <n v="1640"/>
  </r>
  <r>
    <n v="48"/>
    <n v="149"/>
    <n v="0"/>
    <s v="West Africa                   "/>
    <d v="2020-03-08T00:00:00"/>
    <x v="52"/>
    <x v="1"/>
    <n v="0"/>
    <n v="0"/>
    <n v="0"/>
    <s v="Imported Cases Only"/>
    <n v="9"/>
    <n v="1641"/>
  </r>
  <r>
    <n v="48"/>
    <n v="199"/>
    <n v="0"/>
    <s v="West Africa                     "/>
    <d v="2020-03-08T00:00:00"/>
    <x v="94"/>
    <x v="1"/>
    <n v="0"/>
    <n v="0"/>
    <n v="0"/>
    <s v="Imported Cases Only"/>
    <n v="1"/>
    <n v="1642"/>
  </r>
  <r>
    <n v="48"/>
    <n v="223"/>
    <n v="0"/>
    <s v="International"/>
    <d v="2020-03-08T00:00:00"/>
    <x v="25"/>
    <x v="208"/>
    <n v="0"/>
    <n v="7"/>
    <n v="1"/>
    <s v="Local Transmission"/>
    <n v="0"/>
    <n v="1643"/>
  </r>
  <r>
    <n v="49"/>
    <n v="43"/>
    <n v="0"/>
    <s v="East Asia       "/>
    <d v="2020-03-09T00:00:00"/>
    <x v="0"/>
    <x v="243"/>
    <n v="45"/>
    <n v="3123"/>
    <n v="23"/>
    <s v="Local Transmission"/>
    <n v="0"/>
    <n v="1644"/>
  </r>
  <r>
    <n v="49"/>
    <n v="108"/>
    <n v="0"/>
    <s v="East Asia"/>
    <d v="2020-03-09T00:00:00"/>
    <x v="2"/>
    <x v="244"/>
    <n v="248"/>
    <n v="51"/>
    <n v="1"/>
    <s v="Local Transmission"/>
    <n v="0"/>
    <n v="1645"/>
  </r>
  <r>
    <n v="49"/>
    <n v="101"/>
    <n v="0"/>
    <s v="East Asia "/>
    <d v="2020-03-09T00:00:00"/>
    <x v="1"/>
    <x v="245"/>
    <n v="33"/>
    <n v="7"/>
    <n v="1"/>
    <s v="Local Transmission"/>
    <n v="0"/>
    <n v="1646"/>
  </r>
  <r>
    <n v="49"/>
    <n v="181"/>
    <n v="0"/>
    <s v="Southeast Asia"/>
    <d v="2020-03-09T00:00:00"/>
    <x v="6"/>
    <x v="246"/>
    <n v="12"/>
    <n v="0"/>
    <n v="0"/>
    <s v="Local Transmission"/>
    <n v="0"/>
    <n v="1647"/>
  </r>
  <r>
    <n v="49"/>
    <n v="123"/>
    <n v="0"/>
    <s v="Southeast Asia   "/>
    <d v="2020-03-09T00:00:00"/>
    <x v="10"/>
    <x v="99"/>
    <n v="0"/>
    <n v="0"/>
    <n v="0"/>
    <s v="Local Transmission"/>
    <n v="1"/>
    <n v="1648"/>
  </r>
  <r>
    <n v="49"/>
    <n v="12"/>
    <n v="0"/>
    <s v="Oceania          "/>
    <d v="2020-03-09T00:00:00"/>
    <x v="7"/>
    <x v="84"/>
    <n v="3"/>
    <n v="3"/>
    <n v="0"/>
    <s v="Local Transmission"/>
    <n v="0"/>
    <n v="1649"/>
  </r>
  <r>
    <n v="49"/>
    <n v="216"/>
    <n v="0"/>
    <s v="Southeast Asia      "/>
    <d v="2020-03-09T00:00:00"/>
    <x v="5"/>
    <x v="43"/>
    <n v="9"/>
    <n v="0"/>
    <n v="0"/>
    <s v="Local Transmission"/>
    <n v="0"/>
    <n v="1650"/>
  </r>
  <r>
    <n v="49"/>
    <n v="159"/>
    <n v="0"/>
    <s v="Southeast Asia"/>
    <d v="2020-03-09T00:00:00"/>
    <x v="16"/>
    <x v="19"/>
    <n v="4"/>
    <n v="1"/>
    <n v="0"/>
    <s v="Local Transmission"/>
    <n v="0"/>
    <n v="1651"/>
  </r>
  <r>
    <n v="49"/>
    <n v="146"/>
    <n v="0"/>
    <s v="Oceania                  "/>
    <d v="2020-03-09T00:00:00"/>
    <x v="48"/>
    <x v="10"/>
    <n v="0"/>
    <n v="0"/>
    <n v="0"/>
    <s v="Local Transmission"/>
    <n v="2"/>
    <n v="1652"/>
  </r>
  <r>
    <n v="49"/>
    <n v="35"/>
    <n v="0"/>
    <s v="Southeast Asia   "/>
    <d v="2020-03-09T00:00:00"/>
    <x v="12"/>
    <x v="2"/>
    <n v="0"/>
    <n v="0"/>
    <n v="0"/>
    <s v="Local Transmission"/>
    <n v="1"/>
    <n v="1653"/>
  </r>
  <r>
    <n v="49"/>
    <n v="99"/>
    <n v="0"/>
    <s v="Southern Europe        "/>
    <d v="2020-03-09T00:00:00"/>
    <x v="19"/>
    <x v="247"/>
    <n v="1492"/>
    <n v="366"/>
    <n v="132"/>
    <s v="Local Transmission"/>
    <n v="0"/>
    <n v="1654"/>
  </r>
  <r>
    <n v="49"/>
    <n v="67"/>
    <n v="0"/>
    <s v="Western Europe            "/>
    <d v="2020-03-09T00:00:00"/>
    <x v="9"/>
    <x v="248"/>
    <n v="410"/>
    <n v="19"/>
    <n v="9"/>
    <s v="Local Transmission"/>
    <n v="0"/>
    <n v="1655"/>
  </r>
  <r>
    <n v="49"/>
    <n v="74"/>
    <n v="0"/>
    <s v="Central Europe              "/>
    <d v="2020-03-09T00:00:00"/>
    <x v="14"/>
    <x v="249"/>
    <n v="317"/>
    <n v="0"/>
    <n v="0"/>
    <s v="Local Transmission"/>
    <n v="0"/>
    <n v="1656"/>
  </r>
  <r>
    <n v="49"/>
    <n v="187"/>
    <n v="0"/>
    <s v="Southern Europe                   "/>
    <d v="2020-03-09T00:00:00"/>
    <x v="21"/>
    <x v="250"/>
    <n v="159"/>
    <n v="10"/>
    <n v="5"/>
    <s v="Local Transmission"/>
    <n v="0"/>
    <n v="1657"/>
  </r>
  <r>
    <n v="49"/>
    <n v="193"/>
    <n v="0"/>
    <s v="Central Europe              "/>
    <d v="2020-03-09T00:00:00"/>
    <x v="37"/>
    <x v="251"/>
    <n v="68"/>
    <n v="2"/>
    <n v="0"/>
    <s v="Local Transmission"/>
    <n v="0"/>
    <n v="1658"/>
  </r>
  <r>
    <n v="49"/>
    <n v="210"/>
    <n v="0"/>
    <s v="Western Europe                   "/>
    <d v="2020-03-09T00:00:00"/>
    <x v="23"/>
    <x v="252"/>
    <n v="67"/>
    <n v="2"/>
    <n v="0"/>
    <s v="Local Transmission"/>
    <n v="0"/>
    <n v="1659"/>
  </r>
  <r>
    <n v="49"/>
    <n v="143"/>
    <n v="0"/>
    <s v="Western Europe        "/>
    <d v="2020-03-09T00:00:00"/>
    <x v="51"/>
    <x v="253"/>
    <n v="77"/>
    <n v="3"/>
    <n v="2"/>
    <s v="Local Transmission"/>
    <n v="0"/>
    <n v="1660"/>
  </r>
  <r>
    <n v="49"/>
    <n v="192"/>
    <n v="0"/>
    <s v="Northern Europe  "/>
    <d v="2020-03-09T00:00:00"/>
    <x v="22"/>
    <x v="254"/>
    <n v="42"/>
    <n v="0"/>
    <n v="0"/>
    <s v="Local Transmission"/>
    <n v="0"/>
    <n v="1661"/>
  </r>
  <r>
    <n v="49"/>
    <n v="20"/>
    <n v="0"/>
    <s v="Western Europe             "/>
    <d v="2020-03-09T00:00:00"/>
    <x v="24"/>
    <x v="255"/>
    <n v="31"/>
    <n v="0"/>
    <n v="0"/>
    <s v="Local Transmission"/>
    <n v="0"/>
    <n v="1662"/>
  </r>
  <r>
    <n v="49"/>
    <n v="151"/>
    <n v="0"/>
    <s v="Northern Europe             "/>
    <d v="2020-03-09T00:00:00"/>
    <x v="45"/>
    <x v="239"/>
    <n v="22"/>
    <n v="0"/>
    <n v="0"/>
    <s v="Local Transmission"/>
    <n v="0"/>
    <n v="1663"/>
  </r>
  <r>
    <n v="49"/>
    <n v="13"/>
    <n v="0"/>
    <s v="Central Europe                  "/>
    <d v="2020-03-09T00:00:00"/>
    <x v="35"/>
    <x v="256"/>
    <n v="8"/>
    <n v="0"/>
    <n v="0"/>
    <s v="Local Transmission"/>
    <n v="0"/>
    <n v="1664"/>
  </r>
  <r>
    <n v="49"/>
    <n v="77"/>
    <n v="0"/>
    <s v="Southeast Europe                 "/>
    <d v="2020-03-09T00:00:00"/>
    <x v="43"/>
    <x v="89"/>
    <n v="7"/>
    <n v="0"/>
    <n v="0"/>
    <s v="Local Transmission"/>
    <n v="0"/>
    <n v="1665"/>
  </r>
  <r>
    <n v="49"/>
    <n v="91"/>
    <n v="0"/>
    <s v="Northern Europe          "/>
    <d v="2020-03-09T00:00:00"/>
    <x v="61"/>
    <x v="199"/>
    <n v="10"/>
    <n v="0"/>
    <n v="0"/>
    <s v="Local Transmission"/>
    <n v="0"/>
    <n v="1666"/>
  </r>
  <r>
    <n v="49"/>
    <n v="98"/>
    <n v="0"/>
    <s v="Middle East                   "/>
    <d v="2020-03-09T00:00:00"/>
    <x v="28"/>
    <x v="175"/>
    <n v="14"/>
    <n v="0"/>
    <n v="0"/>
    <s v="Local Transmission"/>
    <n v="0"/>
    <n v="1667"/>
  </r>
  <r>
    <n v="49"/>
    <n v="174"/>
    <n v="0"/>
    <s v="Southern Europe               "/>
    <d v="2020-03-09T00:00:00"/>
    <x v="53"/>
    <x v="119"/>
    <n v="10"/>
    <n v="1"/>
    <n v="0"/>
    <s v="Local Transmission"/>
    <n v="0"/>
    <n v="1668"/>
  </r>
  <r>
    <n v="49"/>
    <n v="53"/>
    <n v="0"/>
    <s v="Northern Europe "/>
    <d v="2020-03-09T00:00:00"/>
    <x v="40"/>
    <x v="164"/>
    <n v="5"/>
    <n v="0"/>
    <n v="0"/>
    <s v="Local Transmission"/>
    <n v="0"/>
    <n v="1669"/>
  </r>
  <r>
    <n v="49"/>
    <n v="52"/>
    <n v="0"/>
    <s v="Central Europe             "/>
    <d v="2020-03-09T00:00:00"/>
    <x v="60"/>
    <x v="46"/>
    <n v="6"/>
    <n v="0"/>
    <n v="0"/>
    <s v="Local Transmission"/>
    <n v="0"/>
    <n v="1670"/>
  </r>
  <r>
    <n v="49"/>
    <n v="66"/>
    <n v="0"/>
    <s v="Denmark                 "/>
    <d v="2020-03-09T00:00:00"/>
    <x v="18"/>
    <x v="43"/>
    <n v="11"/>
    <n v="0"/>
    <n v="0"/>
    <s v="Local Transmission"/>
    <n v="0"/>
    <n v="1671"/>
  </r>
  <r>
    <n v="49"/>
    <n v="161"/>
    <n v="0"/>
    <s v="Southern Europe           "/>
    <d v="2020-03-09T00:00:00"/>
    <x v="66"/>
    <x v="43"/>
    <n v="9"/>
    <n v="0"/>
    <n v="0"/>
    <s v="Local Transmission"/>
    <n v="0"/>
    <n v="1672"/>
  </r>
  <r>
    <n v="49"/>
    <n v="96"/>
    <n v="0"/>
    <s v="Western Europe          "/>
    <d v="2020-03-09T00:00:00"/>
    <x v="56"/>
    <x v="71"/>
    <n v="2"/>
    <n v="0"/>
    <n v="0"/>
    <s v="Local Transmission"/>
    <n v="0"/>
    <n v="1673"/>
  </r>
  <r>
    <n v="49"/>
    <n v="183"/>
    <n v="0"/>
    <s v="Central Europe                  "/>
    <d v="2020-03-09T00:00:00"/>
    <x v="80"/>
    <x v="27"/>
    <n v="4"/>
    <n v="0"/>
    <n v="0"/>
    <s v="Local Transmission"/>
    <n v="0"/>
    <n v="1674"/>
  </r>
  <r>
    <n v="49"/>
    <n v="165"/>
    <n v="0"/>
    <s v="Central Europe                 "/>
    <d v="2020-03-09T00:00:00"/>
    <x v="46"/>
    <x v="31"/>
    <n v="2"/>
    <n v="0"/>
    <n v="0"/>
    <s v="Local Transmission"/>
    <n v="0"/>
    <n v="1675"/>
  </r>
  <r>
    <n v="49"/>
    <n v="73"/>
    <n v="0"/>
    <s v="Caucasus"/>
    <d v="2020-03-09T00:00:00"/>
    <x v="42"/>
    <x v="21"/>
    <n v="1"/>
    <n v="0"/>
    <n v="0"/>
    <s v="Imported Cases Only"/>
    <n v="0"/>
    <n v="1676"/>
  </r>
  <r>
    <n v="49"/>
    <n v="49"/>
    <n v="0"/>
    <s v="Central Europe            "/>
    <d v="2020-03-09T00:00:00"/>
    <x v="36"/>
    <x v="18"/>
    <n v="0"/>
    <n v="0"/>
    <n v="0"/>
    <s v="Local Transmission"/>
    <n v="2"/>
    <n v="1677"/>
  </r>
  <r>
    <n v="49"/>
    <n v="160"/>
    <n v="0"/>
    <s v="Central Europe             "/>
    <d v="2020-03-09T00:00:00"/>
    <x v="74"/>
    <x v="18"/>
    <n v="5"/>
    <n v="0"/>
    <n v="0"/>
    <s v="Imported Cases Only"/>
    <n v="0"/>
    <n v="1678"/>
  </r>
  <r>
    <n v="49"/>
    <n v="62"/>
    <n v="0"/>
    <s v="Baltics                 "/>
    <d v="2020-03-09T00:00:00"/>
    <x v="41"/>
    <x v="19"/>
    <n v="0"/>
    <n v="0"/>
    <n v="0"/>
    <s v="Imported Cases Only"/>
    <n v="2"/>
    <n v="1679"/>
  </r>
  <r>
    <n v="49"/>
    <n v="14"/>
    <n v="0"/>
    <s v="Caucasus"/>
    <d v="2020-03-09T00:00:00"/>
    <x v="55"/>
    <x v="22"/>
    <n v="0"/>
    <n v="0"/>
    <n v="0"/>
    <s v="Imported Cases Only"/>
    <n v="2"/>
    <n v="1680"/>
  </r>
  <r>
    <n v="49"/>
    <n v="90"/>
    <n v="0"/>
    <s v="Central Europe            "/>
    <d v="2020-03-09T00:00:00"/>
    <x v="79"/>
    <x v="22"/>
    <n v="2"/>
    <n v="0"/>
    <n v="0"/>
    <s v="Local Transmission"/>
    <n v="0"/>
    <n v="1681"/>
  </r>
  <r>
    <n v="49"/>
    <n v="166"/>
    <n v="0"/>
    <s v="Eastern Europe"/>
    <d v="2020-03-09T00:00:00"/>
    <x v="20"/>
    <x v="14"/>
    <n v="0"/>
    <n v="0"/>
    <n v="0"/>
    <s v="Imported Cases Only"/>
    <n v="2"/>
    <n v="1682"/>
  </r>
  <r>
    <n v="49"/>
    <n v="19"/>
    <n v="0"/>
    <s v="Eastern Europe"/>
    <d v="2020-03-09T00:00:00"/>
    <x v="49"/>
    <x v="13"/>
    <n v="0"/>
    <n v="0"/>
    <n v="0"/>
    <s v="Local Transmission"/>
    <n v="4"/>
    <n v="1683"/>
  </r>
  <r>
    <n v="49"/>
    <n v="182"/>
    <n v="0"/>
    <s v="Central Europe        "/>
    <d v="2020-03-09T00:00:00"/>
    <x v="91"/>
    <x v="10"/>
    <n v="2"/>
    <n v="0"/>
    <n v="0"/>
    <s v="Local Transmission"/>
    <n v="0"/>
    <n v="1684"/>
  </r>
  <r>
    <n v="49"/>
    <n v="31"/>
    <n v="0"/>
    <s v="Southeast Europe                 "/>
    <d v="2020-03-09T00:00:00"/>
    <x v="96"/>
    <x v="5"/>
    <n v="2"/>
    <n v="0"/>
    <n v="0"/>
    <s v="Local Transmission"/>
    <n v="0"/>
    <n v="1685"/>
  </r>
  <r>
    <n v="49"/>
    <n v="112"/>
    <n v="0"/>
    <s v="Baltics             "/>
    <d v="2020-03-09T00:00:00"/>
    <x v="68"/>
    <x v="8"/>
    <n v="2"/>
    <n v="0"/>
    <n v="0"/>
    <s v="Imported Cases Only"/>
    <n v="0"/>
    <n v="1686"/>
  </r>
  <r>
    <n v="49"/>
    <n v="126"/>
    <n v="0"/>
    <s v="Southern Europe             "/>
    <d v="2020-03-09T00:00:00"/>
    <x v="95"/>
    <x v="8"/>
    <n v="0"/>
    <n v="0"/>
    <n v="0"/>
    <s v="Imported Cases Only"/>
    <n v="1"/>
    <n v="1687"/>
  </r>
  <r>
    <n v="49"/>
    <n v="247"/>
    <n v="0"/>
    <s v="Southeast Europe  "/>
    <d v="2020-03-09T00:00:00"/>
    <x v="44"/>
    <x v="8"/>
    <n v="0"/>
    <n v="0"/>
    <n v="0"/>
    <s v="Imported Cases Only"/>
    <n v="2"/>
    <n v="1688"/>
  </r>
  <r>
    <n v="49"/>
    <n v="2"/>
    <n v="0"/>
    <s v="Southeast Europe                 "/>
    <d v="2020-03-09T00:00:00"/>
    <x v="103"/>
    <x v="2"/>
    <n v="2"/>
    <n v="0"/>
    <n v="0"/>
    <s v="Imported Cases Only"/>
    <n v="0"/>
    <n v="1689"/>
  </r>
  <r>
    <n v="49"/>
    <n v="26"/>
    <n v="0"/>
    <s v="Southeast Europe          "/>
    <d v="2020-03-09T00:00:00"/>
    <x v="78"/>
    <x v="2"/>
    <n v="0"/>
    <n v="0"/>
    <n v="0"/>
    <s v="Local Transmission"/>
    <n v="4"/>
    <n v="1690"/>
  </r>
  <r>
    <n v="49"/>
    <n v="119"/>
    <n v="0"/>
    <s v="Western Europe                   "/>
    <d v="2020-03-09T00:00:00"/>
    <x v="63"/>
    <x v="2"/>
    <n v="0"/>
    <n v="0"/>
    <n v="0"/>
    <s v="Imported Cases Only"/>
    <n v="2"/>
    <n v="1691"/>
  </r>
  <r>
    <n v="49"/>
    <n v="5"/>
    <n v="0"/>
    <s v="Southern Europe           "/>
    <d v="2020-03-09T00:00:00"/>
    <x v="67"/>
    <x v="1"/>
    <n v="0"/>
    <n v="0"/>
    <n v="0"/>
    <s v="Imported Cases Only"/>
    <n v="6"/>
    <n v="1692"/>
  </r>
  <r>
    <n v="49"/>
    <n v="10"/>
    <n v="0"/>
    <s v="Caucasus"/>
    <d v="2020-03-09T00:00:00"/>
    <x v="62"/>
    <x v="1"/>
    <n v="0"/>
    <n v="0"/>
    <n v="0"/>
    <s v="Imported Cases Only"/>
    <n v="7"/>
    <n v="1693"/>
  </r>
  <r>
    <n v="49"/>
    <n v="245"/>
    <n v="0"/>
    <s v="South Europe           "/>
    <d v="2020-03-09T00:00:00"/>
    <x v="90"/>
    <x v="1"/>
    <n v="0"/>
    <n v="0"/>
    <n v="0"/>
    <s v="Under investigation"/>
    <n v="3"/>
    <n v="1694"/>
  </r>
  <r>
    <n v="49"/>
    <n v="117"/>
    <n v="0"/>
    <s v="Western Europe        "/>
    <d v="2020-03-09T00:00:00"/>
    <x v="81"/>
    <x v="1"/>
    <n v="0"/>
    <n v="0"/>
    <n v="0"/>
    <s v="Imported Cases Only"/>
    <n v="3"/>
    <n v="1695"/>
  </r>
  <r>
    <n v="49"/>
    <n v="118"/>
    <n v="0"/>
    <s v="Baltics                     "/>
    <d v="2020-03-09T00:00:00"/>
    <x v="50"/>
    <x v="1"/>
    <n v="0"/>
    <n v="0"/>
    <n v="0"/>
    <s v="Imported Cases Only"/>
    <n v="10"/>
    <n v="1696"/>
  </r>
  <r>
    <n v="49"/>
    <n v="135"/>
    <n v="0"/>
    <s v="Western Europe                 "/>
    <d v="2020-03-09T00:00:00"/>
    <x v="57"/>
    <x v="1"/>
    <n v="0"/>
    <n v="0"/>
    <n v="0"/>
    <s v="Under investigation"/>
    <n v="8"/>
    <n v="1697"/>
  </r>
  <r>
    <n v="49"/>
    <n v="134"/>
    <n v="0"/>
    <s v="Eastern Europe"/>
    <d v="2020-03-09T00:00:00"/>
    <x v="97"/>
    <x v="1"/>
    <n v="0"/>
    <n v="0"/>
    <n v="0"/>
    <s v="Imported Cases Only"/>
    <n v="1"/>
    <n v="1698"/>
  </r>
  <r>
    <n v="49"/>
    <n v="178"/>
    <n v="0"/>
    <s v="Central Europe               "/>
    <d v="2020-03-09T00:00:00"/>
    <x v="86"/>
    <x v="1"/>
    <n v="0"/>
    <n v="0"/>
    <n v="0"/>
    <s v="Under investigation"/>
    <n v="3"/>
    <n v="1699"/>
  </r>
  <r>
    <n v="49"/>
    <n v="208"/>
    <n v="0"/>
    <s v="Eastern Europe"/>
    <d v="2020-03-09T00:00:00"/>
    <x v="75"/>
    <x v="1"/>
    <n v="0"/>
    <n v="0"/>
    <n v="0"/>
    <s v="Imported Cases Only"/>
    <n v="5"/>
    <n v="1700"/>
  </r>
  <r>
    <n v="49"/>
    <n v="64"/>
    <n v="0"/>
    <s v="Northern Europe            "/>
    <d v="2020-03-09T00:00:00"/>
    <x v="98"/>
    <x v="2"/>
    <n v="1"/>
    <n v="0"/>
    <n v="0"/>
    <s v="Imported Cases Only"/>
    <n v="0"/>
    <n v="1701"/>
  </r>
  <r>
    <n v="49"/>
    <n v="76"/>
    <n v="0"/>
    <s v="South Europe           "/>
    <d v="2020-03-09T00:00:00"/>
    <x v="82"/>
    <x v="1"/>
    <n v="0"/>
    <n v="0"/>
    <n v="0"/>
    <s v="Under investigation"/>
    <n v="5"/>
    <n v="1702"/>
  </r>
  <r>
    <n v="49"/>
    <n v="198"/>
    <n v="0"/>
    <s v="Southeast Asia  "/>
    <d v="2020-03-09T00:00:00"/>
    <x v="3"/>
    <x v="62"/>
    <n v="0"/>
    <n v="1"/>
    <n v="0"/>
    <s v="Local Transmission"/>
    <n v="1"/>
    <n v="1703"/>
  </r>
  <r>
    <n v="49"/>
    <n v="92"/>
    <n v="0"/>
    <s v="South Asia   "/>
    <d v="2020-03-09T00:00:00"/>
    <x v="17"/>
    <x v="53"/>
    <n v="9"/>
    <n v="0"/>
    <n v="0"/>
    <s v="Local Transmission"/>
    <n v="0"/>
    <n v="1704"/>
  </r>
  <r>
    <n v="49"/>
    <n v="93"/>
    <n v="0"/>
    <s v="Southeast Asia        "/>
    <d v="2020-03-09T00:00:00"/>
    <x v="64"/>
    <x v="13"/>
    <n v="2"/>
    <n v="0"/>
    <n v="0"/>
    <s v="Local Transmission"/>
    <n v="0"/>
    <n v="1705"/>
  </r>
  <r>
    <n v="49"/>
    <n v="124"/>
    <n v="0"/>
    <s v="South Asia       "/>
    <d v="2020-03-09T00:00:00"/>
    <x v="99"/>
    <x v="5"/>
    <n v="2"/>
    <n v="0"/>
    <n v="0"/>
    <s v="Local Transmission"/>
    <n v="0"/>
    <n v="1706"/>
  </r>
  <r>
    <n v="49"/>
    <n v="17"/>
    <n v="0"/>
    <s v="South Asia "/>
    <d v="2020-03-09T00:00:00"/>
    <x v="104"/>
    <x v="8"/>
    <n v="3"/>
    <n v="0"/>
    <n v="0"/>
    <s v="Local Transmission"/>
    <n v="0"/>
    <n v="1707"/>
  </r>
  <r>
    <n v="49"/>
    <n v="24"/>
    <n v="0"/>
    <s v="South Asia"/>
    <d v="2020-03-09T00:00:00"/>
    <x v="87"/>
    <x v="1"/>
    <n v="0"/>
    <n v="0"/>
    <n v="0"/>
    <s v="Imported Cases Only"/>
    <n v="3"/>
    <n v="1708"/>
  </r>
  <r>
    <n v="49"/>
    <n v="142"/>
    <n v="0"/>
    <s v="South Asia "/>
    <d v="2020-03-09T00:00:00"/>
    <x v="8"/>
    <x v="1"/>
    <n v="0"/>
    <n v="0"/>
    <n v="0"/>
    <s v="Imported Cases Only"/>
    <n v="45"/>
    <n v="1709"/>
  </r>
  <r>
    <n v="49"/>
    <n v="188"/>
    <n v="0"/>
    <s v="South Asia      "/>
    <d v="2020-03-09T00:00:00"/>
    <x v="13"/>
    <x v="1"/>
    <n v="0"/>
    <n v="0"/>
    <n v="0"/>
    <s v="Imported Cases Only"/>
    <n v="42"/>
    <n v="1710"/>
  </r>
  <r>
    <n v="49"/>
    <n v="94"/>
    <n v="0"/>
    <s v="Middle East    "/>
    <d v="2020-03-09T00:00:00"/>
    <x v="27"/>
    <x v="257"/>
    <n v="743"/>
    <n v="194"/>
    <n v="49"/>
    <s v="Local Transmission"/>
    <n v="0"/>
    <n v="1711"/>
  </r>
  <r>
    <n v="49"/>
    <n v="16"/>
    <n v="0"/>
    <s v="Western Asia                "/>
    <d v="2020-03-09T00:00:00"/>
    <x v="31"/>
    <x v="258"/>
    <n v="23"/>
    <n v="0"/>
    <n v="0"/>
    <s v="Local Transmission"/>
    <n v="0"/>
    <n v="1712"/>
  </r>
  <r>
    <n v="49"/>
    <n v="109"/>
    <n v="0"/>
    <s v="Western Asia      "/>
    <d v="2020-03-09T00:00:00"/>
    <x v="30"/>
    <x v="47"/>
    <n v="2"/>
    <n v="0"/>
    <n v="0"/>
    <s v="Imported Cases Only"/>
    <n v="0"/>
    <n v="1713"/>
  </r>
  <r>
    <n v="49"/>
    <n v="95"/>
    <n v="0"/>
    <s v="Middle East                "/>
    <d v="2020-03-09T00:00:00"/>
    <x v="34"/>
    <x v="259"/>
    <n v="6"/>
    <n v="6"/>
    <n v="2"/>
    <s v="Local Transmission"/>
    <n v="0"/>
    <n v="1714"/>
  </r>
  <r>
    <n v="49"/>
    <n v="58"/>
    <n v="0"/>
    <s v="Northern Africa                 "/>
    <d v="2020-03-09T00:00:00"/>
    <x v="26"/>
    <x v="199"/>
    <n v="7"/>
    <n v="1"/>
    <n v="1"/>
    <s v="Local Transmission"/>
    <n v="0"/>
    <n v="1715"/>
  </r>
  <r>
    <n v="49"/>
    <n v="209"/>
    <n v="0"/>
    <s v="Western Asia              "/>
    <d v="2020-03-09T00:00:00"/>
    <x v="15"/>
    <x v="56"/>
    <n v="0"/>
    <n v="0"/>
    <n v="0"/>
    <s v="Local Transmission"/>
    <n v="2"/>
    <n v="1716"/>
  </r>
  <r>
    <n v="49"/>
    <n v="113"/>
    <n v="0"/>
    <s v="Middle East                    "/>
    <d v="2020-03-09T00:00:00"/>
    <x v="29"/>
    <x v="46"/>
    <n v="4"/>
    <n v="0"/>
    <n v="0"/>
    <s v="Local Transmission"/>
    <n v="0"/>
    <n v="1717"/>
  </r>
  <r>
    <n v="49"/>
    <n v="152"/>
    <n v="0"/>
    <s v="Western Asia                 "/>
    <d v="2020-03-09T00:00:00"/>
    <x v="32"/>
    <x v="27"/>
    <n v="0"/>
    <n v="0"/>
    <n v="0"/>
    <s v="Imported Cases Only"/>
    <n v="3"/>
    <n v="1718"/>
  </r>
  <r>
    <n v="49"/>
    <n v="163"/>
    <n v="0"/>
    <s v="Western Asia                     "/>
    <d v="2020-03-09T00:00:00"/>
    <x v="58"/>
    <x v="31"/>
    <n v="3"/>
    <n v="0"/>
    <n v="0"/>
    <s v="Imported Cases Only"/>
    <n v="0"/>
    <n v="1719"/>
  </r>
  <r>
    <n v="49"/>
    <n v="176"/>
    <n v="0"/>
    <s v="Western Asia                     "/>
    <d v="2020-03-09T00:00:00"/>
    <x v="71"/>
    <x v="31"/>
    <n v="7"/>
    <n v="0"/>
    <n v="0"/>
    <s v="Imported Cases Only"/>
    <n v="0"/>
    <n v="1720"/>
  </r>
  <r>
    <n v="49"/>
    <n v="153"/>
    <n v="0"/>
    <s v="South Asia    "/>
    <d v="2020-03-09T00:00:00"/>
    <x v="47"/>
    <x v="13"/>
    <n v="1"/>
    <n v="0"/>
    <n v="0"/>
    <s v="Imported Cases Only"/>
    <n v="0"/>
    <n v="1721"/>
  </r>
  <r>
    <n v="49"/>
    <n v="1"/>
    <n v="0"/>
    <s v="South Asia  "/>
    <d v="2020-03-09T00:00:00"/>
    <x v="33"/>
    <x v="5"/>
    <n v="0"/>
    <n v="0"/>
    <n v="0"/>
    <s v="Imported Cases Only"/>
    <n v="1"/>
    <n v="1722"/>
  </r>
  <r>
    <n v="49"/>
    <n v="138"/>
    <n v="0"/>
    <s v="Northern Africa             "/>
    <d v="2020-03-09T00:00:00"/>
    <x v="70"/>
    <x v="2"/>
    <n v="0"/>
    <n v="0"/>
    <n v="0"/>
    <s v="Imported Cases Only"/>
    <n v="4"/>
    <n v="1723"/>
  </r>
  <r>
    <n v="49"/>
    <n v="202"/>
    <n v="0"/>
    <s v="Northern Africa       "/>
    <d v="2020-03-09T00:00:00"/>
    <x v="72"/>
    <x v="2"/>
    <n v="1"/>
    <n v="0"/>
    <n v="0"/>
    <s v="Imported Cases Only"/>
    <n v="0"/>
    <n v="1724"/>
  </r>
  <r>
    <n v="49"/>
    <n v="103"/>
    <n v="0"/>
    <s v="Middle East                      "/>
    <d v="2020-03-09T00:00:00"/>
    <x v="69"/>
    <x v="1"/>
    <n v="0"/>
    <n v="0"/>
    <n v="0"/>
    <s v="Imported Cases Only"/>
    <n v="6"/>
    <n v="1725"/>
  </r>
  <r>
    <n v="49"/>
    <n v="240"/>
    <n v="0"/>
    <s v="Middle East     "/>
    <d v="2020-03-09T00:00:00"/>
    <x v="83"/>
    <x v="28"/>
    <n v="3"/>
    <n v="0"/>
    <n v="0"/>
    <s v="Local Transmission"/>
    <n v="0"/>
    <n v="1726"/>
  </r>
  <r>
    <n v="49"/>
    <n v="211"/>
    <n v="0"/>
    <s v="North America           "/>
    <d v="2020-03-09T00:00:00"/>
    <x v="4"/>
    <x v="228"/>
    <n v="0"/>
    <n v="11"/>
    <n v="0"/>
    <s v="Local Transmission"/>
    <n v="2"/>
    <n v="1727"/>
  </r>
  <r>
    <n v="49"/>
    <n v="37"/>
    <n v="0"/>
    <s v="North America         "/>
    <d v="2020-03-09T00:00:00"/>
    <x v="11"/>
    <x v="150"/>
    <n v="5"/>
    <n v="0"/>
    <n v="0"/>
    <s v="Local Transmission"/>
    <n v="0"/>
    <n v="1728"/>
  </r>
  <r>
    <n v="49"/>
    <n v="28"/>
    <n v="0"/>
    <s v="South America"/>
    <d v="2020-03-09T00:00:00"/>
    <x v="39"/>
    <x v="38"/>
    <n v="6"/>
    <n v="0"/>
    <n v="0"/>
    <s v="Local Transmission"/>
    <n v="0"/>
    <n v="1729"/>
  </r>
  <r>
    <n v="49"/>
    <n v="57"/>
    <n v="0"/>
    <s v="South America"/>
    <d v="2020-03-09T00:00:00"/>
    <x v="59"/>
    <x v="31"/>
    <n v="1"/>
    <n v="0"/>
    <n v="0"/>
    <s v="Local Transmission"/>
    <n v="0"/>
    <n v="1730"/>
  </r>
  <r>
    <n v="49"/>
    <n v="9"/>
    <n v="0"/>
    <s v="South America"/>
    <d v="2020-03-09T00:00:00"/>
    <x v="76"/>
    <x v="26"/>
    <n v="3"/>
    <n v="1"/>
    <n v="0"/>
    <s v="Imported Cases Only"/>
    <n v="0"/>
    <n v="1731"/>
  </r>
  <r>
    <n v="49"/>
    <n v="42"/>
    <n v="0"/>
    <s v="South America "/>
    <d v="2020-03-09T00:00:00"/>
    <x v="77"/>
    <x v="19"/>
    <n v="5"/>
    <n v="0"/>
    <n v="0"/>
    <s v="Local Transmission"/>
    <n v="0"/>
    <n v="1732"/>
  </r>
  <r>
    <n v="49"/>
    <n v="48"/>
    <n v="0"/>
    <s v="Central America"/>
    <d v="2020-03-09T00:00:00"/>
    <x v="100"/>
    <x v="22"/>
    <n v="4"/>
    <n v="0"/>
    <n v="0"/>
    <s v="Local Transmission"/>
    <n v="0"/>
    <n v="1733"/>
  </r>
  <r>
    <n v="49"/>
    <n v="132"/>
    <n v="0"/>
    <s v="Central America"/>
    <d v="2020-03-09T00:00:00"/>
    <x v="54"/>
    <x v="14"/>
    <n v="0"/>
    <n v="0"/>
    <n v="0"/>
    <s v="Imported Cases Only"/>
    <n v="1"/>
    <n v="1734"/>
  </r>
  <r>
    <n v="49"/>
    <n v="158"/>
    <n v="0"/>
    <s v="South America"/>
    <d v="2020-03-09T00:00:00"/>
    <x v="93"/>
    <x v="13"/>
    <n v="0"/>
    <n v="0"/>
    <n v="0"/>
    <s v="Local Transmission"/>
    <n v="2"/>
    <n v="1735"/>
  </r>
  <r>
    <n v="49"/>
    <n v="44"/>
    <n v="0"/>
    <s v="South America"/>
    <d v="2020-03-09T00:00:00"/>
    <x v="92"/>
    <x v="1"/>
    <n v="0"/>
    <n v="0"/>
    <n v="0"/>
    <s v="Imported Cases Only"/>
    <n v="2"/>
    <n v="1736"/>
  </r>
  <r>
    <n v="49"/>
    <n v="55"/>
    <n v="0"/>
    <s v="Caribbean"/>
    <d v="2020-03-09T00:00:00"/>
    <x v="65"/>
    <x v="1"/>
    <n v="0"/>
    <n v="0"/>
    <n v="0"/>
    <s v="Imported Cases Only"/>
    <n v="7"/>
    <n v="1737"/>
  </r>
  <r>
    <n v="49"/>
    <n v="157"/>
    <n v="0"/>
    <s v="South America"/>
    <d v="2020-03-09T00:00:00"/>
    <x v="105"/>
    <x v="1"/>
    <n v="1"/>
    <n v="0"/>
    <n v="0"/>
    <s v="Imported Cases Only"/>
    <n v="0"/>
    <n v="1738"/>
  </r>
  <r>
    <n v="49"/>
    <n v="68"/>
    <n v="0"/>
    <s v="South America"/>
    <d v="2020-03-09T00:00:00"/>
    <x v="101"/>
    <x v="10"/>
    <n v="0"/>
    <n v="0"/>
    <n v="0"/>
    <s v="Imported Cases Only"/>
    <n v="1"/>
    <n v="1739"/>
  </r>
  <r>
    <n v="49"/>
    <n v="128"/>
    <n v="0"/>
    <s v="Caribbean"/>
    <d v="2020-03-09T00:00:00"/>
    <x v="102"/>
    <x v="2"/>
    <n v="0"/>
    <n v="0"/>
    <n v="0"/>
    <s v="Imported Cases Only"/>
    <n v="1"/>
    <n v="1740"/>
  </r>
  <r>
    <n v="49"/>
    <n v="234"/>
    <n v="0"/>
    <s v="Caribbean"/>
    <d v="2020-03-09T00:00:00"/>
    <x v="84"/>
    <x v="2"/>
    <n v="0"/>
    <n v="0"/>
    <n v="0"/>
    <s v="Under investigation"/>
    <n v="6"/>
    <n v="1741"/>
  </r>
  <r>
    <n v="49"/>
    <n v="231"/>
    <n v="0"/>
    <s v="Caribbean"/>
    <d v="2020-03-09T00:00:00"/>
    <x v="85"/>
    <x v="1"/>
    <n v="0"/>
    <n v="0"/>
    <n v="0"/>
    <s v="Under investigation"/>
    <n v="6"/>
    <n v="1742"/>
  </r>
  <r>
    <n v="49"/>
    <n v="3"/>
    <n v="0"/>
    <s v="Northern Africa              "/>
    <d v="2020-03-09T00:00:00"/>
    <x v="38"/>
    <x v="30"/>
    <n v="3"/>
    <n v="0"/>
    <n v="0"/>
    <s v="Local Transmission"/>
    <n v="0"/>
    <n v="1743"/>
  </r>
  <r>
    <n v="49"/>
    <n v="177"/>
    <n v="0"/>
    <s v="West Africa                 "/>
    <d v="2020-03-09T00:00:00"/>
    <x v="73"/>
    <x v="5"/>
    <n v="0"/>
    <n v="0"/>
    <n v="0"/>
    <s v="Imported Cases Only"/>
    <n v="4"/>
    <n v="1744"/>
  </r>
  <r>
    <n v="49"/>
    <n v="186"/>
    <n v="0"/>
    <s v="Southern Africa      "/>
    <d v="2020-03-09T00:00:00"/>
    <x v="89"/>
    <x v="8"/>
    <n v="1"/>
    <n v="0"/>
    <n v="0"/>
    <s v="Imported Cases Only"/>
    <n v="0"/>
    <n v="1745"/>
  </r>
  <r>
    <n v="49"/>
    <n v="36"/>
    <n v="0"/>
    <s v="Central Africa           "/>
    <d v="2020-03-09T00:00:00"/>
    <x v="88"/>
    <x v="2"/>
    <n v="0"/>
    <n v="0"/>
    <n v="0"/>
    <s v="Local Transmission"/>
    <n v="2"/>
    <n v="1746"/>
  </r>
  <r>
    <n v="49"/>
    <n v="149"/>
    <n v="0"/>
    <s v="West Africa                   "/>
    <d v="2020-03-09T00:00:00"/>
    <x v="52"/>
    <x v="2"/>
    <n v="1"/>
    <n v="0"/>
    <n v="0"/>
    <s v="Imported Cases Only"/>
    <n v="0"/>
    <n v="1747"/>
  </r>
  <r>
    <n v="49"/>
    <n v="199"/>
    <n v="0"/>
    <s v="West Africa                     "/>
    <d v="2020-03-09T00:00:00"/>
    <x v="94"/>
    <x v="1"/>
    <n v="0"/>
    <n v="0"/>
    <n v="0"/>
    <s v="Imported Cases Only"/>
    <n v="2"/>
    <n v="1748"/>
  </r>
  <r>
    <n v="49"/>
    <n v="223"/>
    <n v="0"/>
    <s v="International"/>
    <d v="2020-03-09T00:00:00"/>
    <x v="25"/>
    <x v="208"/>
    <n v="0"/>
    <n v="7"/>
    <n v="0"/>
    <s v="Local Transmission"/>
    <n v="1"/>
    <n v="1749"/>
  </r>
  <r>
    <n v="50"/>
    <n v="43"/>
    <n v="0"/>
    <s v="East Asia       "/>
    <d v="2020-03-10T00:00:00"/>
    <x v="0"/>
    <x v="260"/>
    <n v="20"/>
    <n v="3140"/>
    <n v="17"/>
    <s v="Local Transmission"/>
    <n v="0"/>
    <n v="1750"/>
  </r>
  <r>
    <n v="50"/>
    <n v="108"/>
    <n v="0"/>
    <s v="East Asia"/>
    <d v="2020-03-10T00:00:00"/>
    <x v="2"/>
    <x v="261"/>
    <n v="131"/>
    <n v="54"/>
    <n v="3"/>
    <s v="Local Transmission"/>
    <n v="0"/>
    <n v="1751"/>
  </r>
  <r>
    <n v="50"/>
    <n v="101"/>
    <n v="0"/>
    <s v="East Asia "/>
    <d v="2020-03-10T00:00:00"/>
    <x v="1"/>
    <x v="262"/>
    <n v="26"/>
    <n v="9"/>
    <n v="2"/>
    <s v="Local Transmission"/>
    <n v="0"/>
    <n v="1752"/>
  </r>
  <r>
    <n v="50"/>
    <n v="181"/>
    <n v="0"/>
    <s v="Southeast Asia"/>
    <d v="2020-03-10T00:00:00"/>
    <x v="6"/>
    <x v="263"/>
    <n v="10"/>
    <n v="0"/>
    <n v="0"/>
    <s v="Local Transmission"/>
    <n v="0"/>
    <n v="1753"/>
  </r>
  <r>
    <n v="50"/>
    <n v="123"/>
    <n v="0"/>
    <s v="Southeast Asia   "/>
    <d v="2020-03-10T00:00:00"/>
    <x v="10"/>
    <x v="198"/>
    <n v="24"/>
    <n v="0"/>
    <n v="0"/>
    <s v="Local Transmission"/>
    <n v="0"/>
    <n v="1754"/>
  </r>
  <r>
    <n v="50"/>
    <n v="12"/>
    <n v="0"/>
    <s v="Oceania          "/>
    <d v="2020-03-10T00:00:00"/>
    <x v="7"/>
    <x v="264"/>
    <n v="15"/>
    <n v="3"/>
    <n v="0"/>
    <s v="Local Transmission"/>
    <n v="0"/>
    <n v="1755"/>
  </r>
  <r>
    <n v="50"/>
    <n v="159"/>
    <n v="0"/>
    <s v="Southeast Asia"/>
    <d v="2020-03-10T00:00:00"/>
    <x v="16"/>
    <x v="36"/>
    <n v="23"/>
    <n v="1"/>
    <n v="0"/>
    <s v="Local Transmission"/>
    <n v="0"/>
    <n v="1756"/>
  </r>
  <r>
    <n v="50"/>
    <n v="216"/>
    <n v="0"/>
    <s v="Southeast Asia      "/>
    <d v="2020-03-10T00:00:00"/>
    <x v="5"/>
    <x v="86"/>
    <n v="1"/>
    <n v="0"/>
    <n v="0"/>
    <s v="Local Transmission"/>
    <n v="0"/>
    <n v="1757"/>
  </r>
  <r>
    <n v="50"/>
    <n v="146"/>
    <n v="0"/>
    <s v="Oceania                  "/>
    <d v="2020-03-10T00:00:00"/>
    <x v="48"/>
    <x v="10"/>
    <n v="0"/>
    <n v="0"/>
    <n v="0"/>
    <s v="Local Transmission"/>
    <n v="3"/>
    <n v="1758"/>
  </r>
  <r>
    <n v="50"/>
    <n v="35"/>
    <n v="0"/>
    <s v="Southeast Asia   "/>
    <d v="2020-03-10T00:00:00"/>
    <x v="12"/>
    <x v="2"/>
    <n v="0"/>
    <n v="0"/>
    <n v="0"/>
    <s v="Local Transmission"/>
    <n v="2"/>
    <n v="1759"/>
  </r>
  <r>
    <n v="50"/>
    <n v="249"/>
    <n v="0"/>
    <s v="Southeast Asia"/>
    <d v="2020-03-10T00:00:00"/>
    <x v="106"/>
    <x v="1"/>
    <n v="1"/>
    <n v="0"/>
    <n v="0"/>
    <s v="Imported Cases Only"/>
    <n v="0"/>
    <n v="1760"/>
  </r>
  <r>
    <n v="50"/>
    <n v="136"/>
    <n v="0"/>
    <s v="East Asia  "/>
    <d v="2020-03-10T00:00:00"/>
    <x v="107"/>
    <x v="1"/>
    <n v="1"/>
    <n v="0"/>
    <n v="0"/>
    <s v="Imported Cases Only"/>
    <n v="0"/>
    <n v="1761"/>
  </r>
  <r>
    <n v="50"/>
    <n v="99"/>
    <n v="0"/>
    <s v="Southern Europe        "/>
    <d v="2020-03-10T00:00:00"/>
    <x v="19"/>
    <x v="265"/>
    <n v="1797"/>
    <n v="463"/>
    <n v="97"/>
    <s v="Local Transmission"/>
    <n v="0"/>
    <n v="1762"/>
  </r>
  <r>
    <n v="50"/>
    <n v="67"/>
    <n v="0"/>
    <s v="Western Europe            "/>
    <d v="2020-03-10T00:00:00"/>
    <x v="9"/>
    <x v="266"/>
    <n v="286"/>
    <n v="30"/>
    <n v="11"/>
    <s v="Local Transmission"/>
    <n v="0"/>
    <n v="1763"/>
  </r>
  <r>
    <n v="50"/>
    <n v="74"/>
    <n v="0"/>
    <s v="Central Europe              "/>
    <d v="2020-03-10T00:00:00"/>
    <x v="14"/>
    <x v="267"/>
    <n v="27"/>
    <n v="2"/>
    <n v="2"/>
    <s v="Local Transmission"/>
    <n v="0"/>
    <n v="1764"/>
  </r>
  <r>
    <n v="50"/>
    <n v="187"/>
    <n v="0"/>
    <s v="Southern Europe                   "/>
    <d v="2020-03-10T00:00:00"/>
    <x v="21"/>
    <x v="268"/>
    <n v="435"/>
    <n v="28"/>
    <n v="18"/>
    <s v="Local Transmission"/>
    <n v="0"/>
    <n v="1765"/>
  </r>
  <r>
    <n v="50"/>
    <n v="193"/>
    <n v="0"/>
    <s v="Central Europe              "/>
    <d v="2020-03-10T00:00:00"/>
    <x v="37"/>
    <x v="251"/>
    <n v="0"/>
    <n v="2"/>
    <n v="0"/>
    <s v="Local Transmission"/>
    <n v="1"/>
    <n v="1766"/>
  </r>
  <r>
    <n v="50"/>
    <n v="210"/>
    <n v="0"/>
    <s v="Western Europe                   "/>
    <d v="2020-03-10T00:00:00"/>
    <x v="23"/>
    <x v="269"/>
    <n v="46"/>
    <n v="3"/>
    <n v="1"/>
    <s v="Local Transmission"/>
    <n v="0"/>
    <n v="1767"/>
  </r>
  <r>
    <n v="50"/>
    <n v="143"/>
    <n v="0"/>
    <s v="Western Europe        "/>
    <d v="2020-03-10T00:00:00"/>
    <x v="51"/>
    <x v="270"/>
    <n v="56"/>
    <n v="3"/>
    <n v="0"/>
    <s v="Local Transmission"/>
    <n v="0"/>
    <n v="1768"/>
  </r>
  <r>
    <n v="50"/>
    <n v="192"/>
    <n v="0"/>
    <s v="Northern Europe  "/>
    <d v="2020-03-10T00:00:00"/>
    <x v="22"/>
    <x v="271"/>
    <n v="45"/>
    <n v="0"/>
    <n v="0"/>
    <s v="Local Transmission"/>
    <n v="0"/>
    <n v="1769"/>
  </r>
  <r>
    <n v="50"/>
    <n v="20"/>
    <n v="0"/>
    <s v="Western Europe             "/>
    <d v="2020-03-10T00:00:00"/>
    <x v="24"/>
    <x v="153"/>
    <n v="39"/>
    <n v="0"/>
    <n v="0"/>
    <s v="Local Transmission"/>
    <n v="0"/>
    <n v="1770"/>
  </r>
  <r>
    <n v="50"/>
    <n v="151"/>
    <n v="0"/>
    <s v="Northern Europe             "/>
    <d v="2020-03-10T00:00:00"/>
    <x v="45"/>
    <x v="272"/>
    <n v="23"/>
    <n v="0"/>
    <n v="0"/>
    <s v="Local Transmission"/>
    <n v="0"/>
    <n v="1771"/>
  </r>
  <r>
    <n v="50"/>
    <n v="13"/>
    <n v="0"/>
    <s v="Central Europe                  "/>
    <d v="2020-03-10T00:00:00"/>
    <x v="35"/>
    <x v="273"/>
    <n v="19"/>
    <n v="0"/>
    <n v="0"/>
    <s v="Local Transmission"/>
    <n v="0"/>
    <n v="1772"/>
  </r>
  <r>
    <n v="50"/>
    <n v="53"/>
    <n v="0"/>
    <s v="Northern Europe "/>
    <d v="2020-03-10T00:00:00"/>
    <x v="40"/>
    <x v="118"/>
    <n v="54"/>
    <n v="0"/>
    <n v="0"/>
    <s v="Local Transmission"/>
    <n v="0"/>
    <n v="1773"/>
  </r>
  <r>
    <n v="50"/>
    <n v="77"/>
    <n v="0"/>
    <s v="Southeast Europe                 "/>
    <d v="2020-03-10T00:00:00"/>
    <x v="43"/>
    <x v="89"/>
    <n v="0"/>
    <n v="0"/>
    <n v="0"/>
    <s v="Local Transmission"/>
    <n v="1"/>
    <n v="1774"/>
  </r>
  <r>
    <n v="50"/>
    <n v="91"/>
    <n v="0"/>
    <s v="Northern Europe          "/>
    <d v="2020-03-10T00:00:00"/>
    <x v="61"/>
    <x v="199"/>
    <n v="0"/>
    <n v="0"/>
    <n v="0"/>
    <s v="Local Transmission"/>
    <n v="2"/>
    <n v="1775"/>
  </r>
  <r>
    <n v="50"/>
    <n v="174"/>
    <n v="0"/>
    <s v="Southern Europe               "/>
    <d v="2020-03-10T00:00:00"/>
    <x v="53"/>
    <x v="177"/>
    <n v="12"/>
    <n v="2"/>
    <n v="1"/>
    <s v="Local Transmission"/>
    <n v="0"/>
    <n v="1776"/>
  </r>
  <r>
    <n v="50"/>
    <n v="66"/>
    <n v="0"/>
    <s v="Denmark                 "/>
    <d v="2020-03-10T00:00:00"/>
    <x v="18"/>
    <x v="49"/>
    <n v="10"/>
    <n v="0"/>
    <n v="0"/>
    <s v="Local Transmission"/>
    <n v="0"/>
    <n v="1777"/>
  </r>
  <r>
    <n v="50"/>
    <n v="98"/>
    <n v="0"/>
    <s v="Middle East                   "/>
    <d v="2020-03-10T00:00:00"/>
    <x v="28"/>
    <x v="175"/>
    <n v="0"/>
    <n v="0"/>
    <n v="0"/>
    <s v="Local Transmission"/>
    <n v="1"/>
    <n v="1778"/>
  </r>
  <r>
    <n v="50"/>
    <n v="52"/>
    <n v="0"/>
    <s v="Central Europe             "/>
    <d v="2020-03-10T00:00:00"/>
    <x v="60"/>
    <x v="140"/>
    <n v="6"/>
    <n v="0"/>
    <n v="0"/>
    <s v="Local Transmission"/>
    <n v="0"/>
    <n v="1779"/>
  </r>
  <r>
    <n v="50"/>
    <n v="161"/>
    <n v="0"/>
    <s v="Southern Europe           "/>
    <d v="2020-03-10T00:00:00"/>
    <x v="66"/>
    <x v="43"/>
    <n v="0"/>
    <n v="0"/>
    <n v="0"/>
    <s v="Local Transmission"/>
    <n v="1"/>
    <n v="1780"/>
  </r>
  <r>
    <n v="50"/>
    <n v="96"/>
    <n v="0"/>
    <s v="Western Europe          "/>
    <d v="2020-03-10T00:00:00"/>
    <x v="56"/>
    <x v="37"/>
    <n v="3"/>
    <n v="0"/>
    <n v="0"/>
    <s v="Local Transmission"/>
    <n v="0"/>
    <n v="1781"/>
  </r>
  <r>
    <n v="50"/>
    <n v="183"/>
    <n v="0"/>
    <s v="Central Europe                  "/>
    <d v="2020-03-10T00:00:00"/>
    <x v="80"/>
    <x v="41"/>
    <n v="7"/>
    <n v="0"/>
    <n v="0"/>
    <s v="Local Transmission"/>
    <n v="0"/>
    <n v="1782"/>
  </r>
  <r>
    <n v="50"/>
    <n v="160"/>
    <n v="0"/>
    <s v="Central Europe             "/>
    <d v="2020-03-10T00:00:00"/>
    <x v="74"/>
    <x v="27"/>
    <n v="5"/>
    <n v="0"/>
    <n v="0"/>
    <s v="Local Transmission"/>
    <n v="0"/>
    <n v="1783"/>
  </r>
  <r>
    <n v="50"/>
    <n v="73"/>
    <n v="0"/>
    <s v="Caucasus"/>
    <d v="2020-03-10T00:00:00"/>
    <x v="42"/>
    <x v="31"/>
    <n v="2"/>
    <n v="0"/>
    <n v="0"/>
    <s v="Imported Cases Only"/>
    <n v="0"/>
    <n v="1784"/>
  </r>
  <r>
    <n v="50"/>
    <n v="165"/>
    <n v="0"/>
    <s v="Central Europe                 "/>
    <d v="2020-03-10T00:00:00"/>
    <x v="46"/>
    <x v="31"/>
    <n v="0"/>
    <n v="0"/>
    <n v="0"/>
    <s v="Local Transmission"/>
    <n v="1"/>
    <n v="1785"/>
  </r>
  <r>
    <n v="50"/>
    <n v="49"/>
    <n v="0"/>
    <s v="Central Europe            "/>
    <d v="2020-03-10T00:00:00"/>
    <x v="36"/>
    <x v="26"/>
    <n v="1"/>
    <n v="0"/>
    <n v="0"/>
    <s v="Local Transmission"/>
    <n v="0"/>
    <n v="1786"/>
  </r>
  <r>
    <n v="50"/>
    <n v="62"/>
    <n v="0"/>
    <s v="Baltics                 "/>
    <d v="2020-03-10T00:00:00"/>
    <x v="41"/>
    <x v="19"/>
    <n v="0"/>
    <n v="0"/>
    <n v="0"/>
    <s v="Imported Cases Only"/>
    <n v="3"/>
    <n v="1787"/>
  </r>
  <r>
    <n v="50"/>
    <n v="14"/>
    <n v="0"/>
    <s v="Caucasus"/>
    <d v="2020-03-10T00:00:00"/>
    <x v="55"/>
    <x v="22"/>
    <n v="0"/>
    <n v="0"/>
    <n v="0"/>
    <s v="Imported Cases Only"/>
    <n v="3"/>
    <n v="1788"/>
  </r>
  <r>
    <n v="50"/>
    <n v="90"/>
    <n v="0"/>
    <s v="Central Europe            "/>
    <d v="2020-03-10T00:00:00"/>
    <x v="79"/>
    <x v="22"/>
    <n v="0"/>
    <n v="0"/>
    <n v="0"/>
    <s v="Local Transmission"/>
    <n v="1"/>
    <n v="1789"/>
  </r>
  <r>
    <n v="50"/>
    <n v="247"/>
    <n v="0"/>
    <s v="Southeast Europe  "/>
    <d v="2020-03-10T00:00:00"/>
    <x v="44"/>
    <x v="14"/>
    <n v="4"/>
    <n v="0"/>
    <n v="0"/>
    <s v="Local Transmission"/>
    <n v="0"/>
    <n v="1790"/>
  </r>
  <r>
    <n v="50"/>
    <n v="166"/>
    <n v="0"/>
    <s v="Eastern Europe"/>
    <d v="2020-03-10T00:00:00"/>
    <x v="20"/>
    <x v="14"/>
    <n v="0"/>
    <n v="0"/>
    <n v="0"/>
    <s v="Imported Cases Only"/>
    <n v="3"/>
    <n v="1791"/>
  </r>
  <r>
    <n v="50"/>
    <n v="182"/>
    <n v="0"/>
    <s v="Central Europe        "/>
    <d v="2020-03-10T00:00:00"/>
    <x v="91"/>
    <x v="14"/>
    <n v="2"/>
    <n v="0"/>
    <n v="0"/>
    <s v="Local Transmission"/>
    <n v="0"/>
    <n v="1792"/>
  </r>
  <r>
    <n v="50"/>
    <n v="19"/>
    <n v="0"/>
    <s v="Eastern Europe"/>
    <d v="2020-03-10T00:00:00"/>
    <x v="49"/>
    <x v="13"/>
    <n v="0"/>
    <n v="0"/>
    <n v="0"/>
    <s v="Local Transmission"/>
    <n v="5"/>
    <n v="1793"/>
  </r>
  <r>
    <n v="50"/>
    <n v="112"/>
    <n v="0"/>
    <s v="Baltics             "/>
    <d v="2020-03-10T00:00:00"/>
    <x v="68"/>
    <x v="13"/>
    <n v="3"/>
    <n v="0"/>
    <n v="0"/>
    <s v="Imported Cases Only"/>
    <n v="0"/>
    <n v="1794"/>
  </r>
  <r>
    <n v="50"/>
    <n v="119"/>
    <n v="0"/>
    <s v="Western Europe                   "/>
    <d v="2020-03-10T00:00:00"/>
    <x v="63"/>
    <x v="10"/>
    <n v="3"/>
    <n v="0"/>
    <n v="0"/>
    <s v="Imported Cases Only"/>
    <n v="0"/>
    <n v="1795"/>
  </r>
  <r>
    <n v="50"/>
    <n v="31"/>
    <n v="0"/>
    <s v="Southeast Europe                 "/>
    <d v="2020-03-10T00:00:00"/>
    <x v="96"/>
    <x v="5"/>
    <n v="0"/>
    <n v="0"/>
    <n v="0"/>
    <s v="Local Transmission"/>
    <n v="2"/>
    <n v="1796"/>
  </r>
  <r>
    <n v="50"/>
    <n v="126"/>
    <n v="0"/>
    <s v="Southern Europe             "/>
    <d v="2020-03-10T00:00:00"/>
    <x v="95"/>
    <x v="5"/>
    <n v="1"/>
    <n v="0"/>
    <n v="0"/>
    <s v="Imported Cases Only"/>
    <n v="0"/>
    <n v="1797"/>
  </r>
  <r>
    <n v="50"/>
    <n v="2"/>
    <n v="0"/>
    <s v="Southeast Europe                 "/>
    <d v="2020-03-10T00:00:00"/>
    <x v="103"/>
    <x v="2"/>
    <n v="0"/>
    <n v="0"/>
    <n v="0"/>
    <s v="Imported Cases Only"/>
    <n v="1"/>
    <n v="1798"/>
  </r>
  <r>
    <n v="50"/>
    <n v="26"/>
    <n v="0"/>
    <s v="Southeast Europe          "/>
    <d v="2020-03-10T00:00:00"/>
    <x v="78"/>
    <x v="2"/>
    <n v="0"/>
    <n v="0"/>
    <n v="0"/>
    <s v="Local Transmission"/>
    <n v="5"/>
    <n v="1799"/>
  </r>
  <r>
    <n v="50"/>
    <n v="51"/>
    <n v="0"/>
    <s v="Southern Europe                 "/>
    <d v="2020-03-10T00:00:00"/>
    <x v="108"/>
    <x v="2"/>
    <n v="2"/>
    <n v="0"/>
    <n v="0"/>
    <s v="Imported Cases Only"/>
    <n v="0"/>
    <n v="1800"/>
  </r>
  <r>
    <n v="50"/>
    <n v="5"/>
    <n v="0"/>
    <s v="Southern Europe           "/>
    <d v="2020-03-10T00:00:00"/>
    <x v="67"/>
    <x v="1"/>
    <n v="0"/>
    <n v="0"/>
    <n v="0"/>
    <s v="Imported Cases Only"/>
    <n v="7"/>
    <n v="1801"/>
  </r>
  <r>
    <n v="50"/>
    <n v="10"/>
    <n v="0"/>
    <s v="Caucasus"/>
    <d v="2020-03-10T00:00:00"/>
    <x v="62"/>
    <x v="1"/>
    <n v="0"/>
    <n v="0"/>
    <n v="0"/>
    <s v="Imported Cases Only"/>
    <n v="8"/>
    <n v="1802"/>
  </r>
  <r>
    <n v="50"/>
    <n v="245"/>
    <n v="0"/>
    <s v="South Europe           "/>
    <d v="2020-03-10T00:00:00"/>
    <x v="90"/>
    <x v="1"/>
    <n v="0"/>
    <n v="0"/>
    <n v="0"/>
    <s v="Under investigation"/>
    <n v="4"/>
    <n v="1803"/>
  </r>
  <r>
    <n v="50"/>
    <n v="117"/>
    <n v="0"/>
    <s v="Western Europe        "/>
    <d v="2020-03-10T00:00:00"/>
    <x v="81"/>
    <x v="1"/>
    <n v="0"/>
    <n v="0"/>
    <n v="0"/>
    <s v="Imported Cases Only"/>
    <n v="4"/>
    <n v="1804"/>
  </r>
  <r>
    <n v="50"/>
    <n v="118"/>
    <n v="0"/>
    <s v="Baltics                     "/>
    <d v="2020-03-10T00:00:00"/>
    <x v="50"/>
    <x v="1"/>
    <n v="0"/>
    <n v="0"/>
    <n v="0"/>
    <s v="Imported Cases Only"/>
    <n v="11"/>
    <n v="1805"/>
  </r>
  <r>
    <n v="50"/>
    <n v="135"/>
    <n v="0"/>
    <s v="Western Europe                 "/>
    <d v="2020-03-10T00:00:00"/>
    <x v="57"/>
    <x v="1"/>
    <n v="0"/>
    <n v="0"/>
    <n v="0"/>
    <s v="Under investigation"/>
    <n v="9"/>
    <n v="1806"/>
  </r>
  <r>
    <n v="50"/>
    <n v="134"/>
    <n v="0"/>
    <s v="Eastern Europe"/>
    <d v="2020-03-10T00:00:00"/>
    <x v="97"/>
    <x v="1"/>
    <n v="0"/>
    <n v="0"/>
    <n v="0"/>
    <s v="Imported Cases Only"/>
    <n v="2"/>
    <n v="1807"/>
  </r>
  <r>
    <n v="50"/>
    <n v="178"/>
    <n v="0"/>
    <s v="Central Europe               "/>
    <d v="2020-03-10T00:00:00"/>
    <x v="86"/>
    <x v="1"/>
    <n v="0"/>
    <n v="0"/>
    <n v="0"/>
    <s v="Under investigation"/>
    <n v="4"/>
    <n v="1808"/>
  </r>
  <r>
    <n v="50"/>
    <n v="208"/>
    <n v="0"/>
    <s v="Eastern Europe"/>
    <d v="2020-03-10T00:00:00"/>
    <x v="75"/>
    <x v="1"/>
    <n v="0"/>
    <n v="0"/>
    <n v="0"/>
    <s v="Imported Cases Only"/>
    <n v="6"/>
    <n v="1809"/>
  </r>
  <r>
    <n v="50"/>
    <n v="64"/>
    <n v="0"/>
    <s v="Northern Europe            "/>
    <d v="2020-03-10T00:00:00"/>
    <x v="98"/>
    <x v="2"/>
    <n v="0"/>
    <n v="0"/>
    <n v="0"/>
    <s v="Imported Cases Only"/>
    <n v="1"/>
    <n v="1810"/>
  </r>
  <r>
    <n v="50"/>
    <n v="76"/>
    <n v="0"/>
    <s v="South Europe           "/>
    <d v="2020-03-10T00:00:00"/>
    <x v="82"/>
    <x v="1"/>
    <n v="0"/>
    <n v="0"/>
    <n v="0"/>
    <s v="Under investigation"/>
    <n v="6"/>
    <n v="1811"/>
  </r>
  <r>
    <n v="50"/>
    <n v="83"/>
    <n v="0"/>
    <s v="Western Europe       "/>
    <d v="2020-03-10T00:00:00"/>
    <x v="109"/>
    <x v="1"/>
    <n v="1"/>
    <n v="0"/>
    <n v="0"/>
    <s v="Imported Cases Only"/>
    <n v="0"/>
    <n v="1812"/>
  </r>
  <r>
    <n v="50"/>
    <n v="198"/>
    <n v="0"/>
    <s v="Southeast Asia  "/>
    <d v="2020-03-10T00:00:00"/>
    <x v="3"/>
    <x v="75"/>
    <n v="3"/>
    <n v="1"/>
    <n v="0"/>
    <s v="Local Transmission"/>
    <n v="0"/>
    <n v="1813"/>
  </r>
  <r>
    <n v="50"/>
    <n v="92"/>
    <n v="0"/>
    <s v="South Asia   "/>
    <d v="2020-03-10T00:00:00"/>
    <x v="17"/>
    <x v="227"/>
    <n v="1"/>
    <n v="0"/>
    <n v="0"/>
    <s v="Local Transmission"/>
    <n v="0"/>
    <n v="1814"/>
  </r>
  <r>
    <n v="50"/>
    <n v="93"/>
    <n v="0"/>
    <s v="Southeast Asia        "/>
    <d v="2020-03-10T00:00:00"/>
    <x v="64"/>
    <x v="28"/>
    <n v="13"/>
    <n v="0"/>
    <n v="0"/>
    <s v="Local Transmission"/>
    <n v="0"/>
    <n v="1815"/>
  </r>
  <r>
    <n v="50"/>
    <n v="124"/>
    <n v="0"/>
    <s v="South Asia       "/>
    <d v="2020-03-10T00:00:00"/>
    <x v="99"/>
    <x v="5"/>
    <n v="0"/>
    <n v="0"/>
    <n v="0"/>
    <s v="Local Transmission"/>
    <n v="1"/>
    <n v="1816"/>
  </r>
  <r>
    <n v="50"/>
    <n v="17"/>
    <n v="0"/>
    <s v="South Asia "/>
    <d v="2020-03-10T00:00:00"/>
    <x v="104"/>
    <x v="8"/>
    <n v="0"/>
    <n v="0"/>
    <n v="0"/>
    <s v="Local Transmission"/>
    <n v="1"/>
    <n v="1817"/>
  </r>
  <r>
    <n v="50"/>
    <n v="24"/>
    <n v="0"/>
    <s v="South Asia"/>
    <d v="2020-03-10T00:00:00"/>
    <x v="87"/>
    <x v="1"/>
    <n v="0"/>
    <n v="0"/>
    <n v="0"/>
    <s v="Imported Cases Only"/>
    <n v="4"/>
    <n v="1818"/>
  </r>
  <r>
    <n v="50"/>
    <n v="142"/>
    <n v="0"/>
    <s v="South Asia "/>
    <d v="2020-03-10T00:00:00"/>
    <x v="8"/>
    <x v="1"/>
    <n v="0"/>
    <n v="0"/>
    <n v="0"/>
    <s v="Imported Cases Only"/>
    <n v="46"/>
    <n v="1819"/>
  </r>
  <r>
    <n v="50"/>
    <n v="188"/>
    <n v="0"/>
    <s v="South Asia      "/>
    <d v="2020-03-10T00:00:00"/>
    <x v="13"/>
    <x v="1"/>
    <n v="0"/>
    <n v="0"/>
    <n v="0"/>
    <s v="Imported Cases Only"/>
    <n v="43"/>
    <n v="1820"/>
  </r>
  <r>
    <n v="50"/>
    <n v="94"/>
    <n v="0"/>
    <s v="Middle East    "/>
    <d v="2020-03-10T00:00:00"/>
    <x v="27"/>
    <x v="274"/>
    <n v="595"/>
    <n v="237"/>
    <n v="43"/>
    <s v="Local Transmission"/>
    <n v="0"/>
    <n v="1821"/>
  </r>
  <r>
    <n v="50"/>
    <n v="16"/>
    <n v="0"/>
    <s v="Western Asia                "/>
    <d v="2020-03-10T00:00:00"/>
    <x v="31"/>
    <x v="223"/>
    <n v="30"/>
    <n v="0"/>
    <n v="0"/>
    <s v="Local Transmission"/>
    <n v="0"/>
    <n v="1822"/>
  </r>
  <r>
    <n v="50"/>
    <n v="109"/>
    <n v="0"/>
    <s v="Western Asia      "/>
    <d v="2020-03-10T00:00:00"/>
    <x v="30"/>
    <x v="85"/>
    <n v="1"/>
    <n v="0"/>
    <n v="0"/>
    <s v="Imported Cases Only"/>
    <n v="0"/>
    <n v="1823"/>
  </r>
  <r>
    <n v="50"/>
    <n v="95"/>
    <n v="0"/>
    <s v="Middle East                "/>
    <d v="2020-03-10T00:00:00"/>
    <x v="34"/>
    <x v="44"/>
    <n v="1"/>
    <n v="6"/>
    <n v="0"/>
    <s v="Local Transmission"/>
    <n v="0"/>
    <n v="1824"/>
  </r>
  <r>
    <n v="50"/>
    <n v="58"/>
    <n v="0"/>
    <s v="Northern Africa                 "/>
    <d v="2020-03-10T00:00:00"/>
    <x v="26"/>
    <x v="80"/>
    <n v="4"/>
    <n v="1"/>
    <n v="0"/>
    <s v="Local Transmission"/>
    <n v="0"/>
    <n v="1825"/>
  </r>
  <r>
    <n v="50"/>
    <n v="209"/>
    <n v="0"/>
    <s v="Western Asia              "/>
    <d v="2020-03-10T00:00:00"/>
    <x v="15"/>
    <x v="80"/>
    <n v="14"/>
    <n v="0"/>
    <n v="0"/>
    <s v="Local Transmission"/>
    <n v="0"/>
    <n v="1826"/>
  </r>
  <r>
    <n v="50"/>
    <n v="113"/>
    <n v="0"/>
    <s v="Middle East                    "/>
    <d v="2020-03-10T00:00:00"/>
    <x v="29"/>
    <x v="70"/>
    <n v="9"/>
    <n v="0"/>
    <n v="0"/>
    <s v="Local Transmission"/>
    <n v="0"/>
    <n v="1827"/>
  </r>
  <r>
    <n v="50"/>
    <n v="152"/>
    <n v="0"/>
    <s v="Western Asia                 "/>
    <d v="2020-03-10T00:00:00"/>
    <x v="32"/>
    <x v="32"/>
    <n v="2"/>
    <n v="0"/>
    <n v="0"/>
    <s v="Imported Cases Only"/>
    <n v="0"/>
    <n v="1828"/>
  </r>
  <r>
    <n v="50"/>
    <n v="163"/>
    <n v="0"/>
    <s v="Western Asia                     "/>
    <d v="2020-03-10T00:00:00"/>
    <x v="58"/>
    <x v="32"/>
    <n v="3"/>
    <n v="0"/>
    <n v="0"/>
    <s v="Imported Cases Only"/>
    <n v="0"/>
    <n v="1829"/>
  </r>
  <r>
    <n v="50"/>
    <n v="153"/>
    <n v="0"/>
    <s v="South Asia    "/>
    <d v="2020-03-10T00:00:00"/>
    <x v="47"/>
    <x v="27"/>
    <n v="10"/>
    <n v="0"/>
    <n v="0"/>
    <s v="Local Transmission"/>
    <n v="0"/>
    <n v="1830"/>
  </r>
  <r>
    <n v="50"/>
    <n v="176"/>
    <n v="0"/>
    <s v="Western Asia                     "/>
    <d v="2020-03-10T00:00:00"/>
    <x v="71"/>
    <x v="31"/>
    <n v="0"/>
    <n v="0"/>
    <n v="0"/>
    <s v="Imported Cases Only"/>
    <n v="1"/>
    <n v="1831"/>
  </r>
  <r>
    <n v="50"/>
    <n v="1"/>
    <n v="0"/>
    <s v="South Asia  "/>
    <d v="2020-03-10T00:00:00"/>
    <x v="33"/>
    <x v="5"/>
    <n v="0"/>
    <n v="0"/>
    <n v="0"/>
    <s v="Imported Cases Only"/>
    <n v="2"/>
    <n v="1832"/>
  </r>
  <r>
    <n v="50"/>
    <n v="138"/>
    <n v="0"/>
    <s v="Northern Africa             "/>
    <d v="2020-03-10T00:00:00"/>
    <x v="70"/>
    <x v="2"/>
    <n v="0"/>
    <n v="0"/>
    <n v="0"/>
    <s v="Imported Cases Only"/>
    <n v="5"/>
    <n v="1833"/>
  </r>
  <r>
    <n v="50"/>
    <n v="202"/>
    <n v="0"/>
    <s v="Northern Africa       "/>
    <d v="2020-03-10T00:00:00"/>
    <x v="72"/>
    <x v="2"/>
    <n v="0"/>
    <n v="0"/>
    <n v="0"/>
    <s v="Imported Cases Only"/>
    <n v="1"/>
    <n v="1834"/>
  </r>
  <r>
    <n v="50"/>
    <n v="103"/>
    <n v="0"/>
    <s v="Middle East                      "/>
    <d v="2020-03-10T00:00:00"/>
    <x v="69"/>
    <x v="1"/>
    <n v="0"/>
    <n v="0"/>
    <n v="0"/>
    <s v="Imported Cases Only"/>
    <n v="7"/>
    <n v="1835"/>
  </r>
  <r>
    <n v="50"/>
    <n v="240"/>
    <n v="0"/>
    <s v="Middle East     "/>
    <d v="2020-03-10T00:00:00"/>
    <x v="83"/>
    <x v="51"/>
    <n v="7"/>
    <n v="0"/>
    <n v="0"/>
    <s v="Local Transmission"/>
    <n v="0"/>
    <n v="1836"/>
  </r>
  <r>
    <n v="50"/>
    <n v="211"/>
    <n v="0"/>
    <s v="North America           "/>
    <d v="2020-03-10T00:00:00"/>
    <x v="4"/>
    <x v="275"/>
    <n v="259"/>
    <n v="19"/>
    <n v="8"/>
    <s v="Local Transmission"/>
    <n v="0"/>
    <n v="1837"/>
  </r>
  <r>
    <n v="50"/>
    <n v="37"/>
    <n v="0"/>
    <s v="North America         "/>
    <d v="2020-03-10T00:00:00"/>
    <x v="11"/>
    <x v="84"/>
    <n v="15"/>
    <n v="0"/>
    <n v="0"/>
    <s v="Local Transmission"/>
    <n v="0"/>
    <n v="1838"/>
  </r>
  <r>
    <n v="50"/>
    <n v="28"/>
    <n v="0"/>
    <s v="South America"/>
    <d v="2020-03-10T00:00:00"/>
    <x v="39"/>
    <x v="38"/>
    <n v="0"/>
    <n v="0"/>
    <n v="0"/>
    <s v="Local Transmission"/>
    <n v="1"/>
    <n v="1839"/>
  </r>
  <r>
    <n v="50"/>
    <n v="57"/>
    <n v="0"/>
    <s v="South America"/>
    <d v="2020-03-10T00:00:00"/>
    <x v="59"/>
    <x v="31"/>
    <n v="0"/>
    <n v="0"/>
    <n v="0"/>
    <s v="Local Transmission"/>
    <n v="1"/>
    <n v="1840"/>
  </r>
  <r>
    <n v="50"/>
    <n v="42"/>
    <n v="0"/>
    <s v="South America "/>
    <d v="2020-03-10T00:00:00"/>
    <x v="77"/>
    <x v="21"/>
    <n v="3"/>
    <n v="0"/>
    <n v="0"/>
    <s v="Local Transmission"/>
    <n v="0"/>
    <n v="1841"/>
  </r>
  <r>
    <n v="50"/>
    <n v="9"/>
    <n v="0"/>
    <s v="South America"/>
    <d v="2020-03-10T00:00:00"/>
    <x v="76"/>
    <x v="26"/>
    <n v="0"/>
    <n v="1"/>
    <n v="0"/>
    <s v="Imported Cases Only"/>
    <n v="1"/>
    <n v="1842"/>
  </r>
  <r>
    <n v="50"/>
    <n v="48"/>
    <n v="0"/>
    <s v="Central America"/>
    <d v="2020-03-10T00:00:00"/>
    <x v="100"/>
    <x v="22"/>
    <n v="0"/>
    <n v="0"/>
    <n v="0"/>
    <s v="Local Transmission"/>
    <n v="1"/>
    <n v="1843"/>
  </r>
  <r>
    <n v="50"/>
    <n v="158"/>
    <n v="0"/>
    <s v="South America"/>
    <d v="2020-03-10T00:00:00"/>
    <x v="93"/>
    <x v="22"/>
    <n v="3"/>
    <n v="0"/>
    <n v="0"/>
    <s v="Local Transmission"/>
    <n v="0"/>
    <n v="1844"/>
  </r>
  <r>
    <n v="50"/>
    <n v="132"/>
    <n v="0"/>
    <s v="Central America"/>
    <d v="2020-03-10T00:00:00"/>
    <x v="54"/>
    <x v="14"/>
    <n v="0"/>
    <n v="0"/>
    <n v="0"/>
    <s v="Imported Cases Only"/>
    <n v="2"/>
    <n v="1845"/>
  </r>
  <r>
    <n v="50"/>
    <n v="55"/>
    <n v="0"/>
    <s v="Caribbean"/>
    <d v="2020-03-10T00:00:00"/>
    <x v="65"/>
    <x v="10"/>
    <n v="4"/>
    <n v="0"/>
    <n v="0"/>
    <s v="Imported Cases Only"/>
    <n v="0"/>
    <n v="1846"/>
  </r>
  <r>
    <n v="50"/>
    <n v="44"/>
    <n v="0"/>
    <s v="South America"/>
    <d v="2020-03-10T00:00:00"/>
    <x v="92"/>
    <x v="8"/>
    <n v="2"/>
    <n v="0"/>
    <n v="0"/>
    <s v="Imported Cases Only"/>
    <n v="0"/>
    <n v="1847"/>
  </r>
  <r>
    <n v="50"/>
    <n v="155"/>
    <n v="0"/>
    <s v="Central America"/>
    <d v="2020-03-10T00:00:00"/>
    <x v="110"/>
    <x v="1"/>
    <n v="1"/>
    <n v="0"/>
    <n v="0"/>
    <s v="Imported Cases Only"/>
    <n v="0"/>
    <n v="1848"/>
  </r>
  <r>
    <n v="50"/>
    <n v="157"/>
    <n v="0"/>
    <s v="South America"/>
    <d v="2020-03-10T00:00:00"/>
    <x v="105"/>
    <x v="1"/>
    <n v="0"/>
    <n v="0"/>
    <n v="0"/>
    <s v="Imported Cases Only"/>
    <n v="1"/>
    <n v="1849"/>
  </r>
  <r>
    <n v="50"/>
    <n v="68"/>
    <n v="0"/>
    <s v="South America"/>
    <d v="2020-03-10T00:00:00"/>
    <x v="101"/>
    <x v="10"/>
    <n v="0"/>
    <n v="0"/>
    <n v="0"/>
    <s v="Imported Cases Only"/>
    <n v="2"/>
    <n v="1850"/>
  </r>
  <r>
    <n v="50"/>
    <n v="128"/>
    <n v="0"/>
    <s v="Caribbean"/>
    <d v="2020-03-10T00:00:00"/>
    <x v="102"/>
    <x v="2"/>
    <n v="0"/>
    <n v="0"/>
    <n v="0"/>
    <s v="Imported Cases Only"/>
    <n v="2"/>
    <n v="1851"/>
  </r>
  <r>
    <n v="50"/>
    <n v="234"/>
    <n v="0"/>
    <s v="Caribbean"/>
    <d v="2020-03-10T00:00:00"/>
    <x v="84"/>
    <x v="2"/>
    <n v="0"/>
    <n v="0"/>
    <n v="0"/>
    <s v="Under investigation"/>
    <n v="7"/>
    <n v="1852"/>
  </r>
  <r>
    <n v="50"/>
    <n v="231"/>
    <n v="0"/>
    <s v="Caribbean"/>
    <d v="2020-03-10T00:00:00"/>
    <x v="85"/>
    <x v="1"/>
    <n v="0"/>
    <n v="0"/>
    <n v="0"/>
    <s v="Under investigation"/>
    <n v="7"/>
    <n v="1853"/>
  </r>
  <r>
    <n v="50"/>
    <n v="3"/>
    <n v="0"/>
    <s v="Northern Africa              "/>
    <d v="2020-03-10T00:00:00"/>
    <x v="38"/>
    <x v="30"/>
    <n v="0"/>
    <n v="0"/>
    <n v="0"/>
    <s v="Local Transmission"/>
    <n v="1"/>
    <n v="1854"/>
  </r>
  <r>
    <n v="50"/>
    <n v="186"/>
    <n v="0"/>
    <s v="Southern Africa      "/>
    <d v="2020-03-10T00:00:00"/>
    <x v="89"/>
    <x v="14"/>
    <n v="4"/>
    <n v="0"/>
    <n v="0"/>
    <s v="Imported Cases Only"/>
    <n v="0"/>
    <n v="1855"/>
  </r>
  <r>
    <n v="50"/>
    <n v="177"/>
    <n v="0"/>
    <s v="West Africa                 "/>
    <d v="2020-03-10T00:00:00"/>
    <x v="73"/>
    <x v="5"/>
    <n v="0"/>
    <n v="0"/>
    <n v="0"/>
    <s v="Imported Cases Only"/>
    <n v="5"/>
    <n v="1856"/>
  </r>
  <r>
    <n v="50"/>
    <n v="36"/>
    <n v="0"/>
    <s v="Central Africa           "/>
    <d v="2020-03-10T00:00:00"/>
    <x v="88"/>
    <x v="2"/>
    <n v="0"/>
    <n v="0"/>
    <n v="0"/>
    <s v="Local Transmission"/>
    <n v="3"/>
    <n v="1857"/>
  </r>
  <r>
    <n v="50"/>
    <n v="149"/>
    <n v="0"/>
    <s v="West Africa                   "/>
    <d v="2020-03-10T00:00:00"/>
    <x v="52"/>
    <x v="2"/>
    <n v="0"/>
    <n v="0"/>
    <n v="0"/>
    <s v="Imported Cases Only"/>
    <n v="1"/>
    <n v="1858"/>
  </r>
  <r>
    <n v="50"/>
    <n v="199"/>
    <n v="0"/>
    <s v="West Africa                     "/>
    <d v="2020-03-10T00:00:00"/>
    <x v="94"/>
    <x v="1"/>
    <n v="0"/>
    <n v="0"/>
    <n v="0"/>
    <s v="Imported Cases Only"/>
    <n v="3"/>
    <n v="1859"/>
  </r>
  <r>
    <n v="50"/>
    <n v="223"/>
    <n v="0"/>
    <s v="International"/>
    <d v="2020-03-10T00:00:00"/>
    <x v="25"/>
    <x v="208"/>
    <n v="0"/>
    <n v="7"/>
    <n v="0"/>
    <s v="Local Transmission"/>
    <n v="2"/>
    <n v="1860"/>
  </r>
  <r>
    <n v="51"/>
    <n v="43"/>
    <n v="0"/>
    <s v="East Asia       "/>
    <d v="2020-03-11T00:00:00"/>
    <x v="0"/>
    <x v="276"/>
    <n v="31"/>
    <n v="3162"/>
    <n v="22"/>
    <s v="Local Transmission"/>
    <n v="0"/>
    <n v="1861"/>
  </r>
  <r>
    <n v="51"/>
    <n v="108"/>
    <n v="0"/>
    <s v="East Asia"/>
    <d v="2020-03-11T00:00:00"/>
    <x v="2"/>
    <x v="277"/>
    <n v="242"/>
    <n v="60"/>
    <n v="6"/>
    <s v="Local Transmission"/>
    <n v="0"/>
    <n v="1862"/>
  </r>
  <r>
    <n v="51"/>
    <n v="101"/>
    <n v="0"/>
    <s v="East Asia "/>
    <d v="2020-03-11T00:00:00"/>
    <x v="1"/>
    <x v="278"/>
    <n v="54"/>
    <n v="12"/>
    <n v="3"/>
    <s v="Local Transmission"/>
    <n v="0"/>
    <n v="1863"/>
  </r>
  <r>
    <n v="51"/>
    <n v="181"/>
    <n v="0"/>
    <s v="Southeast Asia"/>
    <d v="2020-03-11T00:00:00"/>
    <x v="6"/>
    <x v="279"/>
    <n v="6"/>
    <n v="0"/>
    <n v="0"/>
    <s v="Local Transmission"/>
    <n v="0"/>
    <n v="1864"/>
  </r>
  <r>
    <n v="51"/>
    <n v="123"/>
    <n v="0"/>
    <s v="Southeast Asia   "/>
    <d v="2020-03-11T00:00:00"/>
    <x v="10"/>
    <x v="163"/>
    <n v="12"/>
    <n v="0"/>
    <n v="0"/>
    <s v="Local Transmission"/>
    <n v="0"/>
    <n v="1865"/>
  </r>
  <r>
    <n v="51"/>
    <n v="12"/>
    <n v="0"/>
    <s v="Oceania          "/>
    <d v="2020-03-11T00:00:00"/>
    <x v="7"/>
    <x v="256"/>
    <n v="20"/>
    <n v="3"/>
    <n v="0"/>
    <s v="Local Transmission"/>
    <n v="0"/>
    <n v="1866"/>
  </r>
  <r>
    <n v="51"/>
    <n v="159"/>
    <n v="0"/>
    <s v="Southeast Asia"/>
    <d v="2020-03-11T00:00:00"/>
    <x v="16"/>
    <x v="177"/>
    <n v="16"/>
    <n v="1"/>
    <n v="0"/>
    <s v="Local Transmission"/>
    <n v="0"/>
    <n v="1867"/>
  </r>
  <r>
    <n v="51"/>
    <n v="216"/>
    <n v="0"/>
    <s v="Southeast Asia      "/>
    <d v="2020-03-11T00:00:00"/>
    <x v="5"/>
    <x v="81"/>
    <n v="4"/>
    <n v="0"/>
    <n v="0"/>
    <s v="Local Transmission"/>
    <n v="0"/>
    <n v="1868"/>
  </r>
  <r>
    <n v="51"/>
    <n v="146"/>
    <n v="0"/>
    <s v="Oceania                  "/>
    <d v="2020-03-11T00:00:00"/>
    <x v="48"/>
    <x v="10"/>
    <n v="0"/>
    <n v="0"/>
    <n v="0"/>
    <s v="Local Transmission"/>
    <n v="4"/>
    <n v="1869"/>
  </r>
  <r>
    <n v="51"/>
    <n v="35"/>
    <n v="0"/>
    <s v="Southeast Asia   "/>
    <d v="2020-03-11T00:00:00"/>
    <x v="12"/>
    <x v="8"/>
    <n v="1"/>
    <n v="0"/>
    <n v="0"/>
    <s v="Local Transmission"/>
    <n v="0"/>
    <n v="1870"/>
  </r>
  <r>
    <n v="51"/>
    <n v="249"/>
    <n v="0"/>
    <s v="Southeast Asia"/>
    <d v="2020-03-11T00:00:00"/>
    <x v="106"/>
    <x v="1"/>
    <n v="0"/>
    <n v="0"/>
    <n v="0"/>
    <s v="Imported Cases Only"/>
    <n v="1"/>
    <n v="1871"/>
  </r>
  <r>
    <n v="51"/>
    <n v="136"/>
    <n v="0"/>
    <s v="East Asia  "/>
    <d v="2020-03-11T00:00:00"/>
    <x v="107"/>
    <x v="1"/>
    <n v="0"/>
    <n v="0"/>
    <n v="0"/>
    <s v="Imported Cases Only"/>
    <n v="1"/>
    <n v="1872"/>
  </r>
  <r>
    <n v="51"/>
    <n v="99"/>
    <n v="0"/>
    <s v="Southern Europe        "/>
    <d v="2020-03-11T00:00:00"/>
    <x v="19"/>
    <x v="280"/>
    <n v="977"/>
    <n v="631"/>
    <n v="168"/>
    <s v="Local Transmission"/>
    <n v="0"/>
    <n v="1873"/>
  </r>
  <r>
    <n v="51"/>
    <n v="67"/>
    <n v="0"/>
    <s v="Western Europe            "/>
    <d v="2020-03-11T00:00:00"/>
    <x v="9"/>
    <x v="281"/>
    <n v="372"/>
    <n v="33"/>
    <n v="3"/>
    <s v="Local Transmission"/>
    <n v="0"/>
    <n v="1874"/>
  </r>
  <r>
    <n v="51"/>
    <n v="187"/>
    <n v="0"/>
    <s v="Southern Europe                   "/>
    <d v="2020-03-11T00:00:00"/>
    <x v="21"/>
    <x v="282"/>
    <n v="615"/>
    <n v="36"/>
    <n v="8"/>
    <s v="Local Transmission"/>
    <n v="0"/>
    <n v="1875"/>
  </r>
  <r>
    <n v="51"/>
    <n v="74"/>
    <n v="0"/>
    <s v="Central Europe              "/>
    <d v="2020-03-11T00:00:00"/>
    <x v="14"/>
    <x v="283"/>
    <n v="157"/>
    <n v="2"/>
    <n v="0"/>
    <s v="Local Transmission"/>
    <n v="0"/>
    <n v="1876"/>
  </r>
  <r>
    <n v="51"/>
    <n v="193"/>
    <n v="0"/>
    <s v="Central Europe              "/>
    <d v="2020-03-11T00:00:00"/>
    <x v="37"/>
    <x v="284"/>
    <n v="159"/>
    <n v="3"/>
    <n v="1"/>
    <s v="Local Transmission"/>
    <n v="0"/>
    <n v="1877"/>
  </r>
  <r>
    <n v="51"/>
    <n v="143"/>
    <n v="0"/>
    <s v="Western Europe        "/>
    <d v="2020-03-11T00:00:00"/>
    <x v="51"/>
    <x v="285"/>
    <n v="61"/>
    <n v="4"/>
    <n v="1"/>
    <s v="Local Transmission"/>
    <n v="0"/>
    <n v="1878"/>
  </r>
  <r>
    <n v="51"/>
    <n v="210"/>
    <n v="0"/>
    <s v="Western Europe                   "/>
    <d v="2020-03-11T00:00:00"/>
    <x v="23"/>
    <x v="286"/>
    <n v="50"/>
    <n v="6"/>
    <n v="3"/>
    <s v="Local Transmission"/>
    <n v="0"/>
    <n v="1879"/>
  </r>
  <r>
    <n v="51"/>
    <n v="192"/>
    <n v="0"/>
    <s v="Northern Europe  "/>
    <d v="2020-03-11T00:00:00"/>
    <x v="22"/>
    <x v="287"/>
    <n v="78"/>
    <n v="0"/>
    <n v="0"/>
    <s v="Local Transmission"/>
    <n v="0"/>
    <n v="1880"/>
  </r>
  <r>
    <n v="51"/>
    <n v="151"/>
    <n v="0"/>
    <s v="Northern Europe             "/>
    <d v="2020-03-11T00:00:00"/>
    <x v="45"/>
    <x v="252"/>
    <n v="85"/>
    <n v="0"/>
    <n v="0"/>
    <s v="Local Transmission"/>
    <n v="0"/>
    <n v="1881"/>
  </r>
  <r>
    <n v="51"/>
    <n v="20"/>
    <n v="0"/>
    <s v="Western Europe             "/>
    <d v="2020-03-11T00:00:00"/>
    <x v="24"/>
    <x v="288"/>
    <n v="28"/>
    <n v="0"/>
    <n v="0"/>
    <s v="Local Transmission"/>
    <n v="0"/>
    <n v="1882"/>
  </r>
  <r>
    <n v="51"/>
    <n v="53"/>
    <n v="0"/>
    <s v="Northern Europe "/>
    <d v="2020-03-11T00:00:00"/>
    <x v="40"/>
    <x v="192"/>
    <n v="172"/>
    <n v="0"/>
    <n v="0"/>
    <s v="Local Transmission"/>
    <n v="0"/>
    <n v="1883"/>
  </r>
  <r>
    <n v="51"/>
    <n v="13"/>
    <n v="0"/>
    <s v="Central Europe                  "/>
    <d v="2020-03-11T00:00:00"/>
    <x v="35"/>
    <x v="289"/>
    <n v="51"/>
    <n v="0"/>
    <n v="0"/>
    <s v="Local Transmission"/>
    <n v="0"/>
    <n v="1884"/>
  </r>
  <r>
    <n v="51"/>
    <n v="77"/>
    <n v="0"/>
    <s v="Southeast Europe                 "/>
    <d v="2020-03-11T00:00:00"/>
    <x v="43"/>
    <x v="108"/>
    <n v="16"/>
    <n v="0"/>
    <n v="0"/>
    <s v="Local Transmission"/>
    <n v="0"/>
    <n v="1885"/>
  </r>
  <r>
    <n v="51"/>
    <n v="98"/>
    <n v="0"/>
    <s v="Middle East                   "/>
    <d v="2020-03-11T00:00:00"/>
    <x v="28"/>
    <x v="79"/>
    <n v="36"/>
    <n v="0"/>
    <n v="0"/>
    <s v="Local Transmission"/>
    <n v="0"/>
    <n v="1886"/>
  </r>
  <r>
    <n v="51"/>
    <n v="174"/>
    <n v="0"/>
    <s v="Southern Europe               "/>
    <d v="2020-03-11T00:00:00"/>
    <x v="53"/>
    <x v="290"/>
    <n v="14"/>
    <n v="2"/>
    <n v="0"/>
    <s v="Local Transmission"/>
    <n v="0"/>
    <n v="1887"/>
  </r>
  <r>
    <n v="51"/>
    <n v="52"/>
    <n v="0"/>
    <s v="Central Europe             "/>
    <d v="2020-03-11T00:00:00"/>
    <x v="60"/>
    <x v="44"/>
    <n v="23"/>
    <n v="0"/>
    <n v="0"/>
    <s v="Local Transmission"/>
    <n v="0"/>
    <n v="1888"/>
  </r>
  <r>
    <n v="51"/>
    <n v="91"/>
    <n v="0"/>
    <s v="Northern Europe          "/>
    <d v="2020-03-11T00:00:00"/>
    <x v="61"/>
    <x v="44"/>
    <n v="6"/>
    <n v="0"/>
    <n v="0"/>
    <s v="Local Transmission"/>
    <n v="1"/>
    <n v="1889"/>
  </r>
  <r>
    <n v="51"/>
    <n v="161"/>
    <n v="0"/>
    <s v="Southern Europe           "/>
    <d v="2020-03-11T00:00:00"/>
    <x v="66"/>
    <x v="70"/>
    <n v="11"/>
    <n v="0"/>
    <n v="0"/>
    <s v="Local Transmission"/>
    <n v="0"/>
    <n v="1890"/>
  </r>
  <r>
    <n v="51"/>
    <n v="66"/>
    <n v="0"/>
    <s v="Denmark                 "/>
    <d v="2020-03-11T00:00:00"/>
    <x v="18"/>
    <x v="49"/>
    <n v="0"/>
    <n v="0"/>
    <n v="0"/>
    <s v="Local Transmission"/>
    <n v="1"/>
    <n v="1891"/>
  </r>
  <r>
    <n v="51"/>
    <n v="96"/>
    <n v="0"/>
    <s v="Western Europe          "/>
    <d v="2020-03-11T00:00:00"/>
    <x v="56"/>
    <x v="72"/>
    <n v="10"/>
    <n v="0"/>
    <n v="0"/>
    <s v="Local Transmission"/>
    <n v="0"/>
    <n v="1892"/>
  </r>
  <r>
    <n v="51"/>
    <n v="183"/>
    <n v="0"/>
    <s v="Central Europe                  "/>
    <d v="2020-03-11T00:00:00"/>
    <x v="80"/>
    <x v="86"/>
    <n v="8"/>
    <n v="0"/>
    <n v="0"/>
    <s v="Local Transmission"/>
    <n v="0"/>
    <n v="1893"/>
  </r>
  <r>
    <n v="51"/>
    <n v="165"/>
    <n v="0"/>
    <s v="Central Europe                 "/>
    <d v="2020-03-11T00:00:00"/>
    <x v="46"/>
    <x v="38"/>
    <n v="10"/>
    <n v="0"/>
    <n v="0"/>
    <s v="Local Transmission"/>
    <n v="0"/>
    <n v="1894"/>
  </r>
  <r>
    <n v="51"/>
    <n v="73"/>
    <n v="0"/>
    <s v="Caucasus"/>
    <d v="2020-03-11T00:00:00"/>
    <x v="42"/>
    <x v="41"/>
    <n v="8"/>
    <n v="0"/>
    <n v="0"/>
    <s v="Imported Cases Only"/>
    <n v="0"/>
    <n v="1895"/>
  </r>
  <r>
    <n v="51"/>
    <n v="160"/>
    <n v="0"/>
    <s v="Central Europe             "/>
    <d v="2020-03-11T00:00:00"/>
    <x v="74"/>
    <x v="76"/>
    <n v="6"/>
    <n v="0"/>
    <n v="0"/>
    <s v="Local Transmission"/>
    <n v="0"/>
    <n v="1896"/>
  </r>
  <r>
    <n v="51"/>
    <n v="49"/>
    <n v="0"/>
    <s v="Central Europe            "/>
    <d v="2020-03-11T00:00:00"/>
    <x v="36"/>
    <x v="27"/>
    <n v="4"/>
    <n v="0"/>
    <n v="0"/>
    <s v="Local Transmission"/>
    <n v="0"/>
    <n v="1897"/>
  </r>
  <r>
    <n v="51"/>
    <n v="62"/>
    <n v="0"/>
    <s v="Baltics                 "/>
    <d v="2020-03-11T00:00:00"/>
    <x v="41"/>
    <x v="21"/>
    <n v="3"/>
    <n v="0"/>
    <n v="0"/>
    <s v="Imported Cases Only"/>
    <n v="0"/>
    <n v="1898"/>
  </r>
  <r>
    <n v="51"/>
    <n v="90"/>
    <n v="0"/>
    <s v="Central Europe            "/>
    <d v="2020-03-11T00:00:00"/>
    <x v="79"/>
    <x v="21"/>
    <n v="4"/>
    <n v="0"/>
    <n v="0"/>
    <s v="Local Transmission"/>
    <n v="0"/>
    <n v="1899"/>
  </r>
  <r>
    <n v="51"/>
    <n v="178"/>
    <n v="0"/>
    <s v="Central Europe               "/>
    <d v="2020-03-11T00:00:00"/>
    <x v="86"/>
    <x v="26"/>
    <n v="11"/>
    <n v="0"/>
    <n v="0"/>
    <s v="Local Transmission"/>
    <n v="0"/>
    <n v="1900"/>
  </r>
  <r>
    <n v="51"/>
    <n v="2"/>
    <n v="0"/>
    <s v="Southeast Europe                 "/>
    <d v="2020-03-11T00:00:00"/>
    <x v="103"/>
    <x v="19"/>
    <n v="8"/>
    <n v="0"/>
    <n v="0"/>
    <s v="Local Transmission"/>
    <n v="0"/>
    <n v="1901"/>
  </r>
  <r>
    <n v="51"/>
    <n v="31"/>
    <n v="0"/>
    <s v="Southeast Europe                 "/>
    <d v="2020-03-11T00:00:00"/>
    <x v="96"/>
    <x v="13"/>
    <n v="2"/>
    <n v="0"/>
    <n v="0"/>
    <s v="Local Transmission"/>
    <n v="0"/>
    <n v="1902"/>
  </r>
  <r>
    <n v="51"/>
    <n v="14"/>
    <n v="0"/>
    <s v="Caucasus"/>
    <d v="2020-03-11T00:00:00"/>
    <x v="55"/>
    <x v="22"/>
    <n v="0"/>
    <n v="0"/>
    <n v="0"/>
    <s v="Imported Cases Only"/>
    <n v="4"/>
    <n v="1903"/>
  </r>
  <r>
    <n v="51"/>
    <n v="19"/>
    <n v="0"/>
    <s v="Eastern Europe"/>
    <d v="2020-03-11T00:00:00"/>
    <x v="49"/>
    <x v="22"/>
    <n v="3"/>
    <n v="0"/>
    <n v="0"/>
    <s v="Local Transmission"/>
    <n v="0"/>
    <n v="1904"/>
  </r>
  <r>
    <n v="51"/>
    <n v="112"/>
    <n v="0"/>
    <s v="Baltics             "/>
    <d v="2020-03-11T00:00:00"/>
    <x v="68"/>
    <x v="23"/>
    <n v="2"/>
    <n v="0"/>
    <n v="0"/>
    <s v="Imported Cases Only"/>
    <n v="0"/>
    <n v="1905"/>
  </r>
  <r>
    <n v="51"/>
    <n v="247"/>
    <n v="0"/>
    <s v="Southeast Europe  "/>
    <d v="2020-03-11T00:00:00"/>
    <x v="44"/>
    <x v="14"/>
    <n v="0"/>
    <n v="0"/>
    <n v="0"/>
    <s v="Local Transmission"/>
    <n v="1"/>
    <n v="1906"/>
  </r>
  <r>
    <n v="51"/>
    <n v="166"/>
    <n v="0"/>
    <s v="Eastern Europe"/>
    <d v="2020-03-11T00:00:00"/>
    <x v="20"/>
    <x v="14"/>
    <n v="0"/>
    <n v="0"/>
    <n v="0"/>
    <s v="Imported Cases Only"/>
    <n v="4"/>
    <n v="1907"/>
  </r>
  <r>
    <n v="51"/>
    <n v="182"/>
    <n v="0"/>
    <s v="Central Europe        "/>
    <d v="2020-03-11T00:00:00"/>
    <x v="91"/>
    <x v="14"/>
    <n v="0"/>
    <n v="0"/>
    <n v="0"/>
    <s v="Local Transmission"/>
    <n v="1"/>
    <n v="1908"/>
  </r>
  <r>
    <n v="51"/>
    <n v="119"/>
    <n v="0"/>
    <s v="Western Europe                   "/>
    <d v="2020-03-11T00:00:00"/>
    <x v="63"/>
    <x v="10"/>
    <n v="0"/>
    <n v="0"/>
    <n v="0"/>
    <s v="Imported Cases Only"/>
    <n v="1"/>
    <n v="1909"/>
  </r>
  <r>
    <n v="51"/>
    <n v="26"/>
    <n v="0"/>
    <s v="Southeast Europe          "/>
    <d v="2020-03-11T00:00:00"/>
    <x v="78"/>
    <x v="5"/>
    <n v="2"/>
    <n v="0"/>
    <n v="0"/>
    <s v="Local Transmission"/>
    <n v="0"/>
    <n v="1910"/>
  </r>
  <r>
    <n v="51"/>
    <n v="126"/>
    <n v="0"/>
    <s v="Southern Europe             "/>
    <d v="2020-03-11T00:00:00"/>
    <x v="95"/>
    <x v="5"/>
    <n v="0"/>
    <n v="0"/>
    <n v="0"/>
    <s v="Imported Cases Only"/>
    <n v="1"/>
    <n v="1911"/>
  </r>
  <r>
    <n v="51"/>
    <n v="134"/>
    <n v="0"/>
    <s v="Eastern Europe"/>
    <d v="2020-03-11T00:00:00"/>
    <x v="97"/>
    <x v="8"/>
    <n v="2"/>
    <n v="0"/>
    <n v="0"/>
    <s v="Imported Cases Only"/>
    <n v="0"/>
    <n v="1912"/>
  </r>
  <r>
    <n v="51"/>
    <n v="51"/>
    <n v="0"/>
    <s v="Southern Europe                 "/>
    <d v="2020-03-11T00:00:00"/>
    <x v="108"/>
    <x v="2"/>
    <n v="0"/>
    <n v="0"/>
    <n v="0"/>
    <s v="Imported Cases Only"/>
    <n v="1"/>
    <n v="1913"/>
  </r>
  <r>
    <n v="51"/>
    <n v="5"/>
    <n v="0"/>
    <s v="Southern Europe           "/>
    <d v="2020-03-11T00:00:00"/>
    <x v="67"/>
    <x v="1"/>
    <n v="0"/>
    <n v="0"/>
    <n v="0"/>
    <s v="Imported Cases Only"/>
    <n v="8"/>
    <n v="1914"/>
  </r>
  <r>
    <n v="51"/>
    <n v="10"/>
    <n v="0"/>
    <s v="Caucasus"/>
    <d v="2020-03-11T00:00:00"/>
    <x v="62"/>
    <x v="1"/>
    <n v="0"/>
    <n v="0"/>
    <n v="0"/>
    <s v="Imported Cases Only"/>
    <n v="9"/>
    <n v="1915"/>
  </r>
  <r>
    <n v="51"/>
    <n v="245"/>
    <n v="0"/>
    <s v="South Europe           "/>
    <d v="2020-03-11T00:00:00"/>
    <x v="90"/>
    <x v="1"/>
    <n v="0"/>
    <n v="0"/>
    <n v="0"/>
    <s v="Under investigation"/>
    <n v="5"/>
    <n v="1916"/>
  </r>
  <r>
    <n v="51"/>
    <n v="117"/>
    <n v="0"/>
    <s v="Western Europe        "/>
    <d v="2020-03-11T00:00:00"/>
    <x v="81"/>
    <x v="1"/>
    <n v="0"/>
    <n v="0"/>
    <n v="0"/>
    <s v="Imported Cases Only"/>
    <n v="5"/>
    <n v="1917"/>
  </r>
  <r>
    <n v="51"/>
    <n v="118"/>
    <n v="0"/>
    <s v="Baltics                     "/>
    <d v="2020-03-11T00:00:00"/>
    <x v="50"/>
    <x v="1"/>
    <n v="0"/>
    <n v="0"/>
    <n v="0"/>
    <s v="Imported Cases Only"/>
    <n v="12"/>
    <n v="1918"/>
  </r>
  <r>
    <n v="51"/>
    <n v="135"/>
    <n v="0"/>
    <s v="Western Europe                 "/>
    <d v="2020-03-11T00:00:00"/>
    <x v="57"/>
    <x v="1"/>
    <n v="0"/>
    <n v="0"/>
    <n v="0"/>
    <s v="Under investigation"/>
    <n v="10"/>
    <n v="1919"/>
  </r>
  <r>
    <n v="51"/>
    <n v="208"/>
    <n v="0"/>
    <s v="Eastern Europe"/>
    <d v="2020-03-11T00:00:00"/>
    <x v="75"/>
    <x v="1"/>
    <n v="0"/>
    <n v="0"/>
    <n v="0"/>
    <s v="Imported Cases Only"/>
    <n v="7"/>
    <n v="1920"/>
  </r>
  <r>
    <n v="51"/>
    <n v="64"/>
    <n v="0"/>
    <s v="Northern Europe            "/>
    <d v="2020-03-11T00:00:00"/>
    <x v="98"/>
    <x v="2"/>
    <n v="0"/>
    <n v="0"/>
    <n v="0"/>
    <s v="Imported Cases Only"/>
    <n v="2"/>
    <n v="1921"/>
  </r>
  <r>
    <n v="51"/>
    <n v="76"/>
    <n v="0"/>
    <s v="South Europe           "/>
    <d v="2020-03-11T00:00:00"/>
    <x v="82"/>
    <x v="1"/>
    <n v="0"/>
    <n v="0"/>
    <n v="0"/>
    <s v="Under investigation"/>
    <n v="7"/>
    <n v="1922"/>
  </r>
  <r>
    <n v="51"/>
    <n v="83"/>
    <n v="0"/>
    <s v="Western Europe       "/>
    <d v="2020-03-11T00:00:00"/>
    <x v="109"/>
    <x v="1"/>
    <n v="0"/>
    <n v="0"/>
    <n v="0"/>
    <s v="Imported Cases Only"/>
    <n v="1"/>
    <n v="1923"/>
  </r>
  <r>
    <n v="51"/>
    <n v="92"/>
    <n v="0"/>
    <s v="South Asia   "/>
    <d v="2020-03-11T00:00:00"/>
    <x v="17"/>
    <x v="259"/>
    <n v="16"/>
    <n v="0"/>
    <n v="0"/>
    <s v="Local Transmission"/>
    <n v="0"/>
    <n v="1924"/>
  </r>
  <r>
    <n v="51"/>
    <n v="198"/>
    <n v="0"/>
    <s v="Southeast Asia  "/>
    <d v="2020-03-11T00:00:00"/>
    <x v="3"/>
    <x v="80"/>
    <n v="6"/>
    <n v="1"/>
    <n v="0"/>
    <s v="Local Transmission"/>
    <n v="0"/>
    <n v="1925"/>
  </r>
  <r>
    <n v="51"/>
    <n v="93"/>
    <n v="0"/>
    <s v="Southeast Asia        "/>
    <d v="2020-03-11T00:00:00"/>
    <x v="64"/>
    <x v="50"/>
    <n v="8"/>
    <n v="1"/>
    <n v="1"/>
    <s v="Local Transmission"/>
    <n v="0"/>
    <n v="1926"/>
  </r>
  <r>
    <n v="51"/>
    <n v="124"/>
    <n v="0"/>
    <s v="South Asia       "/>
    <d v="2020-03-11T00:00:00"/>
    <x v="99"/>
    <x v="23"/>
    <n v="4"/>
    <n v="0"/>
    <n v="0"/>
    <s v="Local Transmission"/>
    <n v="0"/>
    <n v="1927"/>
  </r>
  <r>
    <n v="51"/>
    <n v="17"/>
    <n v="0"/>
    <s v="South Asia "/>
    <d v="2020-03-11T00:00:00"/>
    <x v="104"/>
    <x v="8"/>
    <n v="0"/>
    <n v="0"/>
    <n v="0"/>
    <s v="Local Transmission"/>
    <n v="2"/>
    <n v="1928"/>
  </r>
  <r>
    <n v="51"/>
    <n v="24"/>
    <n v="0"/>
    <s v="South Asia"/>
    <d v="2020-03-11T00:00:00"/>
    <x v="87"/>
    <x v="1"/>
    <n v="0"/>
    <n v="0"/>
    <n v="0"/>
    <s v="Imported Cases Only"/>
    <n v="5"/>
    <n v="1929"/>
  </r>
  <r>
    <n v="51"/>
    <n v="142"/>
    <n v="0"/>
    <s v="South Asia "/>
    <d v="2020-03-11T00:00:00"/>
    <x v="8"/>
    <x v="1"/>
    <n v="0"/>
    <n v="0"/>
    <n v="0"/>
    <s v="Imported Cases Only"/>
    <n v="47"/>
    <n v="1930"/>
  </r>
  <r>
    <n v="51"/>
    <n v="188"/>
    <n v="0"/>
    <s v="South Asia      "/>
    <d v="2020-03-11T00:00:00"/>
    <x v="13"/>
    <x v="1"/>
    <n v="0"/>
    <n v="0"/>
    <n v="0"/>
    <s v="Imported Cases Only"/>
    <n v="44"/>
    <n v="1931"/>
  </r>
  <r>
    <n v="51"/>
    <n v="94"/>
    <n v="0"/>
    <s v="Middle East    "/>
    <d v="2020-03-11T00:00:00"/>
    <x v="27"/>
    <x v="291"/>
    <n v="881"/>
    <n v="291"/>
    <n v="54"/>
    <s v="Local Transmission"/>
    <n v="0"/>
    <n v="1932"/>
  </r>
  <r>
    <n v="51"/>
    <n v="16"/>
    <n v="0"/>
    <s v="Western Asia                "/>
    <d v="2020-03-11T00:00:00"/>
    <x v="31"/>
    <x v="181"/>
    <n v="1"/>
    <n v="0"/>
    <n v="0"/>
    <s v="Local Transmission"/>
    <n v="0"/>
    <n v="1933"/>
  </r>
  <r>
    <n v="51"/>
    <n v="209"/>
    <n v="0"/>
    <s v="Western Asia              "/>
    <d v="2020-03-11T00:00:00"/>
    <x v="15"/>
    <x v="233"/>
    <n v="15"/>
    <n v="0"/>
    <n v="0"/>
    <s v="Local Transmission"/>
    <n v="0"/>
    <n v="1934"/>
  </r>
  <r>
    <n v="51"/>
    <n v="109"/>
    <n v="0"/>
    <s v="Western Asia      "/>
    <d v="2020-03-11T00:00:00"/>
    <x v="30"/>
    <x v="292"/>
    <n v="4"/>
    <n v="0"/>
    <n v="0"/>
    <s v="Imported Cases Only"/>
    <n v="0"/>
    <n v="1935"/>
  </r>
  <r>
    <n v="51"/>
    <n v="95"/>
    <n v="0"/>
    <s v="Middle East                "/>
    <d v="2020-03-11T00:00:00"/>
    <x v="34"/>
    <x v="44"/>
    <n v="0"/>
    <n v="6"/>
    <n v="0"/>
    <s v="Local Transmission"/>
    <n v="1"/>
    <n v="1936"/>
  </r>
  <r>
    <n v="51"/>
    <n v="58"/>
    <n v="0"/>
    <s v="Northern Africa                 "/>
    <d v="2020-03-11T00:00:00"/>
    <x v="26"/>
    <x v="80"/>
    <n v="0"/>
    <n v="1"/>
    <n v="0"/>
    <s v="Local Transmission"/>
    <n v="1"/>
    <n v="1937"/>
  </r>
  <r>
    <n v="51"/>
    <n v="113"/>
    <n v="0"/>
    <s v="Middle East                    "/>
    <d v="2020-03-11T00:00:00"/>
    <x v="29"/>
    <x v="70"/>
    <n v="0"/>
    <n v="1"/>
    <n v="1"/>
    <s v="Local Transmission"/>
    <n v="0"/>
    <n v="1938"/>
  </r>
  <r>
    <n v="51"/>
    <n v="163"/>
    <n v="0"/>
    <s v="Western Asia                     "/>
    <d v="2020-03-11T00:00:00"/>
    <x v="58"/>
    <x v="37"/>
    <n v="6"/>
    <n v="0"/>
    <n v="0"/>
    <s v="Imported Cases Only"/>
    <n v="0"/>
    <n v="1939"/>
  </r>
  <r>
    <n v="51"/>
    <n v="176"/>
    <n v="0"/>
    <s v="Western Asia                     "/>
    <d v="2020-03-11T00:00:00"/>
    <x v="71"/>
    <x v="30"/>
    <n v="5"/>
    <n v="0"/>
    <n v="0"/>
    <s v="Local Transmission"/>
    <n v="0"/>
    <n v="1940"/>
  </r>
  <r>
    <n v="51"/>
    <n v="152"/>
    <n v="0"/>
    <s v="Western Asia                 "/>
    <d v="2020-03-11T00:00:00"/>
    <x v="32"/>
    <x v="32"/>
    <n v="0"/>
    <n v="0"/>
    <n v="0"/>
    <s v="Imported Cases Only"/>
    <n v="1"/>
    <n v="1941"/>
  </r>
  <r>
    <n v="51"/>
    <n v="153"/>
    <n v="0"/>
    <s v="South Asia    "/>
    <d v="2020-03-11T00:00:00"/>
    <x v="47"/>
    <x v="27"/>
    <n v="0"/>
    <n v="0"/>
    <n v="0"/>
    <s v="Local Transmission"/>
    <n v="1"/>
    <n v="1942"/>
  </r>
  <r>
    <n v="51"/>
    <n v="202"/>
    <n v="0"/>
    <s v="Northern Africa       "/>
    <d v="2020-03-11T00:00:00"/>
    <x v="72"/>
    <x v="13"/>
    <n v="4"/>
    <n v="0"/>
    <n v="0"/>
    <s v="Local Transmission"/>
    <n v="0"/>
    <n v="1943"/>
  </r>
  <r>
    <n v="51"/>
    <n v="1"/>
    <n v="0"/>
    <s v="South Asia  "/>
    <d v="2020-03-11T00:00:00"/>
    <x v="33"/>
    <x v="5"/>
    <n v="0"/>
    <n v="0"/>
    <n v="0"/>
    <s v="Imported Cases Only"/>
    <n v="3"/>
    <n v="1944"/>
  </r>
  <r>
    <n v="51"/>
    <n v="138"/>
    <n v="0"/>
    <s v="Northern Africa             "/>
    <d v="2020-03-11T00:00:00"/>
    <x v="70"/>
    <x v="8"/>
    <n v="1"/>
    <n v="1"/>
    <n v="1"/>
    <s v="Imported Cases Only"/>
    <n v="0"/>
    <n v="1945"/>
  </r>
  <r>
    <n v="51"/>
    <n v="103"/>
    <n v="0"/>
    <s v="Middle East                      "/>
    <d v="2020-03-11T00:00:00"/>
    <x v="69"/>
    <x v="1"/>
    <n v="0"/>
    <n v="0"/>
    <n v="0"/>
    <s v="Imported Cases Only"/>
    <n v="8"/>
    <n v="1946"/>
  </r>
  <r>
    <n v="51"/>
    <n v="240"/>
    <n v="0"/>
    <s v="Middle East     "/>
    <d v="2020-03-11T00:00:00"/>
    <x v="83"/>
    <x v="43"/>
    <n v="4"/>
    <n v="0"/>
    <n v="0"/>
    <s v="Local Transmission"/>
    <n v="0"/>
    <n v="1947"/>
  </r>
  <r>
    <n v="51"/>
    <n v="211"/>
    <n v="0"/>
    <s v="North America           "/>
    <d v="2020-03-11T00:00:00"/>
    <x v="4"/>
    <x v="208"/>
    <n v="224"/>
    <n v="25"/>
    <n v="6"/>
    <s v="Local Transmission"/>
    <n v="0"/>
    <n v="1948"/>
  </r>
  <r>
    <n v="51"/>
    <n v="37"/>
    <n v="0"/>
    <s v="North America         "/>
    <d v="2020-03-11T00:00:00"/>
    <x v="11"/>
    <x v="99"/>
    <n v="16"/>
    <n v="1"/>
    <n v="1"/>
    <s v="Local Transmission"/>
    <n v="0"/>
    <n v="1949"/>
  </r>
  <r>
    <n v="51"/>
    <n v="28"/>
    <n v="0"/>
    <s v="South America"/>
    <d v="2020-03-11T00:00:00"/>
    <x v="39"/>
    <x v="72"/>
    <n v="9"/>
    <n v="0"/>
    <n v="0"/>
    <s v="Local Transmission"/>
    <n v="0"/>
    <n v="1950"/>
  </r>
  <r>
    <n v="51"/>
    <n v="9"/>
    <n v="0"/>
    <s v="South America"/>
    <d v="2020-03-11T00:00:00"/>
    <x v="76"/>
    <x v="25"/>
    <n v="5"/>
    <n v="1"/>
    <n v="0"/>
    <s v="Imported Cases Only"/>
    <n v="0"/>
    <n v="1951"/>
  </r>
  <r>
    <n v="51"/>
    <n v="42"/>
    <n v="0"/>
    <s v="South America "/>
    <d v="2020-03-11T00:00:00"/>
    <x v="77"/>
    <x v="25"/>
    <n v="4"/>
    <n v="0"/>
    <n v="0"/>
    <s v="Local Transmission"/>
    <n v="0"/>
    <n v="1952"/>
  </r>
  <r>
    <n v="51"/>
    <n v="57"/>
    <n v="0"/>
    <s v="South America"/>
    <d v="2020-03-11T00:00:00"/>
    <x v="59"/>
    <x v="31"/>
    <n v="0"/>
    <n v="0"/>
    <n v="0"/>
    <s v="Local Transmission"/>
    <n v="2"/>
    <n v="1953"/>
  </r>
  <r>
    <n v="51"/>
    <n v="48"/>
    <n v="0"/>
    <s v="Central America"/>
    <d v="2020-03-11T00:00:00"/>
    <x v="100"/>
    <x v="21"/>
    <n v="4"/>
    <n v="0"/>
    <n v="0"/>
    <s v="Local Transmission"/>
    <n v="0"/>
    <n v="1954"/>
  </r>
  <r>
    <n v="51"/>
    <n v="158"/>
    <n v="0"/>
    <s v="South America"/>
    <d v="2020-03-11T00:00:00"/>
    <x v="93"/>
    <x v="18"/>
    <n v="2"/>
    <n v="0"/>
    <n v="0"/>
    <s v="Local Transmission"/>
    <n v="0"/>
    <n v="1955"/>
  </r>
  <r>
    <n v="51"/>
    <n v="155"/>
    <n v="0"/>
    <s v="Central America"/>
    <d v="2020-03-11T00:00:00"/>
    <x v="110"/>
    <x v="23"/>
    <n v="7"/>
    <n v="1"/>
    <n v="1"/>
    <s v="Imported Cases Only"/>
    <n v="0"/>
    <n v="1956"/>
  </r>
  <r>
    <n v="51"/>
    <n v="157"/>
    <n v="0"/>
    <s v="South America"/>
    <d v="2020-03-11T00:00:00"/>
    <x v="105"/>
    <x v="10"/>
    <n v="4"/>
    <n v="0"/>
    <n v="0"/>
    <s v="Local Transmission"/>
    <n v="0"/>
    <n v="1957"/>
  </r>
  <r>
    <n v="51"/>
    <n v="132"/>
    <n v="0"/>
    <s v="Central America"/>
    <d v="2020-03-11T00:00:00"/>
    <x v="54"/>
    <x v="14"/>
    <n v="0"/>
    <n v="0"/>
    <n v="0"/>
    <s v="Imported Cases Only"/>
    <n v="3"/>
    <n v="1958"/>
  </r>
  <r>
    <n v="51"/>
    <n v="55"/>
    <n v="0"/>
    <s v="Caribbean"/>
    <d v="2020-03-11T00:00:00"/>
    <x v="65"/>
    <x v="10"/>
    <n v="0"/>
    <n v="0"/>
    <n v="0"/>
    <s v="Imported Cases Only"/>
    <n v="1"/>
    <n v="1959"/>
  </r>
  <r>
    <n v="51"/>
    <n v="44"/>
    <n v="0"/>
    <s v="South America"/>
    <d v="2020-03-11T00:00:00"/>
    <x v="92"/>
    <x v="8"/>
    <n v="0"/>
    <n v="0"/>
    <n v="0"/>
    <s v="Imported Cases Only"/>
    <n v="1"/>
    <n v="1960"/>
  </r>
  <r>
    <n v="51"/>
    <n v="25"/>
    <n v="0"/>
    <s v="South America"/>
    <d v="2020-03-11T00:00:00"/>
    <x v="111"/>
    <x v="2"/>
    <n v="2"/>
    <n v="0"/>
    <n v="0"/>
    <s v="Imported Cases Only"/>
    <n v="0"/>
    <n v="1961"/>
  </r>
  <r>
    <n v="51"/>
    <n v="100"/>
    <n v="0"/>
    <s v="Caribbean"/>
    <d v="2020-03-11T00:00:00"/>
    <x v="112"/>
    <x v="1"/>
    <n v="1"/>
    <n v="0"/>
    <n v="0"/>
    <s v="Imported Cases Only"/>
    <n v="0"/>
    <n v="1962"/>
  </r>
  <r>
    <n v="51"/>
    <n v="68"/>
    <n v="0"/>
    <s v="South America"/>
    <d v="2020-03-11T00:00:00"/>
    <x v="101"/>
    <x v="10"/>
    <n v="0"/>
    <n v="0"/>
    <n v="0"/>
    <s v="Imported Cases Only"/>
    <n v="3"/>
    <n v="1963"/>
  </r>
  <r>
    <n v="51"/>
    <n v="128"/>
    <n v="0"/>
    <s v="Caribbean"/>
    <d v="2020-03-11T00:00:00"/>
    <x v="102"/>
    <x v="8"/>
    <n v="1"/>
    <n v="0"/>
    <n v="0"/>
    <s v="Imported Cases Only"/>
    <n v="0"/>
    <n v="1964"/>
  </r>
  <r>
    <n v="51"/>
    <n v="234"/>
    <n v="0"/>
    <s v="Caribbean"/>
    <d v="2020-03-11T00:00:00"/>
    <x v="84"/>
    <x v="2"/>
    <n v="0"/>
    <n v="0"/>
    <n v="0"/>
    <s v="Under investigation"/>
    <n v="8"/>
    <n v="1965"/>
  </r>
  <r>
    <n v="51"/>
    <n v="231"/>
    <n v="0"/>
    <s v="Caribbean"/>
    <d v="2020-03-11T00:00:00"/>
    <x v="85"/>
    <x v="1"/>
    <n v="0"/>
    <n v="0"/>
    <n v="0"/>
    <s v="Under investigation"/>
    <n v="8"/>
    <n v="1966"/>
  </r>
  <r>
    <n v="51"/>
    <n v="3"/>
    <n v="0"/>
    <s v="Northern Africa              "/>
    <d v="2020-03-11T00:00:00"/>
    <x v="38"/>
    <x v="30"/>
    <n v="0"/>
    <n v="0"/>
    <n v="0"/>
    <s v="Local Transmission"/>
    <n v="2"/>
    <n v="1967"/>
  </r>
  <r>
    <n v="51"/>
    <n v="186"/>
    <n v="0"/>
    <s v="Southern Africa      "/>
    <d v="2020-03-11T00:00:00"/>
    <x v="89"/>
    <x v="14"/>
    <n v="0"/>
    <n v="0"/>
    <n v="0"/>
    <s v="Imported Cases Only"/>
    <n v="1"/>
    <n v="1968"/>
  </r>
  <r>
    <n v="51"/>
    <n v="177"/>
    <n v="0"/>
    <s v="West Africa                 "/>
    <d v="2020-03-11T00:00:00"/>
    <x v="73"/>
    <x v="5"/>
    <n v="0"/>
    <n v="0"/>
    <n v="0"/>
    <s v="Imported Cases Only"/>
    <n v="6"/>
    <n v="1969"/>
  </r>
  <r>
    <n v="51"/>
    <n v="32"/>
    <n v="0"/>
    <s v="West Africa            "/>
    <d v="2020-03-11T00:00:00"/>
    <x v="113"/>
    <x v="2"/>
    <n v="2"/>
    <n v="0"/>
    <n v="0"/>
    <s v="Imported Cases Only"/>
    <n v="0"/>
    <n v="1970"/>
  </r>
  <r>
    <n v="51"/>
    <n v="36"/>
    <n v="0"/>
    <s v="Central Africa           "/>
    <d v="2020-03-11T00:00:00"/>
    <x v="88"/>
    <x v="2"/>
    <n v="0"/>
    <n v="0"/>
    <n v="0"/>
    <s v="Local Transmission"/>
    <n v="4"/>
    <n v="1971"/>
  </r>
  <r>
    <n v="51"/>
    <n v="149"/>
    <n v="0"/>
    <s v="West Africa                   "/>
    <d v="2020-03-11T00:00:00"/>
    <x v="52"/>
    <x v="2"/>
    <n v="0"/>
    <n v="0"/>
    <n v="0"/>
    <s v="Imported Cases Only"/>
    <n v="2"/>
    <n v="1972"/>
  </r>
  <r>
    <n v="51"/>
    <n v="46"/>
    <n v="0"/>
    <s v="Central Africa   "/>
    <d v="2020-03-11T00:00:00"/>
    <x v="114"/>
    <x v="1"/>
    <n v="1"/>
    <n v="0"/>
    <n v="0"/>
    <s v="Imported Cases Only"/>
    <n v="0"/>
    <n v="1973"/>
  </r>
  <r>
    <n v="51"/>
    <n v="199"/>
    <n v="0"/>
    <s v="West Africa                     "/>
    <d v="2020-03-11T00:00:00"/>
    <x v="94"/>
    <x v="1"/>
    <n v="0"/>
    <n v="0"/>
    <n v="0"/>
    <s v="Imported Cases Only"/>
    <n v="4"/>
    <n v="1974"/>
  </r>
  <r>
    <n v="51"/>
    <n v="223"/>
    <n v="0"/>
    <s v="International"/>
    <d v="2020-03-11T00:00:00"/>
    <x v="25"/>
    <x v="208"/>
    <n v="0"/>
    <n v="7"/>
    <n v="0"/>
    <s v="Local Transmission"/>
    <n v="3"/>
    <n v="1975"/>
  </r>
  <r>
    <n v="52"/>
    <n v="43"/>
    <n v="0"/>
    <s v="East Asia       "/>
    <d v="2020-03-12T00:00:00"/>
    <x v="0"/>
    <x v="293"/>
    <n v="26"/>
    <n v="3173"/>
    <n v="11"/>
    <s v="Local Transmission"/>
    <n v="0"/>
    <n v="1976"/>
  </r>
  <r>
    <n v="52"/>
    <n v="108"/>
    <n v="0"/>
    <s v="East Asia"/>
    <d v="2020-03-12T00:00:00"/>
    <x v="2"/>
    <x v="294"/>
    <n v="114"/>
    <n v="66"/>
    <n v="6"/>
    <s v="Local Transmission"/>
    <n v="0"/>
    <n v="1977"/>
  </r>
  <r>
    <n v="52"/>
    <n v="101"/>
    <n v="0"/>
    <s v="East Asia "/>
    <d v="2020-03-12T00:00:00"/>
    <x v="1"/>
    <x v="295"/>
    <n v="52"/>
    <n v="15"/>
    <n v="3"/>
    <s v="Local Transmission"/>
    <n v="0"/>
    <n v="1978"/>
  </r>
  <r>
    <n v="52"/>
    <n v="181"/>
    <n v="0"/>
    <s v="Southeast Asia"/>
    <d v="2020-03-12T00:00:00"/>
    <x v="6"/>
    <x v="296"/>
    <n v="12"/>
    <n v="0"/>
    <n v="0"/>
    <s v="Local Transmission"/>
    <n v="0"/>
    <n v="1979"/>
  </r>
  <r>
    <n v="52"/>
    <n v="123"/>
    <n v="0"/>
    <s v="Southeast Asia   "/>
    <d v="2020-03-12T00:00:00"/>
    <x v="10"/>
    <x v="163"/>
    <n v="0"/>
    <n v="0"/>
    <n v="0"/>
    <s v="Local Transmission"/>
    <n v="1"/>
    <n v="1980"/>
  </r>
  <r>
    <n v="52"/>
    <n v="12"/>
    <n v="0"/>
    <s v="Oceania          "/>
    <d v="2020-03-12T00:00:00"/>
    <x v="7"/>
    <x v="297"/>
    <n v="10"/>
    <n v="3"/>
    <n v="0"/>
    <s v="Local Transmission"/>
    <n v="0"/>
    <n v="1981"/>
  </r>
  <r>
    <n v="52"/>
    <n v="159"/>
    <n v="0"/>
    <s v="Southeast Asia"/>
    <d v="2020-03-12T00:00:00"/>
    <x v="16"/>
    <x v="298"/>
    <n v="3"/>
    <n v="2"/>
    <n v="1"/>
    <s v="Local Transmission"/>
    <n v="0"/>
    <n v="1982"/>
  </r>
  <r>
    <n v="52"/>
    <n v="216"/>
    <n v="0"/>
    <s v="Southeast Asia      "/>
    <d v="2020-03-12T00:00:00"/>
    <x v="5"/>
    <x v="175"/>
    <n v="4"/>
    <n v="0"/>
    <n v="0"/>
    <s v="Local Transmission"/>
    <n v="0"/>
    <n v="1983"/>
  </r>
  <r>
    <n v="52"/>
    <n v="249"/>
    <n v="0"/>
    <s v="Southeast Asia"/>
    <d v="2020-03-12T00:00:00"/>
    <x v="106"/>
    <x v="26"/>
    <n v="11"/>
    <n v="0"/>
    <n v="0"/>
    <s v="Local Transmission"/>
    <n v="0"/>
    <n v="1984"/>
  </r>
  <r>
    <n v="52"/>
    <n v="146"/>
    <n v="0"/>
    <s v="Oceania                  "/>
    <d v="2020-03-12T00:00:00"/>
    <x v="48"/>
    <x v="10"/>
    <n v="0"/>
    <n v="0"/>
    <n v="0"/>
    <s v="Local Transmission"/>
    <n v="5"/>
    <n v="1985"/>
  </r>
  <r>
    <n v="52"/>
    <n v="35"/>
    <n v="0"/>
    <s v="Southeast Asia   "/>
    <d v="2020-03-12T00:00:00"/>
    <x v="12"/>
    <x v="8"/>
    <n v="0"/>
    <n v="0"/>
    <n v="0"/>
    <s v="Local Transmission"/>
    <n v="1"/>
    <n v="1986"/>
  </r>
  <r>
    <n v="52"/>
    <n v="136"/>
    <n v="0"/>
    <s v="East Asia  "/>
    <d v="2020-03-12T00:00:00"/>
    <x v="107"/>
    <x v="1"/>
    <n v="0"/>
    <n v="0"/>
    <n v="0"/>
    <s v="Imported Cases Only"/>
    <n v="2"/>
    <n v="1987"/>
  </r>
  <r>
    <n v="52"/>
    <n v="69"/>
    <n v="0"/>
    <s v="Polynesia               "/>
    <d v="2020-03-12T00:00:00"/>
    <x v="115"/>
    <x v="1"/>
    <n v="1"/>
    <n v="0"/>
    <n v="0"/>
    <s v="Imported Cases Only"/>
    <n v="0"/>
    <n v="1988"/>
  </r>
  <r>
    <n v="52"/>
    <n v="99"/>
    <n v="0"/>
    <s v="Southern Europe        "/>
    <d v="2020-03-12T00:00:00"/>
    <x v="19"/>
    <x v="299"/>
    <n v="2313"/>
    <n v="827"/>
    <n v="196"/>
    <s v="Local Transmission"/>
    <n v="0"/>
    <n v="1989"/>
  </r>
  <r>
    <n v="52"/>
    <n v="67"/>
    <n v="0"/>
    <s v="Western Europe            "/>
    <d v="2020-03-12T00:00:00"/>
    <x v="9"/>
    <x v="300"/>
    <n v="495"/>
    <n v="48"/>
    <n v="15"/>
    <s v="Local Transmission"/>
    <n v="0"/>
    <n v="1990"/>
  </r>
  <r>
    <n v="52"/>
    <n v="187"/>
    <n v="0"/>
    <s v="Southern Europe                   "/>
    <d v="2020-03-12T00:00:00"/>
    <x v="21"/>
    <x v="301"/>
    <n v="501"/>
    <n v="48"/>
    <n v="12"/>
    <s v="Local Transmission"/>
    <n v="0"/>
    <n v="1991"/>
  </r>
  <r>
    <n v="52"/>
    <n v="74"/>
    <n v="0"/>
    <s v="Central Europe              "/>
    <d v="2020-03-12T00:00:00"/>
    <x v="14"/>
    <x v="302"/>
    <n v="271"/>
    <n v="3"/>
    <n v="1"/>
    <s v="Local Transmission"/>
    <n v="0"/>
    <n v="1992"/>
  </r>
  <r>
    <n v="52"/>
    <n v="193"/>
    <n v="0"/>
    <s v="Central Europe              "/>
    <d v="2020-03-12T00:00:00"/>
    <x v="37"/>
    <x v="303"/>
    <n v="154"/>
    <n v="4"/>
    <n v="1"/>
    <s v="Local Transmission"/>
    <n v="0"/>
    <n v="1993"/>
  </r>
  <r>
    <n v="52"/>
    <n v="53"/>
    <n v="0"/>
    <s v="Northern Europe "/>
    <d v="2020-03-12T00:00:00"/>
    <x v="40"/>
    <x v="304"/>
    <n v="353"/>
    <n v="0"/>
    <n v="0"/>
    <s v="Local Transmission"/>
    <n v="0"/>
    <n v="1994"/>
  </r>
  <r>
    <n v="52"/>
    <n v="143"/>
    <n v="0"/>
    <s v="Western Europe        "/>
    <d v="2020-03-12T00:00:00"/>
    <x v="51"/>
    <x v="305"/>
    <n v="121"/>
    <n v="5"/>
    <n v="1"/>
    <s v="Local Transmission"/>
    <n v="0"/>
    <n v="1995"/>
  </r>
  <r>
    <n v="52"/>
    <n v="192"/>
    <n v="0"/>
    <s v="Northern Europe  "/>
    <d v="2020-03-12T00:00:00"/>
    <x v="22"/>
    <x v="306"/>
    <n v="135"/>
    <n v="0"/>
    <n v="0"/>
    <s v="Local Transmission"/>
    <n v="0"/>
    <n v="1996"/>
  </r>
  <r>
    <n v="52"/>
    <n v="210"/>
    <n v="0"/>
    <s v="Western Europe                   "/>
    <d v="2020-03-12T00:00:00"/>
    <x v="23"/>
    <x v="307"/>
    <n v="87"/>
    <n v="6"/>
    <n v="0"/>
    <s v="Local Transmission"/>
    <n v="0"/>
    <n v="1997"/>
  </r>
  <r>
    <n v="52"/>
    <n v="20"/>
    <n v="0"/>
    <s v="Western Europe             "/>
    <d v="2020-03-12T00:00:00"/>
    <x v="24"/>
    <x v="308"/>
    <n v="47"/>
    <n v="0"/>
    <n v="0"/>
    <s v="Local Transmission"/>
    <n v="0"/>
    <n v="1998"/>
  </r>
  <r>
    <n v="52"/>
    <n v="13"/>
    <n v="0"/>
    <s v="Central Europe                  "/>
    <d v="2020-03-12T00:00:00"/>
    <x v="35"/>
    <x v="309"/>
    <n v="120"/>
    <n v="0"/>
    <n v="0"/>
    <s v="Local Transmission"/>
    <n v="0"/>
    <n v="1999"/>
  </r>
  <r>
    <n v="52"/>
    <n v="151"/>
    <n v="0"/>
    <s v="Northern Europe             "/>
    <d v="2020-03-12T00:00:00"/>
    <x v="45"/>
    <x v="310"/>
    <n v="212"/>
    <n v="0"/>
    <n v="0"/>
    <s v="Local Transmission"/>
    <n v="0"/>
    <n v="2000"/>
  </r>
  <r>
    <n v="52"/>
    <n v="77"/>
    <n v="0"/>
    <s v="Southeast Europe                 "/>
    <d v="2020-03-12T00:00:00"/>
    <x v="43"/>
    <x v="145"/>
    <n v="9"/>
    <n v="1"/>
    <n v="1"/>
    <s v="Local Transmission"/>
    <n v="0"/>
    <n v="2001"/>
  </r>
  <r>
    <n v="52"/>
    <n v="52"/>
    <n v="0"/>
    <s v="Central Europe             "/>
    <d v="2020-03-12T00:00:00"/>
    <x v="60"/>
    <x v="311"/>
    <n v="33"/>
    <n v="0"/>
    <n v="0"/>
    <s v="Local Transmission"/>
    <n v="0"/>
    <n v="2002"/>
  </r>
  <r>
    <n v="52"/>
    <n v="98"/>
    <n v="0"/>
    <s v="Middle East                   "/>
    <d v="2020-03-12T00:00:00"/>
    <x v="28"/>
    <x v="79"/>
    <n v="0"/>
    <n v="0"/>
    <n v="0"/>
    <s v="Local Transmission"/>
    <n v="1"/>
    <n v="2003"/>
  </r>
  <r>
    <n v="52"/>
    <n v="174"/>
    <n v="0"/>
    <s v="Southern Europe               "/>
    <d v="2020-03-12T00:00:00"/>
    <x v="53"/>
    <x v="290"/>
    <n v="0"/>
    <n v="2"/>
    <n v="0"/>
    <s v="Local Transmission"/>
    <n v="1"/>
    <n v="2004"/>
  </r>
  <r>
    <n v="52"/>
    <n v="91"/>
    <n v="0"/>
    <s v="Northern Europe          "/>
    <d v="2020-03-12T00:00:00"/>
    <x v="61"/>
    <x v="44"/>
    <n v="0"/>
    <n v="0"/>
    <n v="0"/>
    <s v="Local Transmission"/>
    <n v="2"/>
    <n v="2005"/>
  </r>
  <r>
    <n v="52"/>
    <n v="183"/>
    <n v="0"/>
    <s v="Central Europe                  "/>
    <d v="2020-03-12T00:00:00"/>
    <x v="80"/>
    <x v="147"/>
    <n v="26"/>
    <n v="0"/>
    <n v="0"/>
    <s v="Local Transmission"/>
    <n v="0"/>
    <n v="2006"/>
  </r>
  <r>
    <n v="52"/>
    <n v="165"/>
    <n v="0"/>
    <s v="Central Europe                 "/>
    <d v="2020-03-12T00:00:00"/>
    <x v="46"/>
    <x v="225"/>
    <n v="23"/>
    <n v="0"/>
    <n v="0"/>
    <s v="Local Transmission"/>
    <n v="0"/>
    <n v="2007"/>
  </r>
  <r>
    <n v="52"/>
    <n v="160"/>
    <n v="0"/>
    <s v="Central Europe             "/>
    <d v="2020-03-12T00:00:00"/>
    <x v="74"/>
    <x v="227"/>
    <n v="22"/>
    <n v="0"/>
    <n v="0"/>
    <s v="Local Transmission"/>
    <n v="0"/>
    <n v="2008"/>
  </r>
  <r>
    <n v="52"/>
    <n v="96"/>
    <n v="0"/>
    <s v="Western Europe          "/>
    <d v="2020-03-12T00:00:00"/>
    <x v="56"/>
    <x v="53"/>
    <n v="9"/>
    <n v="1"/>
    <n v="1"/>
    <s v="Local Transmission"/>
    <n v="0"/>
    <n v="2009"/>
  </r>
  <r>
    <n v="52"/>
    <n v="161"/>
    <n v="0"/>
    <s v="Southern Europe           "/>
    <d v="2020-03-12T00:00:00"/>
    <x v="66"/>
    <x v="70"/>
    <n v="0"/>
    <n v="0"/>
    <n v="0"/>
    <s v="Local Transmission"/>
    <n v="1"/>
    <n v="2010"/>
  </r>
  <r>
    <n v="52"/>
    <n v="66"/>
    <n v="0"/>
    <s v="Denmark                 "/>
    <d v="2020-03-12T00:00:00"/>
    <x v="18"/>
    <x v="49"/>
    <n v="0"/>
    <n v="0"/>
    <n v="0"/>
    <s v="Local Transmission"/>
    <n v="2"/>
    <n v="2011"/>
  </r>
  <r>
    <n v="52"/>
    <n v="73"/>
    <n v="0"/>
    <s v="Caucasus"/>
    <d v="2020-03-12T00:00:00"/>
    <x v="42"/>
    <x v="41"/>
    <n v="0"/>
    <n v="0"/>
    <n v="0"/>
    <s v="Imported Cases Only"/>
    <n v="1"/>
    <n v="2012"/>
  </r>
  <r>
    <n v="52"/>
    <n v="166"/>
    <n v="0"/>
    <s v="Eastern Europe"/>
    <d v="2020-03-12T00:00:00"/>
    <x v="20"/>
    <x v="30"/>
    <n v="13"/>
    <n v="0"/>
    <n v="0"/>
    <s v="Imported Cases Only"/>
    <n v="0"/>
    <n v="2013"/>
  </r>
  <r>
    <n v="52"/>
    <n v="178"/>
    <n v="0"/>
    <s v="Central Europe               "/>
    <d v="2020-03-12T00:00:00"/>
    <x v="86"/>
    <x v="28"/>
    <n v="7"/>
    <n v="0"/>
    <n v="0"/>
    <s v="Local Transmission"/>
    <n v="0"/>
    <n v="2014"/>
  </r>
  <r>
    <n v="52"/>
    <n v="119"/>
    <n v="0"/>
    <s v="Western Europe                   "/>
    <d v="2020-03-12T00:00:00"/>
    <x v="63"/>
    <x v="25"/>
    <n v="12"/>
    <n v="0"/>
    <n v="0"/>
    <s v="Local Transmission"/>
    <n v="0"/>
    <n v="2015"/>
  </r>
  <r>
    <n v="52"/>
    <n v="49"/>
    <n v="0"/>
    <s v="Central Europe            "/>
    <d v="2020-03-12T00:00:00"/>
    <x v="36"/>
    <x v="27"/>
    <n v="0"/>
    <n v="0"/>
    <n v="0"/>
    <s v="Local Transmission"/>
    <n v="1"/>
    <n v="2016"/>
  </r>
  <r>
    <n v="52"/>
    <n v="112"/>
    <n v="0"/>
    <s v="Baltics             "/>
    <d v="2020-03-12T00:00:00"/>
    <x v="68"/>
    <x v="27"/>
    <n v="8"/>
    <n v="0"/>
    <n v="0"/>
    <s v="Imported Cases Only"/>
    <n v="0"/>
    <n v="2017"/>
  </r>
  <r>
    <n v="52"/>
    <n v="62"/>
    <n v="0"/>
    <s v="Baltics                 "/>
    <d v="2020-03-12T00:00:00"/>
    <x v="41"/>
    <x v="21"/>
    <n v="0"/>
    <n v="0"/>
    <n v="0"/>
    <s v="Imported Cases Only"/>
    <n v="1"/>
    <n v="2018"/>
  </r>
  <r>
    <n v="52"/>
    <n v="90"/>
    <n v="0"/>
    <s v="Central Europe            "/>
    <d v="2020-03-12T00:00:00"/>
    <x v="79"/>
    <x v="21"/>
    <n v="0"/>
    <n v="0"/>
    <n v="0"/>
    <s v="Local Transmission"/>
    <n v="1"/>
    <n v="2019"/>
  </r>
  <r>
    <n v="52"/>
    <n v="19"/>
    <n v="0"/>
    <s v="Eastern Europe"/>
    <d v="2020-03-12T00:00:00"/>
    <x v="49"/>
    <x v="26"/>
    <n v="3"/>
    <n v="0"/>
    <n v="0"/>
    <s v="Local Transmission"/>
    <n v="0"/>
    <n v="2020"/>
  </r>
  <r>
    <n v="52"/>
    <n v="2"/>
    <n v="0"/>
    <s v="Southeast Europe                 "/>
    <d v="2020-03-12T00:00:00"/>
    <x v="103"/>
    <x v="19"/>
    <n v="0"/>
    <n v="0"/>
    <n v="0"/>
    <s v="Local Transmission"/>
    <n v="1"/>
    <n v="2021"/>
  </r>
  <r>
    <n v="52"/>
    <n v="182"/>
    <n v="0"/>
    <s v="Central Europe        "/>
    <d v="2020-03-12T00:00:00"/>
    <x v="91"/>
    <x v="19"/>
    <n v="3"/>
    <n v="0"/>
    <n v="0"/>
    <s v="Local Transmission"/>
    <n v="0"/>
    <n v="2022"/>
  </r>
  <r>
    <n v="52"/>
    <n v="14"/>
    <n v="0"/>
    <s v="Caucasus"/>
    <d v="2020-03-12T00:00:00"/>
    <x v="55"/>
    <x v="22"/>
    <n v="0"/>
    <n v="0"/>
    <n v="0"/>
    <s v="Imported Cases Only"/>
    <n v="5"/>
    <n v="2023"/>
  </r>
  <r>
    <n v="52"/>
    <n v="31"/>
    <n v="0"/>
    <s v="Southeast Europe                 "/>
    <d v="2020-03-12T00:00:00"/>
    <x v="96"/>
    <x v="14"/>
    <n v="1"/>
    <n v="1"/>
    <n v="1"/>
    <s v="Local Transmission"/>
    <n v="0"/>
    <n v="2024"/>
  </r>
  <r>
    <n v="52"/>
    <n v="247"/>
    <n v="0"/>
    <s v="Southeast Europe  "/>
    <d v="2020-03-12T00:00:00"/>
    <x v="44"/>
    <x v="14"/>
    <n v="0"/>
    <n v="0"/>
    <n v="0"/>
    <s v="Local Transmission"/>
    <n v="2"/>
    <n v="2025"/>
  </r>
  <r>
    <n v="52"/>
    <n v="51"/>
    <n v="0"/>
    <s v="Southern Europe                 "/>
    <d v="2020-03-12T00:00:00"/>
    <x v="108"/>
    <x v="13"/>
    <n v="4"/>
    <n v="0"/>
    <n v="0"/>
    <s v="Imported Cases Only"/>
    <n v="0"/>
    <n v="2026"/>
  </r>
  <r>
    <n v="52"/>
    <n v="126"/>
    <n v="0"/>
    <s v="Southern Europe             "/>
    <d v="2020-03-12T00:00:00"/>
    <x v="95"/>
    <x v="13"/>
    <n v="2"/>
    <n v="0"/>
    <n v="0"/>
    <s v="Imported Cases Only"/>
    <n v="0"/>
    <n v="2027"/>
  </r>
  <r>
    <n v="52"/>
    <n v="26"/>
    <n v="0"/>
    <s v="Southeast Europe          "/>
    <d v="2020-03-12T00:00:00"/>
    <x v="78"/>
    <x v="5"/>
    <n v="0"/>
    <n v="0"/>
    <n v="0"/>
    <s v="Local Transmission"/>
    <n v="1"/>
    <n v="2028"/>
  </r>
  <r>
    <n v="52"/>
    <n v="134"/>
    <n v="0"/>
    <s v="Eastern Europe"/>
    <d v="2020-03-12T00:00:00"/>
    <x v="97"/>
    <x v="5"/>
    <n v="1"/>
    <n v="0"/>
    <n v="0"/>
    <s v="Imported Cases Only"/>
    <n v="0"/>
    <n v="2029"/>
  </r>
  <r>
    <n v="52"/>
    <n v="118"/>
    <n v="0"/>
    <s v="Baltics                     "/>
    <d v="2020-03-12T00:00:00"/>
    <x v="50"/>
    <x v="8"/>
    <n v="2"/>
    <n v="0"/>
    <n v="0"/>
    <s v="Imported Cases Only"/>
    <n v="0"/>
    <n v="2030"/>
  </r>
  <r>
    <n v="52"/>
    <n v="5"/>
    <n v="0"/>
    <s v="Southern Europe           "/>
    <d v="2020-03-12T00:00:00"/>
    <x v="67"/>
    <x v="1"/>
    <n v="0"/>
    <n v="0"/>
    <n v="0"/>
    <s v="Imported Cases Only"/>
    <n v="9"/>
    <n v="2031"/>
  </r>
  <r>
    <n v="52"/>
    <n v="10"/>
    <n v="0"/>
    <s v="Caucasus"/>
    <d v="2020-03-12T00:00:00"/>
    <x v="62"/>
    <x v="1"/>
    <n v="0"/>
    <n v="0"/>
    <n v="0"/>
    <s v="Imported Cases Only"/>
    <n v="10"/>
    <n v="2032"/>
  </r>
  <r>
    <n v="52"/>
    <n v="245"/>
    <n v="0"/>
    <s v="South Europe           "/>
    <d v="2020-03-12T00:00:00"/>
    <x v="90"/>
    <x v="1"/>
    <n v="0"/>
    <n v="0"/>
    <n v="0"/>
    <s v="Under investigation"/>
    <n v="6"/>
    <n v="2033"/>
  </r>
  <r>
    <n v="52"/>
    <n v="117"/>
    <n v="0"/>
    <s v="Western Europe        "/>
    <d v="2020-03-12T00:00:00"/>
    <x v="81"/>
    <x v="1"/>
    <n v="0"/>
    <n v="0"/>
    <n v="0"/>
    <s v="Imported Cases Only"/>
    <n v="6"/>
    <n v="2034"/>
  </r>
  <r>
    <n v="52"/>
    <n v="135"/>
    <n v="0"/>
    <s v="Western Europe                 "/>
    <d v="2020-03-12T00:00:00"/>
    <x v="57"/>
    <x v="1"/>
    <n v="0"/>
    <n v="0"/>
    <n v="0"/>
    <s v="Under investigation"/>
    <n v="11"/>
    <n v="2035"/>
  </r>
  <r>
    <n v="52"/>
    <n v="203"/>
    <n v="0"/>
    <s v="Western Asia                      "/>
    <d v="2020-03-12T00:00:00"/>
    <x v="116"/>
    <x v="1"/>
    <n v="1"/>
    <n v="0"/>
    <n v="0"/>
    <s v="Imported Cases Only"/>
    <n v="0"/>
    <n v="2036"/>
  </r>
  <r>
    <n v="52"/>
    <n v="208"/>
    <n v="0"/>
    <s v="Eastern Europe"/>
    <d v="2020-03-12T00:00:00"/>
    <x v="75"/>
    <x v="1"/>
    <n v="0"/>
    <n v="0"/>
    <n v="0"/>
    <s v="Imported Cases Only"/>
    <n v="8"/>
    <n v="2037"/>
  </r>
  <r>
    <n v="52"/>
    <n v="64"/>
    <n v="0"/>
    <s v="Northern Europe            "/>
    <d v="2020-03-12T00:00:00"/>
    <x v="98"/>
    <x v="2"/>
    <n v="0"/>
    <n v="0"/>
    <n v="0"/>
    <s v="Imported Cases Only"/>
    <n v="3"/>
    <n v="2038"/>
  </r>
  <r>
    <n v="52"/>
    <n v="76"/>
    <n v="0"/>
    <s v="South Europe           "/>
    <d v="2020-03-12T00:00:00"/>
    <x v="82"/>
    <x v="1"/>
    <n v="0"/>
    <n v="0"/>
    <n v="0"/>
    <s v="Under investigation"/>
    <n v="8"/>
    <n v="2039"/>
  </r>
  <r>
    <n v="52"/>
    <n v="83"/>
    <n v="0"/>
    <s v="Western Europe       "/>
    <d v="2020-03-12T00:00:00"/>
    <x v="109"/>
    <x v="1"/>
    <n v="0"/>
    <n v="0"/>
    <n v="0"/>
    <s v="Imported Cases Only"/>
    <n v="2"/>
    <n v="2040"/>
  </r>
  <r>
    <n v="52"/>
    <n v="92"/>
    <n v="0"/>
    <s v="South Asia   "/>
    <d v="2020-03-12T00:00:00"/>
    <x v="17"/>
    <x v="89"/>
    <n v="13"/>
    <n v="0"/>
    <n v="0"/>
    <s v="Local Transmission"/>
    <n v="0"/>
    <n v="2041"/>
  </r>
  <r>
    <n v="52"/>
    <n v="198"/>
    <n v="0"/>
    <s v="Southeast Asia  "/>
    <d v="2020-03-12T00:00:00"/>
    <x v="3"/>
    <x v="54"/>
    <n v="11"/>
    <n v="1"/>
    <n v="0"/>
    <s v="Local Transmission"/>
    <n v="0"/>
    <n v="2042"/>
  </r>
  <r>
    <n v="52"/>
    <n v="93"/>
    <n v="0"/>
    <s v="Southeast Asia        "/>
    <d v="2020-03-12T00:00:00"/>
    <x v="64"/>
    <x v="72"/>
    <n v="7"/>
    <n v="1"/>
    <n v="0"/>
    <s v="Local Transmission"/>
    <n v="0"/>
    <n v="2043"/>
  </r>
  <r>
    <n v="52"/>
    <n v="124"/>
    <n v="0"/>
    <s v="South Asia       "/>
    <d v="2020-03-12T00:00:00"/>
    <x v="99"/>
    <x v="23"/>
    <n v="0"/>
    <n v="0"/>
    <n v="0"/>
    <s v="Local Transmission"/>
    <n v="1"/>
    <n v="2044"/>
  </r>
  <r>
    <n v="52"/>
    <n v="17"/>
    <n v="0"/>
    <s v="South Asia "/>
    <d v="2020-03-12T00:00:00"/>
    <x v="104"/>
    <x v="8"/>
    <n v="0"/>
    <n v="0"/>
    <n v="0"/>
    <s v="Local Transmission"/>
    <n v="3"/>
    <n v="2045"/>
  </r>
  <r>
    <n v="52"/>
    <n v="188"/>
    <n v="0"/>
    <s v="South Asia      "/>
    <d v="2020-03-12T00:00:00"/>
    <x v="13"/>
    <x v="2"/>
    <n v="1"/>
    <n v="0"/>
    <n v="0"/>
    <s v="Imported Cases Only"/>
    <n v="0"/>
    <n v="2046"/>
  </r>
  <r>
    <n v="52"/>
    <n v="24"/>
    <n v="0"/>
    <s v="South Asia"/>
    <d v="2020-03-12T00:00:00"/>
    <x v="87"/>
    <x v="1"/>
    <n v="0"/>
    <n v="0"/>
    <n v="0"/>
    <s v="Imported Cases Only"/>
    <n v="6"/>
    <n v="2047"/>
  </r>
  <r>
    <n v="52"/>
    <n v="142"/>
    <n v="0"/>
    <s v="South Asia "/>
    <d v="2020-03-12T00:00:00"/>
    <x v="8"/>
    <x v="1"/>
    <n v="0"/>
    <n v="0"/>
    <n v="0"/>
    <s v="Imported Cases Only"/>
    <n v="48"/>
    <n v="2048"/>
  </r>
  <r>
    <n v="52"/>
    <n v="94"/>
    <n v="0"/>
    <s v="Middle East    "/>
    <d v="2020-03-12T00:00:00"/>
    <x v="27"/>
    <x v="312"/>
    <n v="958"/>
    <n v="354"/>
    <n v="63"/>
    <s v="Local Transmission"/>
    <n v="0"/>
    <n v="2049"/>
  </r>
  <r>
    <n v="52"/>
    <n v="163"/>
    <n v="0"/>
    <s v="Western Asia                     "/>
    <d v="2020-03-12T00:00:00"/>
    <x v="58"/>
    <x v="192"/>
    <n v="238"/>
    <n v="0"/>
    <n v="0"/>
    <s v="Local Transmission"/>
    <n v="0"/>
    <n v="2050"/>
  </r>
  <r>
    <n v="52"/>
    <n v="16"/>
    <n v="0"/>
    <s v="Western Asia                "/>
    <d v="2020-03-12T00:00:00"/>
    <x v="31"/>
    <x v="313"/>
    <n v="79"/>
    <n v="0"/>
    <n v="0"/>
    <s v="Local Transmission"/>
    <n v="0"/>
    <n v="2051"/>
  </r>
  <r>
    <n v="52"/>
    <n v="109"/>
    <n v="0"/>
    <s v="Western Asia      "/>
    <d v="2020-03-12T00:00:00"/>
    <x v="30"/>
    <x v="314"/>
    <n v="11"/>
    <n v="0"/>
    <n v="0"/>
    <s v="Local Transmission"/>
    <n v="0"/>
    <n v="2052"/>
  </r>
  <r>
    <n v="52"/>
    <n v="209"/>
    <n v="0"/>
    <s v="Western Asia              "/>
    <d v="2020-03-12T00:00:00"/>
    <x v="15"/>
    <x v="233"/>
    <n v="0"/>
    <n v="0"/>
    <n v="0"/>
    <s v="Local Transmission"/>
    <n v="1"/>
    <n v="2053"/>
  </r>
  <r>
    <n v="52"/>
    <n v="95"/>
    <n v="0"/>
    <s v="Middle East                "/>
    <d v="2020-03-12T00:00:00"/>
    <x v="34"/>
    <x v="54"/>
    <n v="9"/>
    <n v="7"/>
    <n v="1"/>
    <s v="Local Transmission"/>
    <n v="0"/>
    <n v="2054"/>
  </r>
  <r>
    <n v="52"/>
    <n v="58"/>
    <n v="0"/>
    <s v="Northern Africa                 "/>
    <d v="2020-03-12T00:00:00"/>
    <x v="26"/>
    <x v="69"/>
    <n v="8"/>
    <n v="1"/>
    <n v="0"/>
    <s v="Local Transmission"/>
    <n v="0"/>
    <n v="2055"/>
  </r>
  <r>
    <n v="52"/>
    <n v="113"/>
    <n v="0"/>
    <s v="Middle East                    "/>
    <d v="2020-03-12T00:00:00"/>
    <x v="29"/>
    <x v="224"/>
    <n v="25"/>
    <n v="3"/>
    <n v="2"/>
    <s v="Local Transmission"/>
    <n v="0"/>
    <n v="2056"/>
  </r>
  <r>
    <n v="52"/>
    <n v="176"/>
    <n v="0"/>
    <s v="Western Asia                     "/>
    <d v="2020-03-12T00:00:00"/>
    <x v="71"/>
    <x v="71"/>
    <n v="1"/>
    <n v="0"/>
    <n v="0"/>
    <s v="Local Transmission"/>
    <n v="0"/>
    <n v="2057"/>
  </r>
  <r>
    <n v="52"/>
    <n v="153"/>
    <n v="0"/>
    <s v="South Asia    "/>
    <d v="2020-03-12T00:00:00"/>
    <x v="47"/>
    <x v="28"/>
    <n v="3"/>
    <n v="0"/>
    <n v="0"/>
    <s v="Imported Cases Only"/>
    <n v="0"/>
    <n v="2058"/>
  </r>
  <r>
    <n v="52"/>
    <n v="152"/>
    <n v="0"/>
    <s v="Western Asia                 "/>
    <d v="2020-03-12T00:00:00"/>
    <x v="32"/>
    <x v="32"/>
    <n v="0"/>
    <n v="0"/>
    <n v="0"/>
    <s v="Imported Cases Only"/>
    <n v="2"/>
    <n v="2059"/>
  </r>
  <r>
    <n v="52"/>
    <n v="1"/>
    <n v="0"/>
    <s v="South Asia  "/>
    <d v="2020-03-12T00:00:00"/>
    <x v="33"/>
    <x v="14"/>
    <n v="3"/>
    <n v="0"/>
    <n v="0"/>
    <s v="Imported Cases Only"/>
    <n v="0"/>
    <n v="2060"/>
  </r>
  <r>
    <n v="52"/>
    <n v="202"/>
    <n v="0"/>
    <s v="Northern Africa       "/>
    <d v="2020-03-12T00:00:00"/>
    <x v="72"/>
    <x v="13"/>
    <n v="0"/>
    <n v="0"/>
    <n v="0"/>
    <s v="Local Transmission"/>
    <n v="1"/>
    <n v="2061"/>
  </r>
  <r>
    <n v="52"/>
    <n v="138"/>
    <n v="0"/>
    <s v="Northern Africa             "/>
    <d v="2020-03-12T00:00:00"/>
    <x v="70"/>
    <x v="10"/>
    <n v="2"/>
    <n v="1"/>
    <n v="0"/>
    <s v="Local Transmission"/>
    <n v="0"/>
    <n v="2062"/>
  </r>
  <r>
    <n v="52"/>
    <n v="103"/>
    <n v="0"/>
    <s v="Middle East                      "/>
    <d v="2020-03-12T00:00:00"/>
    <x v="69"/>
    <x v="1"/>
    <n v="0"/>
    <n v="0"/>
    <n v="0"/>
    <s v="Imported Cases Only"/>
    <n v="9"/>
    <n v="2063"/>
  </r>
  <r>
    <n v="52"/>
    <n v="240"/>
    <n v="0"/>
    <s v="Middle East     "/>
    <d v="2020-03-12T00:00:00"/>
    <x v="83"/>
    <x v="43"/>
    <n v="0"/>
    <n v="0"/>
    <n v="0"/>
    <s v="Local Transmission"/>
    <n v="1"/>
    <n v="2064"/>
  </r>
  <r>
    <n v="52"/>
    <n v="211"/>
    <n v="0"/>
    <s v="North America           "/>
    <d v="2020-03-12T00:00:00"/>
    <x v="4"/>
    <x v="315"/>
    <n v="291"/>
    <n v="29"/>
    <n v="4"/>
    <s v="Local Transmission"/>
    <n v="0"/>
    <n v="2065"/>
  </r>
  <r>
    <n v="52"/>
    <n v="37"/>
    <n v="0"/>
    <s v="North America         "/>
    <d v="2020-03-12T00:00:00"/>
    <x v="11"/>
    <x v="99"/>
    <n v="0"/>
    <n v="1"/>
    <n v="0"/>
    <s v="Local Transmission"/>
    <n v="1"/>
    <n v="2066"/>
  </r>
  <r>
    <n v="52"/>
    <n v="28"/>
    <n v="0"/>
    <s v="South America"/>
    <d v="2020-03-12T00:00:00"/>
    <x v="39"/>
    <x v="298"/>
    <n v="18"/>
    <n v="0"/>
    <n v="0"/>
    <s v="Local Transmission"/>
    <n v="0"/>
    <n v="2067"/>
  </r>
  <r>
    <n v="52"/>
    <n v="42"/>
    <n v="0"/>
    <s v="South America "/>
    <d v="2020-03-12T00:00:00"/>
    <x v="77"/>
    <x v="41"/>
    <n v="6"/>
    <n v="0"/>
    <n v="0"/>
    <s v="Local Transmission"/>
    <n v="0"/>
    <n v="2068"/>
  </r>
  <r>
    <n v="52"/>
    <n v="9"/>
    <n v="0"/>
    <s v="South America"/>
    <d v="2020-03-12T00:00:00"/>
    <x v="76"/>
    <x v="28"/>
    <n v="2"/>
    <n v="1"/>
    <n v="0"/>
    <s v="Imported Cases Only"/>
    <n v="0"/>
    <n v="2069"/>
  </r>
  <r>
    <n v="52"/>
    <n v="57"/>
    <n v="0"/>
    <s v="South America"/>
    <d v="2020-03-12T00:00:00"/>
    <x v="59"/>
    <x v="25"/>
    <n v="2"/>
    <n v="0"/>
    <n v="0"/>
    <s v="Local Transmission"/>
    <n v="0"/>
    <n v="2070"/>
  </r>
  <r>
    <n v="52"/>
    <n v="158"/>
    <n v="0"/>
    <s v="South America"/>
    <d v="2020-03-12T00:00:00"/>
    <x v="93"/>
    <x v="25"/>
    <n v="6"/>
    <n v="0"/>
    <n v="0"/>
    <s v="Local Transmission"/>
    <n v="0"/>
    <n v="2071"/>
  </r>
  <r>
    <n v="52"/>
    <n v="48"/>
    <n v="0"/>
    <s v="Central America"/>
    <d v="2020-03-12T00:00:00"/>
    <x v="100"/>
    <x v="21"/>
    <n v="0"/>
    <n v="0"/>
    <n v="0"/>
    <s v="Local Transmission"/>
    <n v="1"/>
    <n v="2072"/>
  </r>
  <r>
    <n v="52"/>
    <n v="132"/>
    <n v="0"/>
    <s v="Central America"/>
    <d v="2020-03-12T00:00:00"/>
    <x v="54"/>
    <x v="18"/>
    <n v="4"/>
    <n v="0"/>
    <n v="0"/>
    <s v="Imported Cases Only"/>
    <n v="0"/>
    <n v="2073"/>
  </r>
  <r>
    <n v="52"/>
    <n v="155"/>
    <n v="0"/>
    <s v="Central America"/>
    <d v="2020-03-12T00:00:00"/>
    <x v="110"/>
    <x v="19"/>
    <n v="2"/>
    <n v="1"/>
    <n v="0"/>
    <s v="Local Transmission"/>
    <n v="0"/>
    <n v="2074"/>
  </r>
  <r>
    <n v="52"/>
    <n v="44"/>
    <n v="0"/>
    <s v="South America"/>
    <d v="2020-03-12T00:00:00"/>
    <x v="92"/>
    <x v="22"/>
    <n v="6"/>
    <n v="0"/>
    <n v="0"/>
    <s v="Imported Cases Only"/>
    <n v="0"/>
    <n v="2075"/>
  </r>
  <r>
    <n v="52"/>
    <n v="55"/>
    <n v="0"/>
    <s v="Caribbean"/>
    <d v="2020-03-12T00:00:00"/>
    <x v="65"/>
    <x v="10"/>
    <n v="0"/>
    <n v="0"/>
    <n v="0"/>
    <s v="Imported Cases Only"/>
    <n v="2"/>
    <n v="2076"/>
  </r>
  <r>
    <n v="52"/>
    <n v="157"/>
    <n v="0"/>
    <s v="South America"/>
    <d v="2020-03-12T00:00:00"/>
    <x v="105"/>
    <x v="10"/>
    <n v="0"/>
    <n v="0"/>
    <n v="0"/>
    <s v="Local Transmission"/>
    <n v="1"/>
    <n v="2077"/>
  </r>
  <r>
    <n v="52"/>
    <n v="25"/>
    <n v="0"/>
    <s v="South America"/>
    <d v="2020-03-12T00:00:00"/>
    <x v="111"/>
    <x v="2"/>
    <n v="0"/>
    <n v="0"/>
    <n v="0"/>
    <s v="Imported Cases Only"/>
    <n v="1"/>
    <n v="2078"/>
  </r>
  <r>
    <n v="52"/>
    <n v="88"/>
    <n v="0"/>
    <s v="Central America"/>
    <d v="2020-03-12T00:00:00"/>
    <x v="117"/>
    <x v="2"/>
    <n v="2"/>
    <n v="0"/>
    <n v="0"/>
    <s v="Imported Cases Only"/>
    <n v="0"/>
    <n v="2079"/>
  </r>
  <r>
    <n v="52"/>
    <n v="100"/>
    <n v="0"/>
    <s v="Caribbean"/>
    <d v="2020-03-12T00:00:00"/>
    <x v="112"/>
    <x v="1"/>
    <n v="0"/>
    <n v="0"/>
    <n v="0"/>
    <s v="Imported Cases Only"/>
    <n v="1"/>
    <n v="2080"/>
  </r>
  <r>
    <n v="52"/>
    <n v="68"/>
    <n v="0"/>
    <s v="South America"/>
    <d v="2020-03-12T00:00:00"/>
    <x v="101"/>
    <x v="10"/>
    <n v="0"/>
    <n v="0"/>
    <n v="0"/>
    <s v="Imported Cases Only"/>
    <n v="4"/>
    <n v="2081"/>
  </r>
  <r>
    <n v="52"/>
    <n v="128"/>
    <n v="0"/>
    <s v="Caribbean"/>
    <d v="2020-03-12T00:00:00"/>
    <x v="102"/>
    <x v="8"/>
    <n v="0"/>
    <n v="0"/>
    <n v="0"/>
    <s v="Imported Cases Only"/>
    <n v="1"/>
    <n v="2082"/>
  </r>
  <r>
    <n v="52"/>
    <n v="234"/>
    <n v="0"/>
    <s v="Caribbean"/>
    <d v="2020-03-12T00:00:00"/>
    <x v="84"/>
    <x v="2"/>
    <n v="0"/>
    <n v="0"/>
    <n v="0"/>
    <s v="Under investigation"/>
    <n v="9"/>
    <n v="2083"/>
  </r>
  <r>
    <n v="52"/>
    <n v="231"/>
    <n v="0"/>
    <s v="Caribbean"/>
    <d v="2020-03-12T00:00:00"/>
    <x v="85"/>
    <x v="1"/>
    <n v="0"/>
    <n v="0"/>
    <n v="0"/>
    <s v="Under investigation"/>
    <n v="9"/>
    <n v="2084"/>
  </r>
  <r>
    <n v="52"/>
    <n v="3"/>
    <n v="0"/>
    <s v="Northern Africa              "/>
    <d v="2020-03-12T00:00:00"/>
    <x v="38"/>
    <x v="38"/>
    <n v="5"/>
    <n v="1"/>
    <n v="1"/>
    <s v="Local Transmission"/>
    <n v="0"/>
    <n v="2085"/>
  </r>
  <r>
    <n v="52"/>
    <n v="186"/>
    <n v="0"/>
    <s v="Southern Africa      "/>
    <d v="2020-03-12T00:00:00"/>
    <x v="89"/>
    <x v="21"/>
    <n v="6"/>
    <n v="0"/>
    <n v="0"/>
    <s v="Imported Cases Only"/>
    <n v="0"/>
    <n v="2086"/>
  </r>
  <r>
    <n v="52"/>
    <n v="177"/>
    <n v="0"/>
    <s v="West Africa                 "/>
    <d v="2020-03-12T00:00:00"/>
    <x v="73"/>
    <x v="5"/>
    <n v="0"/>
    <n v="0"/>
    <n v="0"/>
    <s v="Imported Cases Only"/>
    <n v="7"/>
    <n v="2087"/>
  </r>
  <r>
    <n v="52"/>
    <n v="32"/>
    <n v="0"/>
    <s v="West Africa            "/>
    <d v="2020-03-12T00:00:00"/>
    <x v="113"/>
    <x v="2"/>
    <n v="0"/>
    <n v="0"/>
    <n v="0"/>
    <s v="Imported Cases Only"/>
    <n v="1"/>
    <n v="2088"/>
  </r>
  <r>
    <n v="52"/>
    <n v="36"/>
    <n v="0"/>
    <s v="Central Africa           "/>
    <d v="2020-03-12T00:00:00"/>
    <x v="88"/>
    <x v="2"/>
    <n v="0"/>
    <n v="0"/>
    <n v="0"/>
    <s v="Local Transmission"/>
    <n v="5"/>
    <n v="2089"/>
  </r>
  <r>
    <n v="52"/>
    <n v="149"/>
    <n v="0"/>
    <s v="West Africa                   "/>
    <d v="2020-03-12T00:00:00"/>
    <x v="52"/>
    <x v="2"/>
    <n v="0"/>
    <n v="0"/>
    <n v="0"/>
    <s v="Imported Cases Only"/>
    <n v="3"/>
    <n v="2090"/>
  </r>
  <r>
    <n v="52"/>
    <n v="227"/>
    <n v="0"/>
    <s v="West Africa            "/>
    <d v="2020-03-12T00:00:00"/>
    <x v="118"/>
    <x v="1"/>
    <n v="1"/>
    <n v="0"/>
    <n v="0"/>
    <s v="Imported Cases Only"/>
    <n v="0"/>
    <n v="2091"/>
  </r>
  <r>
    <n v="52"/>
    <n v="46"/>
    <n v="0"/>
    <s v="Central Africa   "/>
    <d v="2020-03-12T00:00:00"/>
    <x v="114"/>
    <x v="1"/>
    <n v="0"/>
    <n v="0"/>
    <n v="0"/>
    <s v="Imported Cases Only"/>
    <n v="1"/>
    <n v="2092"/>
  </r>
  <r>
    <n v="52"/>
    <n v="199"/>
    <n v="0"/>
    <s v="West Africa                     "/>
    <d v="2020-03-12T00:00:00"/>
    <x v="94"/>
    <x v="1"/>
    <n v="0"/>
    <n v="0"/>
    <n v="0"/>
    <s v="Imported Cases Only"/>
    <n v="5"/>
    <n v="2093"/>
  </r>
  <r>
    <n v="52"/>
    <n v="223"/>
    <n v="0"/>
    <s v="International"/>
    <d v="2020-03-12T00:00:00"/>
    <x v="25"/>
    <x v="208"/>
    <n v="0"/>
    <n v="7"/>
    <n v="0"/>
    <s v="Local Transmission"/>
    <n v="4"/>
    <n v="2094"/>
  </r>
  <r>
    <n v="53"/>
    <n v="43"/>
    <n v="0"/>
    <s v="East Asia       "/>
    <d v="2020-03-13T00:00:00"/>
    <x v="0"/>
    <x v="316"/>
    <n v="10"/>
    <n v="3180"/>
    <n v="7"/>
    <s v="Local Transmission"/>
    <n v="0"/>
    <n v="2095"/>
  </r>
  <r>
    <n v="53"/>
    <n v="108"/>
    <n v="0"/>
    <s v="East Asia"/>
    <d v="2020-03-13T00:00:00"/>
    <x v="2"/>
    <x v="317"/>
    <n v="110"/>
    <n v="66"/>
    <n v="0"/>
    <s v="Local Transmission"/>
    <n v="0"/>
    <n v="2096"/>
  </r>
  <r>
    <n v="53"/>
    <n v="101"/>
    <n v="0"/>
    <s v="East Asia "/>
    <d v="2020-03-13T00:00:00"/>
    <x v="1"/>
    <x v="318"/>
    <n v="55"/>
    <n v="19"/>
    <n v="4"/>
    <s v="Local Transmission"/>
    <n v="0"/>
    <n v="2097"/>
  </r>
  <r>
    <n v="53"/>
    <n v="181"/>
    <n v="0"/>
    <s v="Southeast Asia"/>
    <d v="2020-03-13T00:00:00"/>
    <x v="6"/>
    <x v="319"/>
    <n v="9"/>
    <n v="0"/>
    <n v="0"/>
    <s v="Local Transmission"/>
    <n v="0"/>
    <n v="2098"/>
  </r>
  <r>
    <n v="53"/>
    <n v="12"/>
    <n v="0"/>
    <s v="Oceania          "/>
    <d v="2020-03-13T00:00:00"/>
    <x v="7"/>
    <x v="320"/>
    <n v="18"/>
    <n v="3"/>
    <n v="0"/>
    <s v="Local Transmission"/>
    <n v="0"/>
    <n v="2099"/>
  </r>
  <r>
    <n v="53"/>
    <n v="123"/>
    <n v="0"/>
    <s v="Southeast Asia   "/>
    <d v="2020-03-13T00:00:00"/>
    <x v="10"/>
    <x v="163"/>
    <n v="0"/>
    <n v="0"/>
    <n v="0"/>
    <s v="Local Transmission"/>
    <n v="2"/>
    <n v="2100"/>
  </r>
  <r>
    <n v="53"/>
    <n v="159"/>
    <n v="0"/>
    <s v="Southeast Asia"/>
    <d v="2020-03-13T00:00:00"/>
    <x v="16"/>
    <x v="298"/>
    <n v="0"/>
    <n v="2"/>
    <n v="0"/>
    <s v="Local Transmission"/>
    <n v="1"/>
    <n v="2101"/>
  </r>
  <r>
    <n v="53"/>
    <n v="216"/>
    <n v="0"/>
    <s v="Southeast Asia      "/>
    <d v="2020-03-13T00:00:00"/>
    <x v="5"/>
    <x v="175"/>
    <n v="0"/>
    <n v="0"/>
    <n v="0"/>
    <s v="Local Transmission"/>
    <n v="1"/>
    <n v="2102"/>
  </r>
  <r>
    <n v="53"/>
    <n v="249"/>
    <n v="0"/>
    <s v="Southeast Asia"/>
    <d v="2020-03-13T00:00:00"/>
    <x v="106"/>
    <x v="26"/>
    <n v="0"/>
    <n v="0"/>
    <n v="0"/>
    <s v="Imported Cases Only"/>
    <n v="1"/>
    <n v="2103"/>
  </r>
  <r>
    <n v="53"/>
    <n v="35"/>
    <n v="0"/>
    <s v="Southeast Asia   "/>
    <d v="2020-03-13T00:00:00"/>
    <x v="12"/>
    <x v="10"/>
    <n v="2"/>
    <n v="0"/>
    <n v="0"/>
    <s v="Local Transmission"/>
    <n v="0"/>
    <n v="2104"/>
  </r>
  <r>
    <n v="53"/>
    <n v="146"/>
    <n v="0"/>
    <s v="Oceania                  "/>
    <d v="2020-03-13T00:00:00"/>
    <x v="48"/>
    <x v="10"/>
    <n v="0"/>
    <n v="0"/>
    <n v="0"/>
    <s v="Local Transmission"/>
    <n v="6"/>
    <n v="2105"/>
  </r>
  <r>
    <n v="53"/>
    <n v="136"/>
    <n v="0"/>
    <s v="East Asia  "/>
    <d v="2020-03-13T00:00:00"/>
    <x v="107"/>
    <x v="1"/>
    <n v="0"/>
    <n v="0"/>
    <n v="0"/>
    <s v="Imported Cases Only"/>
    <n v="3"/>
    <n v="2106"/>
  </r>
  <r>
    <n v="53"/>
    <n v="69"/>
    <n v="0"/>
    <s v="Polynesia               "/>
    <d v="2020-03-13T00:00:00"/>
    <x v="115"/>
    <x v="1"/>
    <n v="0"/>
    <n v="0"/>
    <n v="0"/>
    <s v="Imported Cases Only"/>
    <n v="1"/>
    <n v="2107"/>
  </r>
  <r>
    <n v="53"/>
    <n v="99"/>
    <n v="0"/>
    <s v="Southern Europe        "/>
    <d v="2020-03-13T00:00:00"/>
    <x v="19"/>
    <x v="321"/>
    <n v="2651"/>
    <n v="1016"/>
    <n v="189"/>
    <s v="Local Transmission"/>
    <n v="0"/>
    <n v="2108"/>
  </r>
  <r>
    <n v="53"/>
    <n v="187"/>
    <n v="0"/>
    <s v="Southern Europe                   "/>
    <d v="2020-03-13T00:00:00"/>
    <x v="21"/>
    <x v="322"/>
    <n v="825"/>
    <n v="84"/>
    <n v="36"/>
    <s v="Local Transmission"/>
    <n v="0"/>
    <n v="2109"/>
  </r>
  <r>
    <n v="53"/>
    <n v="67"/>
    <n v="0"/>
    <s v="Western Europe            "/>
    <d v="2020-03-13T00:00:00"/>
    <x v="9"/>
    <x v="323"/>
    <n v="591"/>
    <n v="61"/>
    <n v="13"/>
    <s v="Local Transmission"/>
    <n v="0"/>
    <n v="2110"/>
  </r>
  <r>
    <n v="53"/>
    <n v="74"/>
    <n v="0"/>
    <s v="Central Europe              "/>
    <d v="2020-03-13T00:00:00"/>
    <x v="14"/>
    <x v="324"/>
    <n v="802"/>
    <n v="6"/>
    <n v="3"/>
    <s v="Local Transmission"/>
    <n v="0"/>
    <n v="2111"/>
  </r>
  <r>
    <n v="53"/>
    <n v="193"/>
    <n v="0"/>
    <s v="Central Europe              "/>
    <d v="2020-03-13T00:00:00"/>
    <x v="37"/>
    <x v="325"/>
    <n v="213"/>
    <n v="6"/>
    <n v="2"/>
    <s v="Local Transmission"/>
    <n v="0"/>
    <n v="2112"/>
  </r>
  <r>
    <n v="53"/>
    <n v="53"/>
    <n v="0"/>
    <s v="Northern Europe "/>
    <d v="2020-03-13T00:00:00"/>
    <x v="40"/>
    <x v="326"/>
    <n v="59"/>
    <n v="0"/>
    <n v="0"/>
    <s v="Local Transmission"/>
    <n v="0"/>
    <n v="2113"/>
  </r>
  <r>
    <n v="53"/>
    <n v="192"/>
    <n v="0"/>
    <s v="Northern Europe  "/>
    <d v="2020-03-13T00:00:00"/>
    <x v="22"/>
    <x v="295"/>
    <n v="159"/>
    <n v="0"/>
    <n v="0"/>
    <s v="Local Transmission"/>
    <n v="0"/>
    <n v="2114"/>
  </r>
  <r>
    <n v="53"/>
    <n v="143"/>
    <n v="0"/>
    <s v="Western Europe        "/>
    <d v="2020-03-13T00:00:00"/>
    <x v="51"/>
    <x v="327"/>
    <n v="111"/>
    <n v="5"/>
    <n v="0"/>
    <s v="Local Transmission"/>
    <n v="0"/>
    <n v="2115"/>
  </r>
  <r>
    <n v="53"/>
    <n v="210"/>
    <n v="0"/>
    <s v="Western Europe                   "/>
    <d v="2020-03-13T00:00:00"/>
    <x v="23"/>
    <x v="328"/>
    <n v="134"/>
    <n v="8"/>
    <n v="2"/>
    <s v="Local Transmission"/>
    <n v="0"/>
    <n v="2116"/>
  </r>
  <r>
    <n v="53"/>
    <n v="13"/>
    <n v="0"/>
    <s v="Central Europe                  "/>
    <d v="2020-03-13T00:00:00"/>
    <x v="35"/>
    <x v="329"/>
    <n v="59"/>
    <n v="1"/>
    <n v="1"/>
    <s v="Local Transmission"/>
    <n v="0"/>
    <n v="2117"/>
  </r>
  <r>
    <n v="53"/>
    <n v="20"/>
    <n v="0"/>
    <s v="Western Europe             "/>
    <d v="2020-03-13T00:00:00"/>
    <x v="24"/>
    <x v="308"/>
    <n v="0"/>
    <n v="0"/>
    <n v="0"/>
    <s v="Local Transmission"/>
    <n v="1"/>
    <n v="2118"/>
  </r>
  <r>
    <n v="53"/>
    <n v="151"/>
    <n v="0"/>
    <s v="Northern Europe             "/>
    <d v="2020-03-13T00:00:00"/>
    <x v="45"/>
    <x v="310"/>
    <n v="0"/>
    <n v="0"/>
    <n v="0"/>
    <s v="Local Transmission"/>
    <n v="1"/>
    <n v="2119"/>
  </r>
  <r>
    <n v="53"/>
    <n v="52"/>
    <n v="0"/>
    <s v="Central Europe             "/>
    <d v="2020-03-13T00:00:00"/>
    <x v="60"/>
    <x v="330"/>
    <n v="22"/>
    <n v="0"/>
    <n v="0"/>
    <s v="Local Transmission"/>
    <n v="0"/>
    <n v="2120"/>
  </r>
  <r>
    <n v="53"/>
    <n v="66"/>
    <n v="0"/>
    <s v="Denmark                 "/>
    <d v="2020-03-13T00:00:00"/>
    <x v="18"/>
    <x v="223"/>
    <n v="69"/>
    <n v="0"/>
    <n v="0"/>
    <s v="Local Transmission"/>
    <n v="0"/>
    <n v="2121"/>
  </r>
  <r>
    <n v="53"/>
    <n v="77"/>
    <n v="0"/>
    <s v="Southeast Europe                 "/>
    <d v="2020-03-13T00:00:00"/>
    <x v="43"/>
    <x v="145"/>
    <n v="0"/>
    <n v="1"/>
    <n v="0"/>
    <s v="Local Transmission"/>
    <n v="1"/>
    <n v="2122"/>
  </r>
  <r>
    <n v="53"/>
    <n v="98"/>
    <n v="0"/>
    <s v="Middle East                   "/>
    <d v="2020-03-13T00:00:00"/>
    <x v="28"/>
    <x v="79"/>
    <n v="0"/>
    <n v="0"/>
    <n v="0"/>
    <s v="Local Transmission"/>
    <n v="2"/>
    <n v="2123"/>
  </r>
  <r>
    <n v="53"/>
    <n v="96"/>
    <n v="0"/>
    <s v="Western Europe          "/>
    <d v="2020-03-13T00:00:00"/>
    <x v="56"/>
    <x v="54"/>
    <n v="27"/>
    <n v="1"/>
    <n v="0"/>
    <s v="Local Transmission"/>
    <n v="0"/>
    <n v="2124"/>
  </r>
  <r>
    <n v="53"/>
    <n v="174"/>
    <n v="0"/>
    <s v="Southern Europe               "/>
    <d v="2020-03-13T00:00:00"/>
    <x v="53"/>
    <x v="290"/>
    <n v="0"/>
    <n v="2"/>
    <n v="0"/>
    <s v="Local Transmission"/>
    <n v="2"/>
    <n v="2125"/>
  </r>
  <r>
    <n v="53"/>
    <n v="91"/>
    <n v="0"/>
    <s v="Northern Europe          "/>
    <d v="2020-03-13T00:00:00"/>
    <x v="61"/>
    <x v="44"/>
    <n v="0"/>
    <n v="0"/>
    <n v="0"/>
    <s v="Local Transmission"/>
    <n v="3"/>
    <n v="2126"/>
  </r>
  <r>
    <n v="53"/>
    <n v="183"/>
    <n v="0"/>
    <s v="Central Europe                  "/>
    <d v="2020-03-13T00:00:00"/>
    <x v="80"/>
    <x v="147"/>
    <n v="0"/>
    <n v="0"/>
    <n v="0"/>
    <s v="Local Transmission"/>
    <n v="1"/>
    <n v="2127"/>
  </r>
  <r>
    <n v="53"/>
    <n v="160"/>
    <n v="0"/>
    <s v="Central Europe             "/>
    <d v="2020-03-13T00:00:00"/>
    <x v="74"/>
    <x v="177"/>
    <n v="5"/>
    <n v="1"/>
    <n v="1"/>
    <s v="Local Transmission"/>
    <n v="0"/>
    <n v="2128"/>
  </r>
  <r>
    <n v="53"/>
    <n v="165"/>
    <n v="0"/>
    <s v="Central Europe                 "/>
    <d v="2020-03-13T00:00:00"/>
    <x v="46"/>
    <x v="225"/>
    <n v="0"/>
    <n v="0"/>
    <n v="0"/>
    <s v="Local Transmission"/>
    <n v="1"/>
    <n v="2129"/>
  </r>
  <r>
    <n v="53"/>
    <n v="161"/>
    <n v="0"/>
    <s v="Southern Europe           "/>
    <d v="2020-03-13T00:00:00"/>
    <x v="66"/>
    <x v="70"/>
    <n v="0"/>
    <n v="0"/>
    <n v="0"/>
    <s v="Local Transmission"/>
    <n v="2"/>
    <n v="2130"/>
  </r>
  <r>
    <n v="53"/>
    <n v="166"/>
    <n v="0"/>
    <s v="Eastern Europe"/>
    <d v="2020-03-13T00:00:00"/>
    <x v="20"/>
    <x v="72"/>
    <n v="14"/>
    <n v="0"/>
    <n v="0"/>
    <s v="Imported Cases Only"/>
    <n v="0"/>
    <n v="2131"/>
  </r>
  <r>
    <n v="53"/>
    <n v="73"/>
    <n v="0"/>
    <s v="Caucasus"/>
    <d v="2020-03-13T00:00:00"/>
    <x v="42"/>
    <x v="38"/>
    <n v="2"/>
    <n v="0"/>
    <n v="0"/>
    <s v="Imported Cases Only"/>
    <n v="0"/>
    <n v="2132"/>
  </r>
  <r>
    <n v="53"/>
    <n v="2"/>
    <n v="0"/>
    <s v="Southeast Europe                 "/>
    <d v="2020-03-13T00:00:00"/>
    <x v="103"/>
    <x v="41"/>
    <n v="13"/>
    <n v="0"/>
    <n v="0"/>
    <s v="Imported Cases Only"/>
    <n v="0"/>
    <n v="2133"/>
  </r>
  <r>
    <n v="53"/>
    <n v="182"/>
    <n v="0"/>
    <s v="Central Europe        "/>
    <d v="2020-03-13T00:00:00"/>
    <x v="91"/>
    <x v="71"/>
    <n v="11"/>
    <n v="0"/>
    <n v="0"/>
    <s v="Local Transmission"/>
    <n v="0"/>
    <n v="2134"/>
  </r>
  <r>
    <n v="53"/>
    <n v="178"/>
    <n v="0"/>
    <s v="Central Europe               "/>
    <d v="2020-03-13T00:00:00"/>
    <x v="86"/>
    <x v="28"/>
    <n v="0"/>
    <n v="0"/>
    <n v="0"/>
    <s v="Under investigation"/>
    <n v="1"/>
    <n v="2135"/>
  </r>
  <r>
    <n v="53"/>
    <n v="119"/>
    <n v="0"/>
    <s v="Western Europe                   "/>
    <d v="2020-03-13T00:00:00"/>
    <x v="63"/>
    <x v="25"/>
    <n v="0"/>
    <n v="0"/>
    <n v="0"/>
    <s v="Imported Cases Only"/>
    <n v="1"/>
    <n v="2136"/>
  </r>
  <r>
    <n v="53"/>
    <n v="49"/>
    <n v="0"/>
    <s v="Central Europe            "/>
    <d v="2020-03-13T00:00:00"/>
    <x v="36"/>
    <x v="27"/>
    <n v="0"/>
    <n v="0"/>
    <n v="0"/>
    <s v="Local Transmission"/>
    <n v="2"/>
    <n v="2137"/>
  </r>
  <r>
    <n v="53"/>
    <n v="90"/>
    <n v="0"/>
    <s v="Central Europe            "/>
    <d v="2020-03-13T00:00:00"/>
    <x v="79"/>
    <x v="27"/>
    <n v="3"/>
    <n v="0"/>
    <n v="0"/>
    <s v="Local Transmission"/>
    <n v="0"/>
    <n v="2138"/>
  </r>
  <r>
    <n v="53"/>
    <n v="112"/>
    <n v="0"/>
    <s v="Baltics             "/>
    <d v="2020-03-13T00:00:00"/>
    <x v="68"/>
    <x v="27"/>
    <n v="0"/>
    <n v="0"/>
    <n v="0"/>
    <s v="Imported Cases Only"/>
    <n v="1"/>
    <n v="2139"/>
  </r>
  <r>
    <n v="53"/>
    <n v="62"/>
    <n v="0"/>
    <s v="Baltics                 "/>
    <d v="2020-03-13T00:00:00"/>
    <x v="41"/>
    <x v="21"/>
    <n v="0"/>
    <n v="0"/>
    <n v="0"/>
    <s v="Imported Cases Only"/>
    <n v="2"/>
    <n v="2140"/>
  </r>
  <r>
    <n v="53"/>
    <n v="19"/>
    <n v="0"/>
    <s v="Eastern Europe"/>
    <d v="2020-03-13T00:00:00"/>
    <x v="49"/>
    <x v="26"/>
    <n v="0"/>
    <n v="0"/>
    <n v="0"/>
    <s v="Local Transmission"/>
    <n v="1"/>
    <n v="2141"/>
  </r>
  <r>
    <n v="53"/>
    <n v="14"/>
    <n v="0"/>
    <s v="Caucasus"/>
    <d v="2020-03-13T00:00:00"/>
    <x v="55"/>
    <x v="18"/>
    <n v="2"/>
    <n v="0"/>
    <n v="0"/>
    <s v="Imported Cases Only"/>
    <n v="0"/>
    <n v="2142"/>
  </r>
  <r>
    <n v="53"/>
    <n v="126"/>
    <n v="0"/>
    <s v="Southern Europe             "/>
    <d v="2020-03-13T00:00:00"/>
    <x v="95"/>
    <x v="22"/>
    <n v="3"/>
    <n v="0"/>
    <n v="0"/>
    <s v="Imported Cases Only"/>
    <n v="0"/>
    <n v="2143"/>
  </r>
  <r>
    <n v="53"/>
    <n v="31"/>
    <n v="0"/>
    <s v="Southeast Europe                 "/>
    <d v="2020-03-13T00:00:00"/>
    <x v="96"/>
    <x v="14"/>
    <n v="0"/>
    <n v="1"/>
    <n v="0"/>
    <s v="Local Transmission"/>
    <n v="1"/>
    <n v="2144"/>
  </r>
  <r>
    <n v="53"/>
    <n v="247"/>
    <n v="0"/>
    <s v="Southeast Europe  "/>
    <d v="2020-03-13T00:00:00"/>
    <x v="44"/>
    <x v="14"/>
    <n v="0"/>
    <n v="0"/>
    <n v="0"/>
    <s v="Local Transmission"/>
    <n v="3"/>
    <n v="2145"/>
  </r>
  <r>
    <n v="53"/>
    <n v="51"/>
    <n v="0"/>
    <s v="Southern Europe                 "/>
    <d v="2020-03-13T00:00:00"/>
    <x v="108"/>
    <x v="13"/>
    <n v="0"/>
    <n v="0"/>
    <n v="0"/>
    <s v="Imported Cases Only"/>
    <n v="1"/>
    <n v="2146"/>
  </r>
  <r>
    <n v="53"/>
    <n v="26"/>
    <n v="0"/>
    <s v="Southeast Europe          "/>
    <d v="2020-03-13T00:00:00"/>
    <x v="78"/>
    <x v="5"/>
    <n v="0"/>
    <n v="0"/>
    <n v="0"/>
    <s v="Local Transmission"/>
    <n v="2"/>
    <n v="2147"/>
  </r>
  <r>
    <n v="53"/>
    <n v="117"/>
    <n v="0"/>
    <s v="Western Europe        "/>
    <d v="2020-03-13T00:00:00"/>
    <x v="81"/>
    <x v="5"/>
    <n v="3"/>
    <n v="0"/>
    <n v="0"/>
    <s v="Imported Cases Only"/>
    <n v="0"/>
    <n v="2148"/>
  </r>
  <r>
    <n v="53"/>
    <n v="134"/>
    <n v="0"/>
    <s v="Eastern Europe"/>
    <d v="2020-03-13T00:00:00"/>
    <x v="97"/>
    <x v="5"/>
    <n v="0"/>
    <n v="0"/>
    <n v="0"/>
    <s v="Imported Cases Only"/>
    <n v="1"/>
    <n v="2149"/>
  </r>
  <r>
    <n v="53"/>
    <n v="118"/>
    <n v="0"/>
    <s v="Baltics                     "/>
    <d v="2020-03-13T00:00:00"/>
    <x v="50"/>
    <x v="8"/>
    <n v="0"/>
    <n v="0"/>
    <n v="0"/>
    <s v="Imported Cases Only"/>
    <n v="1"/>
    <n v="2150"/>
  </r>
  <r>
    <n v="53"/>
    <n v="208"/>
    <n v="0"/>
    <s v="Eastern Europe"/>
    <d v="2020-03-13T00:00:00"/>
    <x v="75"/>
    <x v="8"/>
    <n v="2"/>
    <n v="0"/>
    <n v="0"/>
    <s v="Imported Cases Only"/>
    <n v="0"/>
    <n v="2151"/>
  </r>
  <r>
    <n v="53"/>
    <n v="5"/>
    <n v="0"/>
    <s v="Southern Europe           "/>
    <d v="2020-03-13T00:00:00"/>
    <x v="67"/>
    <x v="1"/>
    <n v="0"/>
    <n v="0"/>
    <n v="0"/>
    <s v="Imported Cases Only"/>
    <n v="10"/>
    <n v="2152"/>
  </r>
  <r>
    <n v="53"/>
    <n v="10"/>
    <n v="0"/>
    <s v="Caucasus"/>
    <d v="2020-03-13T00:00:00"/>
    <x v="62"/>
    <x v="1"/>
    <n v="0"/>
    <n v="0"/>
    <n v="0"/>
    <s v="Imported Cases Only"/>
    <n v="11"/>
    <n v="2153"/>
  </r>
  <r>
    <n v="53"/>
    <n v="245"/>
    <n v="0"/>
    <s v="South Europe           "/>
    <d v="2020-03-13T00:00:00"/>
    <x v="90"/>
    <x v="1"/>
    <n v="0"/>
    <n v="0"/>
    <n v="0"/>
    <s v="Under investigation"/>
    <n v="7"/>
    <n v="2154"/>
  </r>
  <r>
    <n v="53"/>
    <n v="135"/>
    <n v="0"/>
    <s v="Western Europe                 "/>
    <d v="2020-03-13T00:00:00"/>
    <x v="57"/>
    <x v="1"/>
    <n v="0"/>
    <n v="0"/>
    <n v="0"/>
    <s v="Under investigation"/>
    <n v="12"/>
    <n v="2155"/>
  </r>
  <r>
    <n v="53"/>
    <n v="203"/>
    <n v="0"/>
    <s v="Western Asia                      "/>
    <d v="2020-03-13T00:00:00"/>
    <x v="116"/>
    <x v="1"/>
    <n v="0"/>
    <n v="0"/>
    <n v="0"/>
    <s v="Imported Cases Only"/>
    <n v="1"/>
    <n v="2156"/>
  </r>
  <r>
    <n v="53"/>
    <n v="64"/>
    <n v="0"/>
    <s v="Northern Europe            "/>
    <d v="2020-03-13T00:00:00"/>
    <x v="98"/>
    <x v="2"/>
    <n v="0"/>
    <n v="0"/>
    <n v="0"/>
    <s v="Imported Cases Only"/>
    <n v="4"/>
    <n v="2157"/>
  </r>
  <r>
    <n v="53"/>
    <n v="76"/>
    <n v="0"/>
    <s v="South Europe           "/>
    <d v="2020-03-13T00:00:00"/>
    <x v="82"/>
    <x v="1"/>
    <n v="0"/>
    <n v="0"/>
    <n v="0"/>
    <s v="Under investigation"/>
    <n v="9"/>
    <n v="2158"/>
  </r>
  <r>
    <n v="53"/>
    <n v="83"/>
    <n v="0"/>
    <s v="Western Europe       "/>
    <d v="2020-03-13T00:00:00"/>
    <x v="109"/>
    <x v="1"/>
    <n v="0"/>
    <n v="0"/>
    <n v="0"/>
    <s v="Imported Cases Only"/>
    <n v="3"/>
    <n v="2159"/>
  </r>
  <r>
    <n v="53"/>
    <n v="102"/>
    <n v="0"/>
    <s v="Western Europe        "/>
    <d v="2020-03-13T00:00:00"/>
    <x v="119"/>
    <x v="2"/>
    <n v="2"/>
    <n v="0"/>
    <n v="0"/>
    <s v="Imported Cases Only"/>
    <n v="0"/>
    <n v="2160"/>
  </r>
  <r>
    <n v="53"/>
    <n v="198"/>
    <n v="0"/>
    <s v="Southeast Asia  "/>
    <d v="2020-03-13T00:00:00"/>
    <x v="3"/>
    <x v="79"/>
    <n v="5"/>
    <n v="1"/>
    <n v="0"/>
    <s v="Local Transmission"/>
    <n v="0"/>
    <n v="2161"/>
  </r>
  <r>
    <n v="53"/>
    <n v="92"/>
    <n v="0"/>
    <s v="South Asia   "/>
    <d v="2020-03-13T00:00:00"/>
    <x v="17"/>
    <x v="233"/>
    <n v="1"/>
    <n v="1"/>
    <n v="1"/>
    <s v="Local Transmission"/>
    <n v="0"/>
    <n v="2162"/>
  </r>
  <r>
    <n v="53"/>
    <n v="93"/>
    <n v="0"/>
    <s v="Southeast Asia        "/>
    <d v="2020-03-13T00:00:00"/>
    <x v="64"/>
    <x v="72"/>
    <n v="0"/>
    <n v="1"/>
    <n v="0"/>
    <s v="Local Transmission"/>
    <n v="1"/>
    <n v="2163"/>
  </r>
  <r>
    <n v="53"/>
    <n v="124"/>
    <n v="0"/>
    <s v="South Asia       "/>
    <d v="2020-03-13T00:00:00"/>
    <x v="99"/>
    <x v="23"/>
    <n v="0"/>
    <n v="0"/>
    <n v="0"/>
    <s v="Local Transmission"/>
    <n v="2"/>
    <n v="2164"/>
  </r>
  <r>
    <n v="53"/>
    <n v="17"/>
    <n v="0"/>
    <s v="South Asia "/>
    <d v="2020-03-13T00:00:00"/>
    <x v="104"/>
    <x v="8"/>
    <n v="0"/>
    <n v="0"/>
    <n v="0"/>
    <s v="Local Transmission"/>
    <n v="4"/>
    <n v="2165"/>
  </r>
  <r>
    <n v="53"/>
    <n v="188"/>
    <n v="0"/>
    <s v="South Asia      "/>
    <d v="2020-03-13T00:00:00"/>
    <x v="13"/>
    <x v="8"/>
    <n v="1"/>
    <n v="0"/>
    <n v="0"/>
    <s v="Imported Cases Only"/>
    <n v="0"/>
    <n v="2166"/>
  </r>
  <r>
    <n v="53"/>
    <n v="24"/>
    <n v="0"/>
    <s v="South Asia"/>
    <d v="2020-03-13T00:00:00"/>
    <x v="87"/>
    <x v="1"/>
    <n v="0"/>
    <n v="0"/>
    <n v="0"/>
    <s v="Imported Cases Only"/>
    <n v="7"/>
    <n v="2167"/>
  </r>
  <r>
    <n v="53"/>
    <n v="142"/>
    <n v="0"/>
    <s v="South Asia "/>
    <d v="2020-03-13T00:00:00"/>
    <x v="8"/>
    <x v="1"/>
    <n v="0"/>
    <n v="0"/>
    <n v="0"/>
    <s v="Imported Cases Only"/>
    <n v="49"/>
    <n v="2168"/>
  </r>
  <r>
    <n v="53"/>
    <n v="224"/>
    <n v="0"/>
    <s v="Southern Africa"/>
    <d v="2020-03-13T00:00:00"/>
    <x v="120"/>
    <x v="8"/>
    <n v="3"/>
    <n v="0"/>
    <n v="0"/>
    <s v="Imported Cases Only"/>
    <n v="0"/>
    <n v="2169"/>
  </r>
  <r>
    <n v="53"/>
    <n v="94"/>
    <n v="0"/>
    <s v="Middle East    "/>
    <d v="2020-03-13T00:00:00"/>
    <x v="27"/>
    <x v="331"/>
    <n v="1075"/>
    <n v="429"/>
    <n v="75"/>
    <s v="Local Transmission"/>
    <n v="0"/>
    <n v="2170"/>
  </r>
  <r>
    <n v="53"/>
    <n v="163"/>
    <n v="0"/>
    <s v="Western Asia                     "/>
    <d v="2020-03-13T00:00:00"/>
    <x v="58"/>
    <x v="192"/>
    <n v="0"/>
    <n v="0"/>
    <n v="0"/>
    <s v="Imported Cases Only"/>
    <n v="1"/>
    <n v="2171"/>
  </r>
  <r>
    <n v="53"/>
    <n v="16"/>
    <n v="0"/>
    <s v="Western Asia                "/>
    <d v="2020-03-13T00:00:00"/>
    <x v="31"/>
    <x v="332"/>
    <n v="6"/>
    <n v="0"/>
    <n v="0"/>
    <s v="Local Transmission"/>
    <n v="0"/>
    <n v="2172"/>
  </r>
  <r>
    <n v="53"/>
    <n v="209"/>
    <n v="0"/>
    <s v="Western Asia              "/>
    <d v="2020-03-13T00:00:00"/>
    <x v="15"/>
    <x v="94"/>
    <n v="11"/>
    <n v="0"/>
    <n v="0"/>
    <s v="Local Transmission"/>
    <n v="0"/>
    <n v="2173"/>
  </r>
  <r>
    <n v="53"/>
    <n v="109"/>
    <n v="0"/>
    <s v="Western Asia      "/>
    <d v="2020-03-13T00:00:00"/>
    <x v="30"/>
    <x v="314"/>
    <n v="0"/>
    <n v="0"/>
    <n v="0"/>
    <s v="Imported Cases Only"/>
    <n v="1"/>
    <n v="2174"/>
  </r>
  <r>
    <n v="53"/>
    <n v="95"/>
    <n v="0"/>
    <s v="Middle East                "/>
    <d v="2020-03-13T00:00:00"/>
    <x v="34"/>
    <x v="54"/>
    <n v="0"/>
    <n v="7"/>
    <n v="0"/>
    <s v="Local Transmission"/>
    <n v="1"/>
    <n v="2175"/>
  </r>
  <r>
    <n v="53"/>
    <n v="58"/>
    <n v="0"/>
    <s v="Northern Africa                 "/>
    <d v="2020-03-13T00:00:00"/>
    <x v="26"/>
    <x v="69"/>
    <n v="0"/>
    <n v="1"/>
    <n v="0"/>
    <s v="Local Transmission"/>
    <n v="1"/>
    <n v="2176"/>
  </r>
  <r>
    <n v="53"/>
    <n v="113"/>
    <n v="0"/>
    <s v="Middle East                    "/>
    <d v="2020-03-13T00:00:00"/>
    <x v="29"/>
    <x v="224"/>
    <n v="0"/>
    <n v="3"/>
    <n v="0"/>
    <s v="Local Transmission"/>
    <n v="1"/>
    <n v="2177"/>
  </r>
  <r>
    <n v="53"/>
    <n v="176"/>
    <n v="0"/>
    <s v="Western Asia                     "/>
    <d v="2020-03-13T00:00:00"/>
    <x v="71"/>
    <x v="71"/>
    <n v="0"/>
    <n v="0"/>
    <n v="0"/>
    <s v="Imported Cases Only"/>
    <n v="1"/>
    <n v="2178"/>
  </r>
  <r>
    <n v="53"/>
    <n v="153"/>
    <n v="0"/>
    <s v="South Asia    "/>
    <d v="2020-03-13T00:00:00"/>
    <x v="47"/>
    <x v="30"/>
    <n v="1"/>
    <n v="0"/>
    <n v="0"/>
    <s v="Local Transmission"/>
    <n v="0"/>
    <n v="2179"/>
  </r>
  <r>
    <n v="53"/>
    <n v="152"/>
    <n v="0"/>
    <s v="Western Asia                 "/>
    <d v="2020-03-13T00:00:00"/>
    <x v="32"/>
    <x v="32"/>
    <n v="0"/>
    <n v="0"/>
    <n v="0"/>
    <s v="Imported Cases Only"/>
    <n v="3"/>
    <n v="2180"/>
  </r>
  <r>
    <n v="53"/>
    <n v="1"/>
    <n v="0"/>
    <s v="South Asia  "/>
    <d v="2020-03-13T00:00:00"/>
    <x v="33"/>
    <x v="14"/>
    <n v="0"/>
    <n v="0"/>
    <n v="0"/>
    <s v="Imported Cases Only"/>
    <n v="1"/>
    <n v="2181"/>
  </r>
  <r>
    <n v="53"/>
    <n v="202"/>
    <n v="0"/>
    <s v="Northern Africa       "/>
    <d v="2020-03-13T00:00:00"/>
    <x v="72"/>
    <x v="14"/>
    <n v="1"/>
    <n v="0"/>
    <n v="0"/>
    <s v="Imported Cases Only"/>
    <n v="0"/>
    <n v="2182"/>
  </r>
  <r>
    <n v="53"/>
    <n v="138"/>
    <n v="0"/>
    <s v="Northern Africa             "/>
    <d v="2020-03-13T00:00:00"/>
    <x v="70"/>
    <x v="13"/>
    <n v="1"/>
    <n v="1"/>
    <n v="0"/>
    <s v="Imported Cases Only"/>
    <n v="0"/>
    <n v="2183"/>
  </r>
  <r>
    <n v="53"/>
    <n v="103"/>
    <n v="0"/>
    <s v="Middle East                      "/>
    <d v="2020-03-13T00:00:00"/>
    <x v="69"/>
    <x v="1"/>
    <n v="0"/>
    <n v="0"/>
    <n v="0"/>
    <s v="Imported Cases Only"/>
    <n v="10"/>
    <n v="2184"/>
  </r>
  <r>
    <n v="53"/>
    <n v="240"/>
    <n v="0"/>
    <s v="Middle East     "/>
    <d v="2020-03-13T00:00:00"/>
    <x v="83"/>
    <x v="86"/>
    <n v="1"/>
    <n v="0"/>
    <n v="0"/>
    <s v="Local Transmission"/>
    <n v="0"/>
    <n v="2185"/>
  </r>
  <r>
    <n v="53"/>
    <n v="211"/>
    <n v="0"/>
    <s v="North America           "/>
    <d v="2020-03-13T00:00:00"/>
    <x v="4"/>
    <x v="333"/>
    <n v="277"/>
    <n v="36"/>
    <n v="7"/>
    <s v="Local Transmission"/>
    <n v="0"/>
    <n v="2186"/>
  </r>
  <r>
    <n v="53"/>
    <n v="37"/>
    <n v="0"/>
    <s v="North America         "/>
    <d v="2020-03-13T00:00:00"/>
    <x v="11"/>
    <x v="232"/>
    <n v="45"/>
    <n v="1"/>
    <n v="0"/>
    <s v="Local Transmission"/>
    <n v="0"/>
    <n v="2187"/>
  </r>
  <r>
    <n v="53"/>
    <n v="28"/>
    <n v="0"/>
    <s v="South America"/>
    <d v="2020-03-13T00:00:00"/>
    <x v="39"/>
    <x v="84"/>
    <n v="25"/>
    <n v="0"/>
    <n v="0"/>
    <s v="Local Transmission"/>
    <n v="0"/>
    <n v="2188"/>
  </r>
  <r>
    <n v="53"/>
    <n v="42"/>
    <n v="0"/>
    <s v="South America "/>
    <d v="2020-03-13T00:00:00"/>
    <x v="77"/>
    <x v="36"/>
    <n v="10"/>
    <n v="0"/>
    <n v="0"/>
    <s v="Local Transmission"/>
    <n v="0"/>
    <n v="2189"/>
  </r>
  <r>
    <n v="53"/>
    <n v="9"/>
    <n v="0"/>
    <s v="South America"/>
    <d v="2020-03-13T00:00:00"/>
    <x v="76"/>
    <x v="86"/>
    <n v="12"/>
    <n v="1"/>
    <n v="0"/>
    <s v="Imported Cases Only"/>
    <n v="0"/>
    <n v="2190"/>
  </r>
  <r>
    <n v="53"/>
    <n v="48"/>
    <n v="0"/>
    <s v="Central America"/>
    <d v="2020-03-13T00:00:00"/>
    <x v="100"/>
    <x v="76"/>
    <n v="9"/>
    <n v="0"/>
    <n v="0"/>
    <s v="Local Transmission"/>
    <n v="0"/>
    <n v="2191"/>
  </r>
  <r>
    <n v="53"/>
    <n v="158"/>
    <n v="0"/>
    <s v="South America"/>
    <d v="2020-03-13T00:00:00"/>
    <x v="93"/>
    <x v="76"/>
    <n v="5"/>
    <n v="0"/>
    <n v="0"/>
    <s v="Local Transmission"/>
    <n v="0"/>
    <n v="2192"/>
  </r>
  <r>
    <n v="53"/>
    <n v="57"/>
    <n v="0"/>
    <s v="South America"/>
    <d v="2020-03-13T00:00:00"/>
    <x v="59"/>
    <x v="25"/>
    <n v="0"/>
    <n v="0"/>
    <n v="0"/>
    <s v="Local Transmission"/>
    <n v="1"/>
    <n v="2193"/>
  </r>
  <r>
    <n v="53"/>
    <n v="155"/>
    <n v="0"/>
    <s v="Central America"/>
    <d v="2020-03-13T00:00:00"/>
    <x v="110"/>
    <x v="15"/>
    <n v="4"/>
    <n v="1"/>
    <n v="0"/>
    <s v="Imported Cases Only"/>
    <n v="0"/>
    <n v="2194"/>
  </r>
  <r>
    <n v="53"/>
    <n v="132"/>
    <n v="0"/>
    <s v="Central America"/>
    <d v="2020-03-13T00:00:00"/>
    <x v="54"/>
    <x v="26"/>
    <n v="1"/>
    <n v="0"/>
    <n v="0"/>
    <s v="Imported Cases Only"/>
    <n v="0"/>
    <n v="2195"/>
  </r>
  <r>
    <n v="53"/>
    <n v="44"/>
    <n v="0"/>
    <s v="South America"/>
    <d v="2020-03-13T00:00:00"/>
    <x v="92"/>
    <x v="22"/>
    <n v="0"/>
    <n v="0"/>
    <n v="0"/>
    <s v="Imported Cases Only"/>
    <n v="1"/>
    <n v="2196"/>
  </r>
  <r>
    <n v="53"/>
    <n v="55"/>
    <n v="0"/>
    <s v="Caribbean"/>
    <d v="2020-03-13T00:00:00"/>
    <x v="65"/>
    <x v="10"/>
    <n v="0"/>
    <n v="0"/>
    <n v="0"/>
    <s v="Imported Cases Only"/>
    <n v="3"/>
    <n v="2197"/>
  </r>
  <r>
    <n v="53"/>
    <n v="157"/>
    <n v="0"/>
    <s v="South America"/>
    <d v="2020-03-13T00:00:00"/>
    <x v="105"/>
    <x v="10"/>
    <n v="0"/>
    <n v="0"/>
    <n v="0"/>
    <s v="Imported Cases Only"/>
    <n v="2"/>
    <n v="2198"/>
  </r>
  <r>
    <n v="53"/>
    <n v="25"/>
    <n v="0"/>
    <s v="South America"/>
    <d v="2020-03-13T00:00:00"/>
    <x v="111"/>
    <x v="8"/>
    <n v="1"/>
    <n v="0"/>
    <n v="0"/>
    <s v="Imported Cases Only"/>
    <n v="0"/>
    <n v="2199"/>
  </r>
  <r>
    <n v="53"/>
    <n v="50"/>
    <n v="0"/>
    <s v="Caribbean"/>
    <d v="2020-03-13T00:00:00"/>
    <x v="121"/>
    <x v="8"/>
    <n v="3"/>
    <n v="0"/>
    <n v="0"/>
    <s v="Imported Cases Only"/>
    <n v="0"/>
    <n v="2200"/>
  </r>
  <r>
    <n v="53"/>
    <n v="88"/>
    <n v="0"/>
    <s v="Central America"/>
    <d v="2020-03-13T00:00:00"/>
    <x v="117"/>
    <x v="2"/>
    <n v="0"/>
    <n v="0"/>
    <n v="0"/>
    <s v="Imported Cases Only"/>
    <n v="1"/>
    <n v="2201"/>
  </r>
  <r>
    <n v="53"/>
    <n v="86"/>
    <n v="0"/>
    <s v="South America"/>
    <d v="2020-03-13T00:00:00"/>
    <x v="122"/>
    <x v="1"/>
    <n v="1"/>
    <n v="1"/>
    <n v="1"/>
    <s v="Imported Cases Only"/>
    <n v="0"/>
    <n v="2202"/>
  </r>
  <r>
    <n v="53"/>
    <n v="100"/>
    <n v="0"/>
    <s v="Caribbean"/>
    <d v="2020-03-13T00:00:00"/>
    <x v="112"/>
    <x v="1"/>
    <n v="0"/>
    <n v="0"/>
    <n v="0"/>
    <s v="Imported Cases Only"/>
    <n v="2"/>
    <n v="2203"/>
  </r>
  <r>
    <n v="53"/>
    <n v="236"/>
    <n v="0"/>
    <s v="Caribbean"/>
    <d v="2020-03-13T00:00:00"/>
    <x v="123"/>
    <x v="1"/>
    <n v="1"/>
    <n v="0"/>
    <n v="0"/>
    <s v="Imported Cases Only"/>
    <n v="0"/>
    <n v="2204"/>
  </r>
  <r>
    <n v="53"/>
    <n v="68"/>
    <n v="0"/>
    <s v="South America"/>
    <d v="2020-03-13T00:00:00"/>
    <x v="101"/>
    <x v="13"/>
    <n v="1"/>
    <n v="0"/>
    <n v="0"/>
    <s v="Imported Cases Only"/>
    <n v="0"/>
    <n v="2205"/>
  </r>
  <r>
    <n v="53"/>
    <n v="128"/>
    <n v="0"/>
    <s v="Caribbean"/>
    <d v="2020-03-13T00:00:00"/>
    <x v="102"/>
    <x v="5"/>
    <n v="1"/>
    <n v="0"/>
    <n v="0"/>
    <s v="Imported Cases Only"/>
    <n v="0"/>
    <n v="2206"/>
  </r>
  <r>
    <n v="53"/>
    <n v="234"/>
    <n v="0"/>
    <s v="Caribbean"/>
    <d v="2020-03-13T00:00:00"/>
    <x v="84"/>
    <x v="2"/>
    <n v="0"/>
    <n v="0"/>
    <n v="0"/>
    <s v="Under investigation"/>
    <n v="10"/>
    <n v="2207"/>
  </r>
  <r>
    <n v="53"/>
    <n v="231"/>
    <n v="0"/>
    <s v="Caribbean"/>
    <d v="2020-03-13T00:00:00"/>
    <x v="85"/>
    <x v="1"/>
    <n v="0"/>
    <n v="0"/>
    <n v="0"/>
    <s v="Under investigation"/>
    <n v="10"/>
    <n v="2208"/>
  </r>
  <r>
    <n v="53"/>
    <n v="3"/>
    <n v="0"/>
    <s v="Northern Africa              "/>
    <d v="2020-03-13T00:00:00"/>
    <x v="38"/>
    <x v="38"/>
    <n v="0"/>
    <n v="1"/>
    <n v="0"/>
    <s v="Local Transmission"/>
    <n v="1"/>
    <n v="2209"/>
  </r>
  <r>
    <n v="53"/>
    <n v="186"/>
    <n v="0"/>
    <s v="Southern Africa      "/>
    <d v="2020-03-13T00:00:00"/>
    <x v="89"/>
    <x v="25"/>
    <n v="4"/>
    <n v="0"/>
    <n v="0"/>
    <s v="Imported Cases Only"/>
    <n v="0"/>
    <n v="2210"/>
  </r>
  <r>
    <n v="53"/>
    <n v="177"/>
    <n v="0"/>
    <s v="West Africa                 "/>
    <d v="2020-03-13T00:00:00"/>
    <x v="73"/>
    <x v="19"/>
    <n v="6"/>
    <n v="0"/>
    <n v="0"/>
    <s v="Imported Cases Only"/>
    <n v="0"/>
    <n v="2211"/>
  </r>
  <r>
    <n v="53"/>
    <n v="32"/>
    <n v="0"/>
    <s v="West Africa            "/>
    <d v="2020-03-13T00:00:00"/>
    <x v="113"/>
    <x v="2"/>
    <n v="0"/>
    <n v="0"/>
    <n v="0"/>
    <s v="Imported Cases Only"/>
    <n v="2"/>
    <n v="2212"/>
  </r>
  <r>
    <n v="53"/>
    <n v="36"/>
    <n v="0"/>
    <s v="Central Africa           "/>
    <d v="2020-03-13T00:00:00"/>
    <x v="88"/>
    <x v="2"/>
    <n v="0"/>
    <n v="0"/>
    <n v="0"/>
    <s v="Local Transmission"/>
    <n v="6"/>
    <n v="2213"/>
  </r>
  <r>
    <n v="53"/>
    <n v="149"/>
    <n v="0"/>
    <s v="West Africa                   "/>
    <d v="2020-03-13T00:00:00"/>
    <x v="52"/>
    <x v="2"/>
    <n v="0"/>
    <n v="0"/>
    <n v="0"/>
    <s v="Imported Cases Only"/>
    <n v="4"/>
    <n v="2214"/>
  </r>
  <r>
    <n v="53"/>
    <n v="227"/>
    <n v="0"/>
    <s v="West Africa            "/>
    <d v="2020-03-13T00:00:00"/>
    <x v="118"/>
    <x v="1"/>
    <n v="0"/>
    <n v="0"/>
    <n v="0"/>
    <s v="Imported Cases Only"/>
    <n v="1"/>
    <n v="2215"/>
  </r>
  <r>
    <n v="53"/>
    <n v="46"/>
    <n v="0"/>
    <s v="Central Africa   "/>
    <d v="2020-03-13T00:00:00"/>
    <x v="114"/>
    <x v="1"/>
    <n v="0"/>
    <n v="0"/>
    <n v="0"/>
    <s v="Imported Cases Only"/>
    <n v="2"/>
    <n v="2216"/>
  </r>
  <r>
    <n v="53"/>
    <n v="199"/>
    <n v="0"/>
    <s v="West Africa                     "/>
    <d v="2020-03-13T00:00:00"/>
    <x v="94"/>
    <x v="1"/>
    <n v="0"/>
    <n v="0"/>
    <n v="0"/>
    <s v="Imported Cases Only"/>
    <n v="6"/>
    <n v="2217"/>
  </r>
  <r>
    <n v="53"/>
    <n v="223"/>
    <n v="0"/>
    <s v="International"/>
    <d v="2020-03-13T00:00:00"/>
    <x v="25"/>
    <x v="208"/>
    <n v="0"/>
    <n v="7"/>
    <n v="0"/>
    <s v="Local Transmission"/>
    <n v="5"/>
    <n v="2218"/>
  </r>
  <r>
    <n v="54"/>
    <n v="43"/>
    <n v="0"/>
    <s v="East Asia       "/>
    <d v="2020-03-14T00:00:00"/>
    <x v="0"/>
    <x v="334"/>
    <n v="30"/>
    <n v="3194"/>
    <n v="14"/>
    <s v="Local Transmission"/>
    <n v="0"/>
    <n v="2219"/>
  </r>
  <r>
    <n v="54"/>
    <n v="108"/>
    <n v="0"/>
    <s v="East Asia"/>
    <d v="2020-03-14T00:00:00"/>
    <x v="2"/>
    <x v="335"/>
    <n v="107"/>
    <n v="72"/>
    <n v="6"/>
    <s v="Local Transmission"/>
    <n v="0"/>
    <n v="2220"/>
  </r>
  <r>
    <n v="54"/>
    <n v="101"/>
    <n v="0"/>
    <s v="East Asia "/>
    <d v="2020-03-14T00:00:00"/>
    <x v="1"/>
    <x v="336"/>
    <n v="41"/>
    <n v="21"/>
    <n v="2"/>
    <s v="Local Transmission"/>
    <n v="0"/>
    <n v="2221"/>
  </r>
  <r>
    <n v="54"/>
    <n v="181"/>
    <n v="0"/>
    <s v="Southeast Asia"/>
    <d v="2020-03-14T00:00:00"/>
    <x v="6"/>
    <x v="255"/>
    <n v="13"/>
    <n v="0"/>
    <n v="0"/>
    <s v="Local Transmission"/>
    <n v="0"/>
    <n v="2222"/>
  </r>
  <r>
    <n v="54"/>
    <n v="12"/>
    <n v="0"/>
    <s v="Oceania          "/>
    <d v="2020-03-14T00:00:00"/>
    <x v="7"/>
    <x v="337"/>
    <n v="57"/>
    <n v="3"/>
    <n v="0"/>
    <s v="Local Transmission"/>
    <n v="0"/>
    <n v="2223"/>
  </r>
  <r>
    <n v="54"/>
    <n v="123"/>
    <n v="0"/>
    <s v="Southeast Asia   "/>
    <d v="2020-03-14T00:00:00"/>
    <x v="10"/>
    <x v="337"/>
    <n v="68"/>
    <n v="0"/>
    <n v="0"/>
    <s v="Local Transmission"/>
    <n v="0"/>
    <n v="2224"/>
  </r>
  <r>
    <n v="54"/>
    <n v="159"/>
    <n v="0"/>
    <s v="Southeast Asia"/>
    <d v="2020-03-14T00:00:00"/>
    <x v="16"/>
    <x v="47"/>
    <n v="12"/>
    <n v="2"/>
    <n v="0"/>
    <s v="Local Transmission"/>
    <n v="0"/>
    <n v="2225"/>
  </r>
  <r>
    <n v="54"/>
    <n v="216"/>
    <n v="0"/>
    <s v="Southeast Asia      "/>
    <d v="2020-03-14T00:00:00"/>
    <x v="5"/>
    <x v="225"/>
    <n v="9"/>
    <n v="0"/>
    <n v="0"/>
    <s v="Local Transmission"/>
    <n v="0"/>
    <n v="2226"/>
  </r>
  <r>
    <n v="54"/>
    <n v="249"/>
    <n v="0"/>
    <s v="Southeast Asia"/>
    <d v="2020-03-14T00:00:00"/>
    <x v="106"/>
    <x v="38"/>
    <n v="13"/>
    <n v="0"/>
    <n v="0"/>
    <s v="Local Transmission"/>
    <n v="0"/>
    <n v="2227"/>
  </r>
  <r>
    <n v="54"/>
    <n v="35"/>
    <n v="0"/>
    <s v="Southeast Asia   "/>
    <d v="2020-03-14T00:00:00"/>
    <x v="12"/>
    <x v="14"/>
    <n v="2"/>
    <n v="0"/>
    <n v="0"/>
    <s v="Local Transmission"/>
    <n v="0"/>
    <n v="2228"/>
  </r>
  <r>
    <n v="54"/>
    <n v="146"/>
    <n v="0"/>
    <s v="Oceania                  "/>
    <d v="2020-03-14T00:00:00"/>
    <x v="48"/>
    <x v="13"/>
    <n v="1"/>
    <n v="0"/>
    <n v="0"/>
    <s v="Local Transmission"/>
    <n v="0"/>
    <n v="2229"/>
  </r>
  <r>
    <n v="54"/>
    <n v="136"/>
    <n v="0"/>
    <s v="East Asia  "/>
    <d v="2020-03-14T00:00:00"/>
    <x v="107"/>
    <x v="1"/>
    <n v="0"/>
    <n v="0"/>
    <n v="0"/>
    <s v="Imported Cases Only"/>
    <n v="4"/>
    <n v="2230"/>
  </r>
  <r>
    <n v="54"/>
    <n v="69"/>
    <n v="0"/>
    <s v="Polynesia               "/>
    <d v="2020-03-14T00:00:00"/>
    <x v="115"/>
    <x v="1"/>
    <n v="0"/>
    <n v="0"/>
    <n v="0"/>
    <s v="Imported Cases Only"/>
    <n v="2"/>
    <n v="2231"/>
  </r>
  <r>
    <n v="54"/>
    <n v="99"/>
    <n v="0"/>
    <s v="Southern Europe        "/>
    <d v="2020-03-14T00:00:00"/>
    <x v="19"/>
    <x v="338"/>
    <n v="2547"/>
    <n v="1268"/>
    <n v="252"/>
    <s v="Local Transmission"/>
    <n v="0"/>
    <n v="2232"/>
  </r>
  <r>
    <n v="54"/>
    <n v="187"/>
    <n v="0"/>
    <s v="Southern Europe                   "/>
    <d v="2020-03-14T00:00:00"/>
    <x v="21"/>
    <x v="339"/>
    <n v="1266"/>
    <n v="120"/>
    <n v="36"/>
    <s v="Local Transmission"/>
    <n v="0"/>
    <n v="2233"/>
  </r>
  <r>
    <n v="54"/>
    <n v="67"/>
    <n v="0"/>
    <s v="Western Europe            "/>
    <d v="2020-03-14T00:00:00"/>
    <x v="9"/>
    <x v="340"/>
    <n v="780"/>
    <n v="79"/>
    <n v="18"/>
    <s v="Local Transmission"/>
    <n v="0"/>
    <n v="2234"/>
  </r>
  <r>
    <n v="54"/>
    <n v="74"/>
    <n v="0"/>
    <s v="Central Europe              "/>
    <d v="2020-03-14T00:00:00"/>
    <x v="14"/>
    <x v="341"/>
    <n v="693"/>
    <n v="6"/>
    <n v="0"/>
    <s v="Local Transmission"/>
    <n v="0"/>
    <n v="2235"/>
  </r>
  <r>
    <n v="54"/>
    <n v="193"/>
    <n v="0"/>
    <s v="Central Europe              "/>
    <d v="2020-03-14T00:00:00"/>
    <x v="37"/>
    <x v="342"/>
    <n v="267"/>
    <n v="6"/>
    <n v="0"/>
    <s v="Local Transmission"/>
    <n v="0"/>
    <n v="2236"/>
  </r>
  <r>
    <n v="54"/>
    <n v="143"/>
    <n v="0"/>
    <s v="Western Europe        "/>
    <d v="2020-03-14T00:00:00"/>
    <x v="51"/>
    <x v="343"/>
    <n v="190"/>
    <n v="10"/>
    <n v="5"/>
    <s v="Local Transmission"/>
    <n v="0"/>
    <n v="2237"/>
  </r>
  <r>
    <n v="54"/>
    <n v="210"/>
    <n v="0"/>
    <s v="Western Europe                   "/>
    <d v="2020-03-14T00:00:00"/>
    <x v="23"/>
    <x v="344"/>
    <n v="208"/>
    <n v="10"/>
    <n v="2"/>
    <s v="Local Transmission"/>
    <n v="0"/>
    <n v="2238"/>
  </r>
  <r>
    <n v="54"/>
    <n v="53"/>
    <n v="0"/>
    <s v="Northern Europe "/>
    <d v="2020-03-14T00:00:00"/>
    <x v="40"/>
    <x v="345"/>
    <n v="127"/>
    <n v="0"/>
    <n v="0"/>
    <s v="Local Transmission"/>
    <n v="0"/>
    <n v="2239"/>
  </r>
  <r>
    <n v="54"/>
    <n v="192"/>
    <n v="0"/>
    <s v="Northern Europe  "/>
    <d v="2020-03-14T00:00:00"/>
    <x v="22"/>
    <x v="346"/>
    <n v="155"/>
    <n v="0"/>
    <n v="0"/>
    <s v="Local Transmission"/>
    <n v="0"/>
    <n v="2240"/>
  </r>
  <r>
    <n v="54"/>
    <n v="151"/>
    <n v="0"/>
    <s v="Northern Europe             "/>
    <d v="2020-03-14T00:00:00"/>
    <x v="45"/>
    <x v="347"/>
    <n v="261"/>
    <n v="1"/>
    <n v="1"/>
    <s v="Local Transmission"/>
    <n v="0"/>
    <n v="2241"/>
  </r>
  <r>
    <n v="54"/>
    <n v="20"/>
    <n v="0"/>
    <s v="Western Europe             "/>
    <d v="2020-03-14T00:00:00"/>
    <x v="24"/>
    <x v="348"/>
    <n v="285"/>
    <n v="0"/>
    <n v="0"/>
    <s v="Local Transmission"/>
    <n v="0"/>
    <n v="2242"/>
  </r>
  <r>
    <n v="54"/>
    <n v="13"/>
    <n v="0"/>
    <s v="Central Europe                  "/>
    <d v="2020-03-14T00:00:00"/>
    <x v="35"/>
    <x v="349"/>
    <n v="143"/>
    <n v="1"/>
    <n v="0"/>
    <s v="Local Transmission"/>
    <n v="0"/>
    <n v="2243"/>
  </r>
  <r>
    <n v="54"/>
    <n v="52"/>
    <n v="0"/>
    <s v="Central Europe             "/>
    <d v="2020-03-14T00:00:00"/>
    <x v="60"/>
    <x v="246"/>
    <n v="34"/>
    <n v="0"/>
    <n v="0"/>
    <s v="Local Transmission"/>
    <n v="0"/>
    <n v="2244"/>
  </r>
  <r>
    <n v="54"/>
    <n v="183"/>
    <n v="0"/>
    <s v="Central Europe                  "/>
    <d v="2020-03-14T00:00:00"/>
    <x v="80"/>
    <x v="133"/>
    <n v="84"/>
    <n v="0"/>
    <n v="0"/>
    <s v="Local Transmission"/>
    <n v="0"/>
    <n v="2245"/>
  </r>
  <r>
    <n v="54"/>
    <n v="161"/>
    <n v="0"/>
    <s v="Southern Europe           "/>
    <d v="2020-03-14T00:00:00"/>
    <x v="66"/>
    <x v="256"/>
    <n v="71"/>
    <n v="0"/>
    <n v="0"/>
    <s v="Local Transmission"/>
    <n v="0"/>
    <n v="2246"/>
  </r>
  <r>
    <n v="54"/>
    <n v="66"/>
    <n v="0"/>
    <s v="Denmark                 "/>
    <d v="2020-03-14T00:00:00"/>
    <x v="18"/>
    <x v="223"/>
    <n v="0"/>
    <n v="0"/>
    <n v="0"/>
    <s v="Local Transmission"/>
    <n v="1"/>
    <n v="2247"/>
  </r>
  <r>
    <n v="54"/>
    <n v="98"/>
    <n v="0"/>
    <s v="Middle East                   "/>
    <d v="2020-03-14T00:00:00"/>
    <x v="28"/>
    <x v="156"/>
    <n v="25"/>
    <n v="0"/>
    <n v="0"/>
    <s v="Local Transmission"/>
    <n v="0"/>
    <n v="2248"/>
  </r>
  <r>
    <n v="54"/>
    <n v="77"/>
    <n v="0"/>
    <s v="Southeast Europe                 "/>
    <d v="2020-03-14T00:00:00"/>
    <x v="43"/>
    <x v="145"/>
    <n v="0"/>
    <n v="1"/>
    <n v="0"/>
    <s v="Local Transmission"/>
    <n v="2"/>
    <n v="2249"/>
  </r>
  <r>
    <n v="54"/>
    <n v="96"/>
    <n v="0"/>
    <s v="Western Europe          "/>
    <d v="2020-03-14T00:00:00"/>
    <x v="56"/>
    <x v="118"/>
    <n v="20"/>
    <n v="1"/>
    <n v="0"/>
    <s v="Local Transmission"/>
    <n v="0"/>
    <n v="2250"/>
  </r>
  <r>
    <n v="54"/>
    <n v="62"/>
    <n v="0"/>
    <s v="Baltics                 "/>
    <d v="2020-03-14T00:00:00"/>
    <x v="41"/>
    <x v="258"/>
    <n v="66"/>
    <n v="0"/>
    <n v="0"/>
    <s v="Local Transmission"/>
    <n v="0"/>
    <n v="2251"/>
  </r>
  <r>
    <n v="54"/>
    <n v="174"/>
    <n v="0"/>
    <s v="Southern Europe               "/>
    <d v="2020-03-14T00:00:00"/>
    <x v="53"/>
    <x v="224"/>
    <n v="3"/>
    <n v="2"/>
    <n v="0"/>
    <s v="Local Transmission"/>
    <n v="0"/>
    <n v="2252"/>
  </r>
  <r>
    <n v="54"/>
    <n v="165"/>
    <n v="0"/>
    <s v="Central Europe                 "/>
    <d v="2020-03-14T00:00:00"/>
    <x v="46"/>
    <x v="47"/>
    <n v="16"/>
    <n v="0"/>
    <n v="0"/>
    <s v="Local Transmission"/>
    <n v="0"/>
    <n v="2253"/>
  </r>
  <r>
    <n v="54"/>
    <n v="160"/>
    <n v="0"/>
    <s v="Central Europe             "/>
    <d v="2020-03-14T00:00:00"/>
    <x v="74"/>
    <x v="47"/>
    <n v="15"/>
    <n v="1"/>
    <n v="0"/>
    <s v="Local Transmission"/>
    <n v="0"/>
    <n v="2254"/>
  </r>
  <r>
    <n v="54"/>
    <n v="91"/>
    <n v="0"/>
    <s v="Northern Europe          "/>
    <d v="2020-03-14T00:00:00"/>
    <x v="61"/>
    <x v="44"/>
    <n v="0"/>
    <n v="0"/>
    <n v="0"/>
    <s v="Local Transmission"/>
    <n v="4"/>
    <n v="2255"/>
  </r>
  <r>
    <n v="54"/>
    <n v="119"/>
    <n v="0"/>
    <s v="Western Europe                   "/>
    <d v="2020-03-14T00:00:00"/>
    <x v="63"/>
    <x v="140"/>
    <n v="21"/>
    <n v="1"/>
    <n v="1"/>
    <s v="Local Transmission"/>
    <n v="0"/>
    <n v="2256"/>
  </r>
  <r>
    <n v="54"/>
    <n v="166"/>
    <n v="0"/>
    <s v="Eastern Europe"/>
    <d v="2020-03-14T00:00:00"/>
    <x v="20"/>
    <x v="72"/>
    <n v="0"/>
    <n v="0"/>
    <n v="0"/>
    <s v="Imported Cases Only"/>
    <n v="1"/>
    <n v="2257"/>
  </r>
  <r>
    <n v="54"/>
    <n v="2"/>
    <n v="0"/>
    <s v="Southeast Europe                 "/>
    <d v="2020-03-14T00:00:00"/>
    <x v="103"/>
    <x v="36"/>
    <n v="10"/>
    <n v="1"/>
    <n v="1"/>
    <s v="Local Transmission"/>
    <n v="0"/>
    <n v="2258"/>
  </r>
  <r>
    <n v="54"/>
    <n v="178"/>
    <n v="0"/>
    <s v="Central Europe               "/>
    <d v="2020-03-14T00:00:00"/>
    <x v="86"/>
    <x v="86"/>
    <n v="12"/>
    <n v="0"/>
    <n v="0"/>
    <s v="Local Transmission"/>
    <n v="0"/>
    <n v="2259"/>
  </r>
  <r>
    <n v="54"/>
    <n v="182"/>
    <n v="0"/>
    <s v="Central Europe        "/>
    <d v="2020-03-14T00:00:00"/>
    <x v="91"/>
    <x v="43"/>
    <n v="9"/>
    <n v="0"/>
    <n v="0"/>
    <s v="Local Transmission"/>
    <n v="0"/>
    <n v="2260"/>
  </r>
  <r>
    <n v="54"/>
    <n v="49"/>
    <n v="0"/>
    <s v="Central Europe            "/>
    <d v="2020-03-14T00:00:00"/>
    <x v="36"/>
    <x v="50"/>
    <n v="11"/>
    <n v="0"/>
    <n v="0"/>
    <s v="Local Transmission"/>
    <n v="0"/>
    <n v="2261"/>
  </r>
  <r>
    <n v="54"/>
    <n v="73"/>
    <n v="0"/>
    <s v="Caucasus"/>
    <d v="2020-03-14T00:00:00"/>
    <x v="42"/>
    <x v="38"/>
    <n v="0"/>
    <n v="0"/>
    <n v="0"/>
    <s v="Imported Cases Only"/>
    <n v="1"/>
    <n v="2262"/>
  </r>
  <r>
    <n v="54"/>
    <n v="19"/>
    <n v="0"/>
    <s v="Eastern Europe"/>
    <d v="2020-03-14T00:00:00"/>
    <x v="49"/>
    <x v="71"/>
    <n v="9"/>
    <n v="0"/>
    <n v="0"/>
    <s v="Local Transmission"/>
    <n v="0"/>
    <n v="2263"/>
  </r>
  <r>
    <n v="54"/>
    <n v="90"/>
    <n v="0"/>
    <s v="Central Europe            "/>
    <d v="2020-03-14T00:00:00"/>
    <x v="79"/>
    <x v="28"/>
    <n v="3"/>
    <n v="0"/>
    <n v="0"/>
    <s v="Local Transmission"/>
    <n v="0"/>
    <n v="2264"/>
  </r>
  <r>
    <n v="54"/>
    <n v="112"/>
    <n v="0"/>
    <s v="Baltics             "/>
    <d v="2020-03-14T00:00:00"/>
    <x v="68"/>
    <x v="27"/>
    <n v="0"/>
    <n v="0"/>
    <n v="0"/>
    <s v="Imported Cases Only"/>
    <n v="2"/>
    <n v="2265"/>
  </r>
  <r>
    <n v="54"/>
    <n v="51"/>
    <n v="0"/>
    <s v="Southern Europe                 "/>
    <d v="2020-03-14T00:00:00"/>
    <x v="108"/>
    <x v="15"/>
    <n v="8"/>
    <n v="0"/>
    <n v="0"/>
    <s v="Imported Cases Only"/>
    <n v="0"/>
    <n v="2266"/>
  </r>
  <r>
    <n v="54"/>
    <n v="126"/>
    <n v="0"/>
    <s v="Southern Europe             "/>
    <d v="2020-03-14T00:00:00"/>
    <x v="95"/>
    <x v="26"/>
    <n v="3"/>
    <n v="0"/>
    <n v="0"/>
    <s v="Imported Cases Only"/>
    <n v="0"/>
    <n v="2267"/>
  </r>
  <r>
    <n v="54"/>
    <n v="14"/>
    <n v="0"/>
    <s v="Caucasus"/>
    <d v="2020-03-14T00:00:00"/>
    <x v="55"/>
    <x v="18"/>
    <n v="0"/>
    <n v="0"/>
    <n v="0"/>
    <s v="Imported Cases Only"/>
    <n v="1"/>
    <n v="2268"/>
  </r>
  <r>
    <n v="54"/>
    <n v="26"/>
    <n v="0"/>
    <s v="Southeast Europe          "/>
    <d v="2020-03-14T00:00:00"/>
    <x v="78"/>
    <x v="18"/>
    <n v="7"/>
    <n v="0"/>
    <n v="0"/>
    <s v="Local Transmission"/>
    <n v="0"/>
    <n v="2269"/>
  </r>
  <r>
    <n v="54"/>
    <n v="247"/>
    <n v="0"/>
    <s v="Southeast Europe  "/>
    <d v="2020-03-14T00:00:00"/>
    <x v="44"/>
    <x v="22"/>
    <n v="2"/>
    <n v="0"/>
    <n v="0"/>
    <s v="Local Transmission"/>
    <n v="0"/>
    <n v="2270"/>
  </r>
  <r>
    <n v="54"/>
    <n v="10"/>
    <n v="0"/>
    <s v="Caucasus"/>
    <d v="2020-03-14T00:00:00"/>
    <x v="62"/>
    <x v="23"/>
    <n v="7"/>
    <n v="0"/>
    <n v="0"/>
    <s v="Imported Cases Only"/>
    <n v="0"/>
    <n v="2271"/>
  </r>
  <r>
    <n v="54"/>
    <n v="134"/>
    <n v="0"/>
    <s v="Eastern Europe"/>
    <d v="2020-03-14T00:00:00"/>
    <x v="97"/>
    <x v="23"/>
    <n v="4"/>
    <n v="0"/>
    <n v="0"/>
    <s v="Imported Cases Only"/>
    <n v="0"/>
    <n v="2272"/>
  </r>
  <r>
    <n v="54"/>
    <n v="31"/>
    <n v="0"/>
    <s v="Southeast Europe                 "/>
    <d v="2020-03-14T00:00:00"/>
    <x v="96"/>
    <x v="14"/>
    <n v="0"/>
    <n v="1"/>
    <n v="0"/>
    <s v="Local Transmission"/>
    <n v="2"/>
    <n v="2273"/>
  </r>
  <r>
    <n v="54"/>
    <n v="118"/>
    <n v="0"/>
    <s v="Baltics                     "/>
    <d v="2020-03-14T00:00:00"/>
    <x v="50"/>
    <x v="13"/>
    <n v="3"/>
    <n v="0"/>
    <n v="0"/>
    <s v="Imported Cases Only"/>
    <n v="0"/>
    <n v="2274"/>
  </r>
  <r>
    <n v="54"/>
    <n v="203"/>
    <n v="0"/>
    <s v="Western Asia                      "/>
    <d v="2020-03-14T00:00:00"/>
    <x v="116"/>
    <x v="10"/>
    <n v="4"/>
    <n v="0"/>
    <n v="0"/>
    <s v="Imported Cases Only"/>
    <n v="0"/>
    <n v="2275"/>
  </r>
  <r>
    <n v="54"/>
    <n v="117"/>
    <n v="0"/>
    <s v="Western Europe        "/>
    <d v="2020-03-14T00:00:00"/>
    <x v="81"/>
    <x v="5"/>
    <n v="0"/>
    <n v="0"/>
    <n v="0"/>
    <s v="Imported Cases Only"/>
    <n v="1"/>
    <n v="2276"/>
  </r>
  <r>
    <n v="54"/>
    <n v="208"/>
    <n v="0"/>
    <s v="Eastern Europe"/>
    <d v="2020-03-14T00:00:00"/>
    <x v="75"/>
    <x v="8"/>
    <n v="0"/>
    <n v="1"/>
    <n v="1"/>
    <s v="Local Transmission"/>
    <n v="0"/>
    <n v="2277"/>
  </r>
  <r>
    <n v="54"/>
    <n v="5"/>
    <n v="0"/>
    <s v="Southern Europe           "/>
    <d v="2020-03-14T00:00:00"/>
    <x v="67"/>
    <x v="2"/>
    <n v="1"/>
    <n v="0"/>
    <n v="0"/>
    <s v="Imported Cases Only"/>
    <n v="0"/>
    <n v="2278"/>
  </r>
  <r>
    <n v="54"/>
    <n v="135"/>
    <n v="0"/>
    <s v="Western Europe                 "/>
    <d v="2020-03-14T00:00:00"/>
    <x v="57"/>
    <x v="2"/>
    <n v="1"/>
    <n v="0"/>
    <n v="0"/>
    <s v="Under investigation"/>
    <n v="0"/>
    <n v="2279"/>
  </r>
  <r>
    <n v="54"/>
    <n v="245"/>
    <n v="0"/>
    <s v="South Europe           "/>
    <d v="2020-03-14T00:00:00"/>
    <x v="90"/>
    <x v="1"/>
    <n v="0"/>
    <n v="0"/>
    <n v="0"/>
    <s v="Under investigation"/>
    <n v="8"/>
    <n v="2280"/>
  </r>
  <r>
    <n v="54"/>
    <n v="64"/>
    <n v="0"/>
    <s v="Northern Europe            "/>
    <d v="2020-03-14T00:00:00"/>
    <x v="98"/>
    <x v="8"/>
    <n v="1"/>
    <n v="0"/>
    <n v="0"/>
    <s v="Imported Cases Only"/>
    <n v="0"/>
    <n v="2281"/>
  </r>
  <r>
    <n v="54"/>
    <n v="76"/>
    <n v="0"/>
    <s v="South Europe           "/>
    <d v="2020-03-14T00:00:00"/>
    <x v="82"/>
    <x v="1"/>
    <n v="0"/>
    <n v="0"/>
    <n v="0"/>
    <s v="Under investigation"/>
    <n v="10"/>
    <n v="2282"/>
  </r>
  <r>
    <n v="54"/>
    <n v="83"/>
    <n v="0"/>
    <s v="Western Europe       "/>
    <d v="2020-03-14T00:00:00"/>
    <x v="109"/>
    <x v="1"/>
    <n v="0"/>
    <n v="0"/>
    <n v="0"/>
    <s v="Imported Cases Only"/>
    <n v="4"/>
    <n v="2283"/>
  </r>
  <r>
    <n v="54"/>
    <n v="102"/>
    <n v="0"/>
    <s v="Western Europe        "/>
    <d v="2020-03-14T00:00:00"/>
    <x v="119"/>
    <x v="2"/>
    <n v="0"/>
    <n v="0"/>
    <n v="0"/>
    <s v="Imported Cases Only"/>
    <n v="1"/>
    <n v="2284"/>
  </r>
  <r>
    <n v="54"/>
    <n v="92"/>
    <n v="0"/>
    <s v="South Asia   "/>
    <d v="2020-03-14T00:00:00"/>
    <x v="17"/>
    <x v="205"/>
    <n v="8"/>
    <n v="2"/>
    <n v="1"/>
    <s v="Local Transmission"/>
    <n v="0"/>
    <n v="2285"/>
  </r>
  <r>
    <n v="54"/>
    <n v="198"/>
    <n v="0"/>
    <s v="Southeast Asia  "/>
    <d v="2020-03-14T00:00:00"/>
    <x v="3"/>
    <x v="79"/>
    <n v="0"/>
    <n v="1"/>
    <n v="0"/>
    <s v="Local Transmission"/>
    <n v="1"/>
    <n v="2286"/>
  </r>
  <r>
    <n v="54"/>
    <n v="93"/>
    <n v="0"/>
    <s v="Southeast Asia        "/>
    <d v="2020-03-14T00:00:00"/>
    <x v="64"/>
    <x v="292"/>
    <n v="35"/>
    <n v="3"/>
    <n v="2"/>
    <s v="Local Transmission"/>
    <n v="0"/>
    <n v="2287"/>
  </r>
  <r>
    <n v="54"/>
    <n v="124"/>
    <n v="0"/>
    <s v="South Asia       "/>
    <d v="2020-03-14T00:00:00"/>
    <x v="99"/>
    <x v="22"/>
    <n v="1"/>
    <n v="0"/>
    <n v="0"/>
    <s v="Local Transmission"/>
    <n v="0"/>
    <n v="2288"/>
  </r>
  <r>
    <n v="54"/>
    <n v="188"/>
    <n v="0"/>
    <s v="South Asia      "/>
    <d v="2020-03-14T00:00:00"/>
    <x v="13"/>
    <x v="13"/>
    <n v="3"/>
    <n v="0"/>
    <n v="0"/>
    <s v="Local Transmission"/>
    <n v="0"/>
    <n v="2289"/>
  </r>
  <r>
    <n v="54"/>
    <n v="17"/>
    <n v="0"/>
    <s v="South Asia "/>
    <d v="2020-03-14T00:00:00"/>
    <x v="104"/>
    <x v="8"/>
    <n v="0"/>
    <n v="0"/>
    <n v="0"/>
    <s v="Local Transmission"/>
    <n v="5"/>
    <n v="2290"/>
  </r>
  <r>
    <n v="54"/>
    <n v="24"/>
    <n v="0"/>
    <s v="South Asia"/>
    <d v="2020-03-14T00:00:00"/>
    <x v="87"/>
    <x v="1"/>
    <n v="0"/>
    <n v="0"/>
    <n v="0"/>
    <s v="Imported Cases Only"/>
    <n v="8"/>
    <n v="2291"/>
  </r>
  <r>
    <n v="54"/>
    <n v="142"/>
    <n v="0"/>
    <s v="South Asia "/>
    <d v="2020-03-14T00:00:00"/>
    <x v="8"/>
    <x v="1"/>
    <n v="0"/>
    <n v="0"/>
    <n v="0"/>
    <s v="Imported Cases Only"/>
    <n v="50"/>
    <n v="2292"/>
  </r>
  <r>
    <n v="54"/>
    <n v="94"/>
    <n v="0"/>
    <s v="Middle East    "/>
    <d v="2020-03-14T00:00:00"/>
    <x v="27"/>
    <x v="350"/>
    <n v="1289"/>
    <n v="514"/>
    <n v="85"/>
    <s v="Local Transmission"/>
    <n v="0"/>
    <n v="2293"/>
  </r>
  <r>
    <n v="54"/>
    <n v="163"/>
    <n v="0"/>
    <s v="Western Asia                     "/>
    <d v="2020-03-14T00:00:00"/>
    <x v="58"/>
    <x v="192"/>
    <n v="0"/>
    <n v="0"/>
    <n v="0"/>
    <s v="Local Transmission"/>
    <n v="2"/>
    <n v="2294"/>
  </r>
  <r>
    <n v="54"/>
    <n v="16"/>
    <n v="0"/>
    <s v="Western Asia                "/>
    <d v="2020-03-14T00:00:00"/>
    <x v="31"/>
    <x v="137"/>
    <n v="15"/>
    <n v="0"/>
    <n v="0"/>
    <s v="Local Transmission"/>
    <n v="0"/>
    <n v="2295"/>
  </r>
  <r>
    <n v="54"/>
    <n v="109"/>
    <n v="0"/>
    <s v="Western Asia      "/>
    <d v="2020-03-14T00:00:00"/>
    <x v="30"/>
    <x v="156"/>
    <n v="20"/>
    <n v="0"/>
    <n v="0"/>
    <s v="Local Transmission"/>
    <n v="0"/>
    <n v="2296"/>
  </r>
  <r>
    <n v="54"/>
    <n v="58"/>
    <n v="0"/>
    <s v="Northern Africa                 "/>
    <d v="2020-03-14T00:00:00"/>
    <x v="26"/>
    <x v="99"/>
    <n v="26"/>
    <n v="2"/>
    <n v="1"/>
    <s v="Local Transmission"/>
    <n v="0"/>
    <n v="2297"/>
  </r>
  <r>
    <n v="54"/>
    <n v="95"/>
    <n v="0"/>
    <s v="Middle East                "/>
    <d v="2020-03-14T00:00:00"/>
    <x v="34"/>
    <x v="99"/>
    <n v="23"/>
    <n v="9"/>
    <n v="2"/>
    <s v="Local Transmission"/>
    <n v="0"/>
    <n v="2298"/>
  </r>
  <r>
    <n v="54"/>
    <n v="209"/>
    <n v="0"/>
    <s v="Western Asia              "/>
    <d v="2020-03-14T00:00:00"/>
    <x v="15"/>
    <x v="94"/>
    <n v="0"/>
    <n v="0"/>
    <n v="0"/>
    <s v="Local Transmission"/>
    <n v="1"/>
    <n v="2299"/>
  </r>
  <r>
    <n v="54"/>
    <n v="113"/>
    <n v="0"/>
    <s v="Middle East                    "/>
    <d v="2020-03-14T00:00:00"/>
    <x v="29"/>
    <x v="84"/>
    <n v="11"/>
    <n v="3"/>
    <n v="0"/>
    <s v="Local Transmission"/>
    <n v="0"/>
    <n v="2300"/>
  </r>
  <r>
    <n v="54"/>
    <n v="176"/>
    <n v="0"/>
    <s v="Western Asia                     "/>
    <d v="2020-03-14T00:00:00"/>
    <x v="71"/>
    <x v="150"/>
    <n v="41"/>
    <n v="0"/>
    <n v="0"/>
    <s v="Local Transmission"/>
    <n v="0"/>
    <n v="2301"/>
  </r>
  <r>
    <n v="54"/>
    <n v="153"/>
    <n v="0"/>
    <s v="South Asia    "/>
    <d v="2020-03-14T00:00:00"/>
    <x v="47"/>
    <x v="71"/>
    <n v="1"/>
    <n v="0"/>
    <n v="0"/>
    <s v="Imported Cases Only"/>
    <n v="0"/>
    <n v="2302"/>
  </r>
  <r>
    <n v="54"/>
    <n v="152"/>
    <n v="0"/>
    <s v="Western Asia                 "/>
    <d v="2020-03-14T00:00:00"/>
    <x v="32"/>
    <x v="28"/>
    <n v="1"/>
    <n v="0"/>
    <n v="0"/>
    <s v="Imported Cases Only"/>
    <n v="0"/>
    <n v="2303"/>
  </r>
  <r>
    <n v="54"/>
    <n v="202"/>
    <n v="0"/>
    <s v="Northern Africa       "/>
    <d v="2020-03-14T00:00:00"/>
    <x v="72"/>
    <x v="27"/>
    <n v="9"/>
    <n v="0"/>
    <n v="0"/>
    <s v="Local Transmission"/>
    <n v="0"/>
    <n v="2304"/>
  </r>
  <r>
    <n v="54"/>
    <n v="1"/>
    <n v="0"/>
    <s v="South Asia  "/>
    <d v="2020-03-14T00:00:00"/>
    <x v="33"/>
    <x v="14"/>
    <n v="0"/>
    <n v="0"/>
    <n v="0"/>
    <s v="Imported Cases Only"/>
    <n v="2"/>
    <n v="2305"/>
  </r>
  <r>
    <n v="54"/>
    <n v="138"/>
    <n v="0"/>
    <s v="Northern Africa             "/>
    <d v="2020-03-14T00:00:00"/>
    <x v="70"/>
    <x v="14"/>
    <n v="1"/>
    <n v="1"/>
    <n v="0"/>
    <s v="Local Transmission"/>
    <n v="0"/>
    <n v="2306"/>
  </r>
  <r>
    <n v="54"/>
    <n v="103"/>
    <n v="0"/>
    <s v="Middle East                      "/>
    <d v="2020-03-14T00:00:00"/>
    <x v="69"/>
    <x v="1"/>
    <n v="0"/>
    <n v="0"/>
    <n v="0"/>
    <s v="Imported Cases Only"/>
    <n v="11"/>
    <n v="2307"/>
  </r>
  <r>
    <n v="54"/>
    <n v="189"/>
    <n v="0"/>
    <s v="Eastern Africa        "/>
    <d v="2020-03-14T00:00:00"/>
    <x v="124"/>
    <x v="1"/>
    <n v="1"/>
    <n v="0"/>
    <n v="0"/>
    <s v="Imported Cases Only"/>
    <n v="0"/>
    <n v="2308"/>
  </r>
  <r>
    <n v="54"/>
    <n v="240"/>
    <n v="0"/>
    <s v="Middle East     "/>
    <d v="2020-03-14T00:00:00"/>
    <x v="83"/>
    <x v="81"/>
    <n v="4"/>
    <n v="0"/>
    <n v="0"/>
    <s v="Local Transmission"/>
    <n v="0"/>
    <n v="2309"/>
  </r>
  <r>
    <n v="54"/>
    <n v="211"/>
    <n v="0"/>
    <s v="North America           "/>
    <d v="2020-03-14T00:00:00"/>
    <x v="4"/>
    <x v="351"/>
    <n v="414"/>
    <n v="41"/>
    <n v="5"/>
    <s v="Local Transmission"/>
    <n v="0"/>
    <n v="2310"/>
  </r>
  <r>
    <n v="54"/>
    <n v="37"/>
    <n v="0"/>
    <s v="North America         "/>
    <d v="2020-03-14T00:00:00"/>
    <x v="11"/>
    <x v="352"/>
    <n v="38"/>
    <n v="1"/>
    <n v="0"/>
    <s v="Local Transmission"/>
    <n v="0"/>
    <n v="2311"/>
  </r>
  <r>
    <n v="54"/>
    <n v="28"/>
    <n v="0"/>
    <s v="South America"/>
    <d v="2020-03-14T00:00:00"/>
    <x v="39"/>
    <x v="145"/>
    <n v="21"/>
    <n v="0"/>
    <n v="0"/>
    <s v="Local Transmission"/>
    <n v="0"/>
    <n v="2312"/>
  </r>
  <r>
    <n v="54"/>
    <n v="42"/>
    <n v="0"/>
    <s v="South America "/>
    <d v="2020-03-14T00:00:00"/>
    <x v="77"/>
    <x v="53"/>
    <n v="10"/>
    <n v="0"/>
    <n v="0"/>
    <s v="Local Transmission"/>
    <n v="0"/>
    <n v="2313"/>
  </r>
  <r>
    <n v="54"/>
    <n v="9"/>
    <n v="0"/>
    <s v="South America"/>
    <d v="2020-03-14T00:00:00"/>
    <x v="76"/>
    <x v="72"/>
    <n v="3"/>
    <n v="2"/>
    <n v="1"/>
    <s v="Local Transmission"/>
    <n v="0"/>
    <n v="2314"/>
  </r>
  <r>
    <n v="54"/>
    <n v="158"/>
    <n v="0"/>
    <s v="South America"/>
    <d v="2020-03-14T00:00:00"/>
    <x v="93"/>
    <x v="40"/>
    <n v="6"/>
    <n v="0"/>
    <n v="0"/>
    <s v="Local Transmission"/>
    <n v="0"/>
    <n v="2315"/>
  </r>
  <r>
    <n v="54"/>
    <n v="155"/>
    <n v="0"/>
    <s v="Central America"/>
    <d v="2020-03-14T00:00:00"/>
    <x v="110"/>
    <x v="50"/>
    <n v="13"/>
    <n v="1"/>
    <n v="0"/>
    <s v="Local Transmission"/>
    <n v="0"/>
    <n v="2316"/>
  </r>
  <r>
    <n v="54"/>
    <n v="132"/>
    <n v="0"/>
    <s v="Central America"/>
    <d v="2020-03-14T00:00:00"/>
    <x v="54"/>
    <x v="51"/>
    <n v="14"/>
    <n v="0"/>
    <n v="0"/>
    <s v="Imported Cases Only"/>
    <n v="0"/>
    <n v="2317"/>
  </r>
  <r>
    <n v="54"/>
    <n v="48"/>
    <n v="0"/>
    <s v="Central America"/>
    <d v="2020-03-14T00:00:00"/>
    <x v="100"/>
    <x v="41"/>
    <n v="1"/>
    <n v="0"/>
    <n v="0"/>
    <s v="Local Transmission"/>
    <n v="0"/>
    <n v="2318"/>
  </r>
  <r>
    <n v="54"/>
    <n v="57"/>
    <n v="0"/>
    <s v="South America"/>
    <d v="2020-03-14T00:00:00"/>
    <x v="59"/>
    <x v="41"/>
    <n v="6"/>
    <n v="0"/>
    <n v="0"/>
    <s v="Local Transmission"/>
    <n v="0"/>
    <n v="2319"/>
  </r>
  <r>
    <n v="54"/>
    <n v="44"/>
    <n v="0"/>
    <s v="South America"/>
    <d v="2020-03-14T00:00:00"/>
    <x v="92"/>
    <x v="27"/>
    <n v="7"/>
    <n v="0"/>
    <n v="0"/>
    <s v="Imported Cases Only"/>
    <n v="0"/>
    <n v="2320"/>
  </r>
  <r>
    <n v="54"/>
    <n v="100"/>
    <n v="0"/>
    <s v="Caribbean"/>
    <d v="2020-03-14T00:00:00"/>
    <x v="112"/>
    <x v="14"/>
    <n v="6"/>
    <n v="0"/>
    <n v="0"/>
    <s v="Imported Cases Only"/>
    <n v="0"/>
    <n v="2321"/>
  </r>
  <r>
    <n v="54"/>
    <n v="86"/>
    <n v="0"/>
    <s v="South America"/>
    <d v="2020-03-14T00:00:00"/>
    <x v="122"/>
    <x v="1"/>
    <n v="0"/>
    <n v="1"/>
    <n v="0"/>
    <s v="Imported Cases Only"/>
    <n v="1"/>
    <n v="2322"/>
  </r>
  <r>
    <n v="54"/>
    <n v="157"/>
    <n v="0"/>
    <s v="South America"/>
    <d v="2020-03-14T00:00:00"/>
    <x v="105"/>
    <x v="13"/>
    <n v="1"/>
    <n v="0"/>
    <n v="0"/>
    <s v="Local Transmission"/>
    <n v="0"/>
    <n v="2323"/>
  </r>
  <r>
    <n v="54"/>
    <n v="55"/>
    <n v="0"/>
    <s v="Caribbean"/>
    <d v="2020-03-14T00:00:00"/>
    <x v="65"/>
    <x v="10"/>
    <n v="0"/>
    <n v="0"/>
    <n v="0"/>
    <s v="Imported Cases Only"/>
    <n v="4"/>
    <n v="2324"/>
  </r>
  <r>
    <n v="54"/>
    <n v="50"/>
    <n v="0"/>
    <s v="Caribbean"/>
    <d v="2020-03-14T00:00:00"/>
    <x v="121"/>
    <x v="5"/>
    <n v="1"/>
    <n v="0"/>
    <n v="0"/>
    <s v="Imported Cases Only"/>
    <n v="0"/>
    <n v="2325"/>
  </r>
  <r>
    <n v="54"/>
    <n v="25"/>
    <n v="0"/>
    <s v="South America"/>
    <d v="2020-03-14T00:00:00"/>
    <x v="111"/>
    <x v="8"/>
    <n v="0"/>
    <n v="0"/>
    <n v="0"/>
    <s v="Imported Cases Only"/>
    <n v="1"/>
    <n v="2326"/>
  </r>
  <r>
    <n v="54"/>
    <n v="162"/>
    <n v="0"/>
    <s v="Caribbean    "/>
    <d v="2020-03-14T00:00:00"/>
    <x v="125"/>
    <x v="8"/>
    <n v="3"/>
    <n v="0"/>
    <n v="0"/>
    <s v="Imported Cases Only"/>
    <n v="0"/>
    <n v="2327"/>
  </r>
  <r>
    <n v="54"/>
    <n v="88"/>
    <n v="0"/>
    <s v="Central America"/>
    <d v="2020-03-14T00:00:00"/>
    <x v="117"/>
    <x v="2"/>
    <n v="0"/>
    <n v="0"/>
    <n v="0"/>
    <s v="Imported Cases Only"/>
    <n v="2"/>
    <n v="2328"/>
  </r>
  <r>
    <n v="54"/>
    <n v="215"/>
    <n v="0"/>
    <s v="South America"/>
    <d v="2020-03-14T00:00:00"/>
    <x v="126"/>
    <x v="2"/>
    <n v="2"/>
    <n v="0"/>
    <n v="0"/>
    <s v="Imported Cases Only"/>
    <n v="0"/>
    <n v="2329"/>
  </r>
  <r>
    <n v="54"/>
    <n v="238"/>
    <n v="0"/>
    <s v="Caribbean"/>
    <d v="2020-03-14T00:00:00"/>
    <x v="127"/>
    <x v="1"/>
    <n v="1"/>
    <n v="0"/>
    <n v="0"/>
    <s v="Imported Cases Only"/>
    <n v="0"/>
    <n v="2330"/>
  </r>
  <r>
    <n v="54"/>
    <n v="80"/>
    <n v="0"/>
    <s v="Caribbean  "/>
    <d v="2020-03-14T00:00:00"/>
    <x v="128"/>
    <x v="1"/>
    <n v="1"/>
    <n v="0"/>
    <n v="0"/>
    <s v="Imported Cases Only"/>
    <n v="0"/>
    <n v="2331"/>
  </r>
  <r>
    <n v="54"/>
    <n v="236"/>
    <n v="0"/>
    <s v="Caribbean"/>
    <d v="2020-03-14T00:00:00"/>
    <x v="123"/>
    <x v="1"/>
    <n v="0"/>
    <n v="0"/>
    <n v="0"/>
    <s v="Imported Cases Only"/>
    <n v="1"/>
    <n v="2332"/>
  </r>
  <r>
    <n v="54"/>
    <n v="239"/>
    <n v="0"/>
    <s v="Caribbean"/>
    <d v="2020-03-14T00:00:00"/>
    <x v="129"/>
    <x v="1"/>
    <n v="1"/>
    <n v="0"/>
    <n v="0"/>
    <s v="Imported Cases Only"/>
    <n v="0"/>
    <n v="2333"/>
  </r>
  <r>
    <n v="54"/>
    <n v="68"/>
    <n v="0"/>
    <s v="South America"/>
    <d v="2020-03-14T00:00:00"/>
    <x v="101"/>
    <x v="13"/>
    <n v="0"/>
    <n v="0"/>
    <n v="0"/>
    <s v="Imported Cases Only"/>
    <n v="1"/>
    <n v="2334"/>
  </r>
  <r>
    <n v="54"/>
    <n v="128"/>
    <n v="0"/>
    <s v="Caribbean"/>
    <d v="2020-03-14T00:00:00"/>
    <x v="102"/>
    <x v="13"/>
    <n v="2"/>
    <n v="0"/>
    <n v="0"/>
    <s v="Imported Cases Only"/>
    <n v="0"/>
    <n v="2335"/>
  </r>
  <r>
    <n v="54"/>
    <n v="234"/>
    <n v="0"/>
    <s v="Caribbean"/>
    <d v="2020-03-14T00:00:00"/>
    <x v="84"/>
    <x v="2"/>
    <n v="0"/>
    <n v="0"/>
    <n v="0"/>
    <s v="Under investigation"/>
    <n v="11"/>
    <n v="2336"/>
  </r>
  <r>
    <n v="54"/>
    <n v="231"/>
    <n v="0"/>
    <s v="Caribbean"/>
    <d v="2020-03-14T00:00:00"/>
    <x v="85"/>
    <x v="1"/>
    <n v="0"/>
    <n v="0"/>
    <n v="0"/>
    <s v="Under investigation"/>
    <n v="11"/>
    <n v="2337"/>
  </r>
  <r>
    <n v="54"/>
    <n v="39"/>
    <n v="0"/>
    <s v="Caribbean"/>
    <d v="2020-03-14T00:00:00"/>
    <x v="130"/>
    <x v="1"/>
    <n v="1"/>
    <n v="0"/>
    <n v="0"/>
    <s v="Imported Cases Only"/>
    <n v="0"/>
    <n v="2338"/>
  </r>
  <r>
    <n v="54"/>
    <n v="3"/>
    <n v="0"/>
    <s v="Northern Africa              "/>
    <d v="2020-03-14T00:00:00"/>
    <x v="38"/>
    <x v="51"/>
    <n v="1"/>
    <n v="2"/>
    <n v="1"/>
    <s v="Local Transmission"/>
    <n v="0"/>
    <n v="2339"/>
  </r>
  <r>
    <n v="54"/>
    <n v="186"/>
    <n v="0"/>
    <s v="Southern Africa      "/>
    <d v="2020-03-14T00:00:00"/>
    <x v="89"/>
    <x v="25"/>
    <n v="0"/>
    <n v="0"/>
    <n v="0"/>
    <s v="Local Transmission"/>
    <n v="1"/>
    <n v="2340"/>
  </r>
  <r>
    <n v="54"/>
    <n v="177"/>
    <n v="0"/>
    <s v="West Africa                 "/>
    <d v="2020-03-14T00:00:00"/>
    <x v="73"/>
    <x v="19"/>
    <n v="0"/>
    <n v="0"/>
    <n v="0"/>
    <s v="Local Transmission"/>
    <n v="1"/>
    <n v="2341"/>
  </r>
  <r>
    <n v="54"/>
    <n v="32"/>
    <n v="0"/>
    <s v="West Africa            "/>
    <d v="2020-03-14T00:00:00"/>
    <x v="113"/>
    <x v="2"/>
    <n v="0"/>
    <n v="0"/>
    <n v="0"/>
    <s v="Imported Cases Only"/>
    <n v="3"/>
    <n v="2342"/>
  </r>
  <r>
    <n v="54"/>
    <n v="36"/>
    <n v="0"/>
    <s v="Central Africa           "/>
    <d v="2020-03-14T00:00:00"/>
    <x v="88"/>
    <x v="2"/>
    <n v="0"/>
    <n v="0"/>
    <n v="0"/>
    <s v="Local Transmission"/>
    <n v="7"/>
    <n v="2343"/>
  </r>
  <r>
    <n v="54"/>
    <n v="46"/>
    <n v="0"/>
    <s v="Central Africa   "/>
    <d v="2020-03-14T00:00:00"/>
    <x v="114"/>
    <x v="2"/>
    <n v="1"/>
    <n v="0"/>
    <n v="0"/>
    <s v="Imported Cases Only"/>
    <n v="0"/>
    <n v="2344"/>
  </r>
  <r>
    <n v="54"/>
    <n v="149"/>
    <n v="0"/>
    <s v="West Africa                   "/>
    <d v="2020-03-14T00:00:00"/>
    <x v="52"/>
    <x v="2"/>
    <n v="0"/>
    <n v="0"/>
    <n v="0"/>
    <s v="Imported Cases Only"/>
    <n v="5"/>
    <n v="2345"/>
  </r>
  <r>
    <n v="54"/>
    <n v="227"/>
    <n v="0"/>
    <s v="West Africa            "/>
    <d v="2020-03-14T00:00:00"/>
    <x v="118"/>
    <x v="1"/>
    <n v="0"/>
    <n v="0"/>
    <n v="0"/>
    <s v="Imported Cases Only"/>
    <n v="2"/>
    <n v="2346"/>
  </r>
  <r>
    <n v="54"/>
    <n v="63"/>
    <n v="0"/>
    <s v="Eastern Africa      "/>
    <d v="2020-03-14T00:00:00"/>
    <x v="131"/>
    <x v="1"/>
    <n v="1"/>
    <n v="0"/>
    <n v="0"/>
    <s v="Imported Cases Only"/>
    <n v="0"/>
    <n v="2347"/>
  </r>
  <r>
    <n v="54"/>
    <n v="70"/>
    <n v="0"/>
    <s v="Central Africa           "/>
    <d v="2020-03-14T00:00:00"/>
    <x v="132"/>
    <x v="1"/>
    <n v="1"/>
    <n v="0"/>
    <n v="0"/>
    <s v="Imported Cases Only"/>
    <n v="0"/>
    <n v="2348"/>
  </r>
  <r>
    <n v="54"/>
    <n v="75"/>
    <n v="0"/>
    <s v="West Africa           "/>
    <d v="2020-03-14T00:00:00"/>
    <x v="133"/>
    <x v="1"/>
    <n v="1"/>
    <n v="0"/>
    <n v="0"/>
    <s v="Imported Cases Only"/>
    <n v="0"/>
    <n v="2349"/>
  </r>
  <r>
    <n v="54"/>
    <n v="84"/>
    <n v="0"/>
    <s v="West Africa        "/>
    <d v="2020-03-14T00:00:00"/>
    <x v="134"/>
    <x v="1"/>
    <n v="1"/>
    <n v="0"/>
    <n v="0"/>
    <s v="Imported Cases Only"/>
    <n v="0"/>
    <n v="2350"/>
  </r>
  <r>
    <n v="54"/>
    <n v="105"/>
    <n v="0"/>
    <s v="Eastern Africa            "/>
    <d v="2020-03-14T00:00:00"/>
    <x v="135"/>
    <x v="1"/>
    <n v="1"/>
    <n v="0"/>
    <n v="0"/>
    <s v="Imported Cases Only"/>
    <n v="0"/>
    <n v="2351"/>
  </r>
  <r>
    <n v="54"/>
    <n v="199"/>
    <n v="0"/>
    <s v="West Africa                     "/>
    <d v="2020-03-14T00:00:00"/>
    <x v="94"/>
    <x v="1"/>
    <n v="0"/>
    <n v="0"/>
    <n v="0"/>
    <s v="Imported Cases Only"/>
    <n v="7"/>
    <n v="2352"/>
  </r>
  <r>
    <n v="54"/>
    <n v="224"/>
    <n v="0"/>
    <s v="Southern Africa"/>
    <d v="2020-03-14T00:00:00"/>
    <x v="120"/>
    <x v="10"/>
    <n v="2"/>
    <n v="0"/>
    <n v="0"/>
    <s v="Imported Cases Only"/>
    <n v="0"/>
    <n v="2353"/>
  </r>
  <r>
    <n v="54"/>
    <n v="223"/>
    <n v="0"/>
    <s v="International"/>
    <d v="2020-03-14T00:00:00"/>
    <x v="25"/>
    <x v="353"/>
    <n v="0"/>
    <n v="7"/>
    <n v="0"/>
    <s v="Local Transmission"/>
    <n v="0"/>
    <n v="2354"/>
  </r>
  <r>
    <n v="55"/>
    <n v="43"/>
    <n v="0"/>
    <s v="East Asia       "/>
    <d v="2020-03-15T00:00:00"/>
    <x v="0"/>
    <x v="354"/>
    <n v="27"/>
    <n v="3204"/>
    <n v="10"/>
    <s v="Local Transmission"/>
    <n v="0"/>
    <n v="2355"/>
  </r>
  <r>
    <n v="55"/>
    <n v="108"/>
    <n v="0"/>
    <s v="East Asia"/>
    <d v="2020-03-15T00:00:00"/>
    <x v="2"/>
    <x v="355"/>
    <n v="76"/>
    <n v="75"/>
    <n v="3"/>
    <s v="Local Transmission"/>
    <n v="0"/>
    <n v="2356"/>
  </r>
  <r>
    <n v="55"/>
    <n v="101"/>
    <n v="0"/>
    <s v="East Asia "/>
    <d v="2020-03-15T00:00:00"/>
    <x v="1"/>
    <x v="356"/>
    <n v="64"/>
    <n v="22"/>
    <n v="1"/>
    <s v="Local Transmission"/>
    <n v="0"/>
    <n v="2357"/>
  </r>
  <r>
    <n v="55"/>
    <n v="12"/>
    <n v="0"/>
    <s v="Oceania          "/>
    <d v="2020-03-15T00:00:00"/>
    <x v="7"/>
    <x v="357"/>
    <n v="52"/>
    <n v="3"/>
    <n v="0"/>
    <s v="Local Transmission"/>
    <n v="0"/>
    <n v="2358"/>
  </r>
  <r>
    <n v="55"/>
    <n v="123"/>
    <n v="0"/>
    <s v="Southeast Asia   "/>
    <d v="2020-03-15T00:00:00"/>
    <x v="10"/>
    <x v="358"/>
    <n v="41"/>
    <n v="0"/>
    <n v="0"/>
    <s v="Local Transmission"/>
    <n v="0"/>
    <n v="2359"/>
  </r>
  <r>
    <n v="55"/>
    <n v="181"/>
    <n v="0"/>
    <s v="Southeast Asia"/>
    <d v="2020-03-15T00:00:00"/>
    <x v="6"/>
    <x v="183"/>
    <n v="12"/>
    <n v="0"/>
    <n v="0"/>
    <s v="Local Transmission"/>
    <n v="0"/>
    <n v="2360"/>
  </r>
  <r>
    <n v="55"/>
    <n v="159"/>
    <n v="0"/>
    <s v="Southeast Asia"/>
    <d v="2020-03-15T00:00:00"/>
    <x v="16"/>
    <x v="359"/>
    <n v="47"/>
    <n v="6"/>
    <n v="4"/>
    <s v="Local Transmission"/>
    <n v="0"/>
    <n v="2361"/>
  </r>
  <r>
    <n v="55"/>
    <n v="216"/>
    <n v="0"/>
    <s v="Southeast Asia      "/>
    <d v="2020-03-15T00:00:00"/>
    <x v="5"/>
    <x v="75"/>
    <n v="5"/>
    <n v="0"/>
    <n v="0"/>
    <s v="Local Transmission"/>
    <n v="0"/>
    <n v="2362"/>
  </r>
  <r>
    <n v="55"/>
    <n v="249"/>
    <n v="0"/>
    <s v="Southeast Asia"/>
    <d v="2020-03-15T00:00:00"/>
    <x v="106"/>
    <x v="49"/>
    <n v="15"/>
    <n v="0"/>
    <n v="0"/>
    <s v="Local Transmission"/>
    <n v="0"/>
    <n v="2363"/>
  </r>
  <r>
    <n v="55"/>
    <n v="35"/>
    <n v="0"/>
    <s v="Southeast Asia   "/>
    <d v="2020-03-15T00:00:00"/>
    <x v="12"/>
    <x v="14"/>
    <n v="0"/>
    <n v="0"/>
    <n v="0"/>
    <s v="Local Transmission"/>
    <n v="1"/>
    <n v="2364"/>
  </r>
  <r>
    <n v="55"/>
    <n v="146"/>
    <n v="0"/>
    <s v="Oceania                  "/>
    <d v="2020-03-15T00:00:00"/>
    <x v="48"/>
    <x v="13"/>
    <n v="0"/>
    <n v="0"/>
    <n v="0"/>
    <s v="Local Transmission"/>
    <n v="1"/>
    <n v="2365"/>
  </r>
  <r>
    <n v="55"/>
    <n v="136"/>
    <n v="0"/>
    <s v="East Asia  "/>
    <d v="2020-03-15T00:00:00"/>
    <x v="107"/>
    <x v="1"/>
    <n v="0"/>
    <n v="0"/>
    <n v="0"/>
    <s v="Imported Cases Only"/>
    <n v="5"/>
    <n v="2366"/>
  </r>
  <r>
    <n v="55"/>
    <n v="69"/>
    <n v="0"/>
    <s v="Polynesia               "/>
    <d v="2020-03-15T00:00:00"/>
    <x v="115"/>
    <x v="8"/>
    <n v="2"/>
    <n v="0"/>
    <n v="0"/>
    <s v="Imported Cases Only"/>
    <n v="0"/>
    <n v="2367"/>
  </r>
  <r>
    <n v="55"/>
    <n v="99"/>
    <n v="0"/>
    <s v="Southern Europe        "/>
    <d v="2020-03-15T00:00:00"/>
    <x v="19"/>
    <x v="360"/>
    <n v="3497"/>
    <n v="1441"/>
    <n v="173"/>
    <s v="Local Transmission"/>
    <n v="0"/>
    <n v="2368"/>
  </r>
  <r>
    <n v="55"/>
    <n v="187"/>
    <n v="0"/>
    <s v="Southern Europe                   "/>
    <d v="2020-03-15T00:00:00"/>
    <x v="21"/>
    <x v="361"/>
    <n v="1522"/>
    <n v="136"/>
    <n v="16"/>
    <s v="Local Transmission"/>
    <n v="0"/>
    <n v="2369"/>
  </r>
  <r>
    <n v="55"/>
    <n v="67"/>
    <n v="0"/>
    <s v="Western Europe            "/>
    <d v="2020-03-15T00:00:00"/>
    <x v="9"/>
    <x v="362"/>
    <n v="829"/>
    <n v="91"/>
    <n v="12"/>
    <s v="Local Transmission"/>
    <n v="0"/>
    <n v="2370"/>
  </r>
  <r>
    <n v="55"/>
    <n v="74"/>
    <n v="0"/>
    <s v="Central Europe              "/>
    <d v="2020-03-15T00:00:00"/>
    <x v="14"/>
    <x v="363"/>
    <n v="733"/>
    <n v="8"/>
    <n v="2"/>
    <s v="Local Transmission"/>
    <n v="0"/>
    <n v="2371"/>
  </r>
  <r>
    <n v="55"/>
    <n v="193"/>
    <n v="0"/>
    <s v="Central Europe              "/>
    <d v="2020-03-15T00:00:00"/>
    <x v="37"/>
    <x v="364"/>
    <n v="234"/>
    <n v="11"/>
    <n v="5"/>
    <s v="Local Transmission"/>
    <n v="0"/>
    <n v="2372"/>
  </r>
  <r>
    <n v="55"/>
    <n v="210"/>
    <n v="0"/>
    <s v="Western Europe                   "/>
    <d v="2020-03-15T00:00:00"/>
    <x v="23"/>
    <x v="365"/>
    <n v="342"/>
    <n v="21"/>
    <n v="11"/>
    <s v="Local Transmission"/>
    <n v="0"/>
    <n v="2373"/>
  </r>
  <r>
    <n v="55"/>
    <n v="143"/>
    <n v="0"/>
    <s v="Western Europe        "/>
    <d v="2020-03-15T00:00:00"/>
    <x v="51"/>
    <x v="366"/>
    <n v="155"/>
    <n v="12"/>
    <n v="2"/>
    <s v="Local Transmission"/>
    <n v="0"/>
    <n v="2374"/>
  </r>
  <r>
    <n v="55"/>
    <n v="192"/>
    <n v="0"/>
    <s v="Northern Europe  "/>
    <d v="2020-03-15T00:00:00"/>
    <x v="22"/>
    <x v="367"/>
    <n v="149"/>
    <n v="0"/>
    <n v="0"/>
    <s v="Local Transmission"/>
    <n v="0"/>
    <n v="2375"/>
  </r>
  <r>
    <n v="55"/>
    <n v="151"/>
    <n v="0"/>
    <s v="Northern Europe             "/>
    <d v="2020-03-15T00:00:00"/>
    <x v="45"/>
    <x v="368"/>
    <n v="157"/>
    <n v="1"/>
    <n v="0"/>
    <s v="Local Transmission"/>
    <n v="0"/>
    <n v="2376"/>
  </r>
  <r>
    <n v="55"/>
    <n v="53"/>
    <n v="0"/>
    <s v="Northern Europe "/>
    <d v="2020-03-15T00:00:00"/>
    <x v="40"/>
    <x v="369"/>
    <n v="26"/>
    <n v="0"/>
    <n v="0"/>
    <s v="Local Transmission"/>
    <n v="0"/>
    <n v="2377"/>
  </r>
  <r>
    <n v="55"/>
    <n v="13"/>
    <n v="0"/>
    <s v="Central Europe                  "/>
    <d v="2020-03-15T00:00:00"/>
    <x v="35"/>
    <x v="370"/>
    <n v="296"/>
    <n v="1"/>
    <n v="0"/>
    <s v="Local Transmission"/>
    <n v="0"/>
    <n v="2378"/>
  </r>
  <r>
    <n v="55"/>
    <n v="20"/>
    <n v="0"/>
    <s v="Western Europe             "/>
    <d v="2020-03-15T00:00:00"/>
    <x v="24"/>
    <x v="371"/>
    <n v="90"/>
    <n v="0"/>
    <n v="0"/>
    <s v="Local Transmission"/>
    <n v="0"/>
    <n v="2379"/>
  </r>
  <r>
    <n v="55"/>
    <n v="77"/>
    <n v="0"/>
    <s v="Southeast Europe                 "/>
    <d v="2020-03-15T00:00:00"/>
    <x v="43"/>
    <x v="372"/>
    <n v="130"/>
    <n v="2"/>
    <n v="1"/>
    <s v="Local Transmission"/>
    <n v="0"/>
    <n v="2380"/>
  </r>
  <r>
    <n v="55"/>
    <n v="52"/>
    <n v="0"/>
    <s v="Central Europe             "/>
    <d v="2020-03-15T00:00:00"/>
    <x v="60"/>
    <x v="373"/>
    <n v="64"/>
    <n v="0"/>
    <n v="0"/>
    <s v="Local Transmission"/>
    <n v="0"/>
    <n v="2381"/>
  </r>
  <r>
    <n v="55"/>
    <n v="66"/>
    <n v="0"/>
    <s v="Denmark                 "/>
    <d v="2020-03-15T00:00:00"/>
    <x v="18"/>
    <x v="137"/>
    <n v="101"/>
    <n v="0"/>
    <n v="0"/>
    <s v="Local Transmission"/>
    <n v="0"/>
    <n v="2382"/>
  </r>
  <r>
    <n v="55"/>
    <n v="98"/>
    <n v="0"/>
    <s v="Middle East                   "/>
    <d v="2020-03-15T00:00:00"/>
    <x v="28"/>
    <x v="296"/>
    <n v="78"/>
    <n v="0"/>
    <n v="0"/>
    <s v="Local Transmission"/>
    <n v="0"/>
    <n v="2383"/>
  </r>
  <r>
    <n v="55"/>
    <n v="183"/>
    <n v="0"/>
    <s v="Central Europe                  "/>
    <d v="2020-03-15T00:00:00"/>
    <x v="80"/>
    <x v="133"/>
    <n v="0"/>
    <n v="0"/>
    <n v="0"/>
    <s v="Local Transmission"/>
    <n v="1"/>
    <n v="2384"/>
  </r>
  <r>
    <n v="55"/>
    <n v="91"/>
    <n v="0"/>
    <s v="Northern Europe          "/>
    <d v="2020-03-15T00:00:00"/>
    <x v="61"/>
    <x v="232"/>
    <n v="77"/>
    <n v="0"/>
    <n v="0"/>
    <s v="Local Transmission"/>
    <n v="0"/>
    <n v="2385"/>
  </r>
  <r>
    <n v="55"/>
    <n v="96"/>
    <n v="0"/>
    <s v="Western Europe          "/>
    <d v="2020-03-15T00:00:00"/>
    <x v="56"/>
    <x v="163"/>
    <n v="39"/>
    <n v="2"/>
    <n v="1"/>
    <s v="Local Transmission"/>
    <n v="0"/>
    <n v="2386"/>
  </r>
  <r>
    <n v="55"/>
    <n v="165"/>
    <n v="0"/>
    <s v="Central Europe                 "/>
    <d v="2020-03-15T00:00:00"/>
    <x v="46"/>
    <x v="374"/>
    <n v="59"/>
    <n v="0"/>
    <n v="0"/>
    <s v="Local Transmission"/>
    <n v="0"/>
    <n v="2387"/>
  </r>
  <r>
    <n v="55"/>
    <n v="161"/>
    <n v="0"/>
    <s v="Southern Europe           "/>
    <d v="2020-03-15T00:00:00"/>
    <x v="66"/>
    <x v="256"/>
    <n v="0"/>
    <n v="0"/>
    <n v="0"/>
    <s v="Local Transmission"/>
    <n v="1"/>
    <n v="2388"/>
  </r>
  <r>
    <n v="55"/>
    <n v="160"/>
    <n v="0"/>
    <s v="Central Europe             "/>
    <d v="2020-03-15T00:00:00"/>
    <x v="74"/>
    <x v="359"/>
    <n v="47"/>
    <n v="3"/>
    <n v="2"/>
    <s v="Local Transmission"/>
    <n v="0"/>
    <n v="2389"/>
  </r>
  <r>
    <n v="55"/>
    <n v="174"/>
    <n v="0"/>
    <s v="Southern Europe               "/>
    <d v="2020-03-15T00:00:00"/>
    <x v="53"/>
    <x v="264"/>
    <n v="26"/>
    <n v="5"/>
    <n v="3"/>
    <s v="Local Transmission"/>
    <n v="0"/>
    <n v="2390"/>
  </r>
  <r>
    <n v="55"/>
    <n v="62"/>
    <n v="0"/>
    <s v="Baltics                 "/>
    <d v="2020-03-15T00:00:00"/>
    <x v="41"/>
    <x v="258"/>
    <n v="0"/>
    <n v="0"/>
    <n v="0"/>
    <s v="Local Transmission"/>
    <n v="1"/>
    <n v="2391"/>
  </r>
  <r>
    <n v="55"/>
    <n v="182"/>
    <n v="0"/>
    <s v="Central Europe        "/>
    <d v="2020-03-15T00:00:00"/>
    <x v="91"/>
    <x v="227"/>
    <n v="14"/>
    <n v="0"/>
    <n v="0"/>
    <s v="Local Transmission"/>
    <n v="0"/>
    <n v="2392"/>
  </r>
  <r>
    <n v="55"/>
    <n v="31"/>
    <n v="0"/>
    <s v="Southeast Europe                 "/>
    <d v="2020-03-15T00:00:00"/>
    <x v="96"/>
    <x v="53"/>
    <n v="36"/>
    <n v="2"/>
    <n v="1"/>
    <s v="Local Transmission"/>
    <n v="0"/>
    <n v="2393"/>
  </r>
  <r>
    <n v="55"/>
    <n v="178"/>
    <n v="0"/>
    <s v="Central Europe               "/>
    <d v="2020-03-15T00:00:00"/>
    <x v="86"/>
    <x v="70"/>
    <n v="10"/>
    <n v="0"/>
    <n v="0"/>
    <s v="Local Transmission"/>
    <n v="0"/>
    <n v="2394"/>
  </r>
  <r>
    <n v="55"/>
    <n v="2"/>
    <n v="0"/>
    <s v="Southeast Europe                 "/>
    <d v="2020-03-15T00:00:00"/>
    <x v="103"/>
    <x v="140"/>
    <n v="5"/>
    <n v="1"/>
    <n v="0"/>
    <s v="Local Transmission"/>
    <n v="0"/>
    <n v="2395"/>
  </r>
  <r>
    <n v="55"/>
    <n v="119"/>
    <n v="0"/>
    <s v="Western Europe                   "/>
    <d v="2020-03-15T00:00:00"/>
    <x v="63"/>
    <x v="140"/>
    <n v="0"/>
    <n v="1"/>
    <n v="0"/>
    <s v="Local Transmission"/>
    <n v="1"/>
    <n v="2396"/>
  </r>
  <r>
    <n v="55"/>
    <n v="49"/>
    <n v="0"/>
    <s v="Central Europe            "/>
    <d v="2020-03-15T00:00:00"/>
    <x v="36"/>
    <x v="119"/>
    <n v="10"/>
    <n v="0"/>
    <n v="0"/>
    <s v="Local Transmission"/>
    <n v="0"/>
    <n v="2397"/>
  </r>
  <r>
    <n v="55"/>
    <n v="166"/>
    <n v="0"/>
    <s v="Eastern Europe"/>
    <d v="2020-03-15T00:00:00"/>
    <x v="20"/>
    <x v="72"/>
    <n v="0"/>
    <n v="0"/>
    <n v="0"/>
    <s v="Imported Cases Only"/>
    <n v="2"/>
    <n v="2398"/>
  </r>
  <r>
    <n v="55"/>
    <n v="90"/>
    <n v="0"/>
    <s v="Central Europe            "/>
    <d v="2020-03-15T00:00:00"/>
    <x v="79"/>
    <x v="46"/>
    <n v="13"/>
    <n v="0"/>
    <n v="0"/>
    <s v="Local Transmission"/>
    <n v="0"/>
    <n v="2399"/>
  </r>
  <r>
    <n v="55"/>
    <n v="73"/>
    <n v="0"/>
    <s v="Caucasus"/>
    <d v="2020-03-15T00:00:00"/>
    <x v="42"/>
    <x v="43"/>
    <n v="5"/>
    <n v="0"/>
    <n v="0"/>
    <s v="Imported Cases Only"/>
    <n v="0"/>
    <n v="2400"/>
  </r>
  <r>
    <n v="55"/>
    <n v="112"/>
    <n v="0"/>
    <s v="Baltics             "/>
    <d v="2020-03-15T00:00:00"/>
    <x v="68"/>
    <x v="43"/>
    <n v="14"/>
    <n v="0"/>
    <n v="0"/>
    <s v="Imported Cases Only"/>
    <n v="0"/>
    <n v="2401"/>
  </r>
  <r>
    <n v="55"/>
    <n v="19"/>
    <n v="0"/>
    <s v="Eastern Europe"/>
    <d v="2020-03-15T00:00:00"/>
    <x v="49"/>
    <x v="71"/>
    <n v="0"/>
    <n v="0"/>
    <n v="0"/>
    <s v="Local Transmission"/>
    <n v="1"/>
    <n v="2402"/>
  </r>
  <r>
    <n v="55"/>
    <n v="51"/>
    <n v="0"/>
    <s v="Southern Europe                 "/>
    <d v="2020-03-15T00:00:00"/>
    <x v="108"/>
    <x v="71"/>
    <n v="7"/>
    <n v="0"/>
    <n v="0"/>
    <s v="Imported Cases Only"/>
    <n v="0"/>
    <n v="2403"/>
  </r>
  <r>
    <n v="55"/>
    <n v="14"/>
    <n v="0"/>
    <s v="Caucasus"/>
    <d v="2020-03-15T00:00:00"/>
    <x v="55"/>
    <x v="28"/>
    <n v="8"/>
    <n v="0"/>
    <n v="0"/>
    <s v="Imported Cases Only"/>
    <n v="0"/>
    <n v="2404"/>
  </r>
  <r>
    <n v="55"/>
    <n v="26"/>
    <n v="0"/>
    <s v="Southeast Europe          "/>
    <d v="2020-03-15T00:00:00"/>
    <x v="78"/>
    <x v="32"/>
    <n v="7"/>
    <n v="0"/>
    <n v="0"/>
    <s v="Local Transmission"/>
    <n v="0"/>
    <n v="2405"/>
  </r>
  <r>
    <n v="55"/>
    <n v="247"/>
    <n v="0"/>
    <s v="Southeast Europe  "/>
    <d v="2020-03-15T00:00:00"/>
    <x v="44"/>
    <x v="21"/>
    <n v="4"/>
    <n v="0"/>
    <n v="0"/>
    <s v="Local Transmission"/>
    <n v="0"/>
    <n v="2406"/>
  </r>
  <r>
    <n v="55"/>
    <n v="126"/>
    <n v="0"/>
    <s v="Southern Europe             "/>
    <d v="2020-03-15T00:00:00"/>
    <x v="95"/>
    <x v="26"/>
    <n v="0"/>
    <n v="0"/>
    <n v="0"/>
    <s v="Imported Cases Only"/>
    <n v="2"/>
    <n v="2407"/>
  </r>
  <r>
    <n v="55"/>
    <n v="134"/>
    <n v="0"/>
    <s v="Eastern Europe"/>
    <d v="2020-03-15T00:00:00"/>
    <x v="97"/>
    <x v="26"/>
    <n v="4"/>
    <n v="0"/>
    <n v="0"/>
    <s v="Imported Cases Only"/>
    <n v="0"/>
    <n v="2408"/>
  </r>
  <r>
    <n v="55"/>
    <n v="118"/>
    <n v="0"/>
    <s v="Baltics                     "/>
    <d v="2020-03-15T00:00:00"/>
    <x v="50"/>
    <x v="22"/>
    <n v="3"/>
    <n v="0"/>
    <n v="0"/>
    <s v="Imported Cases Only"/>
    <n v="0"/>
    <n v="2409"/>
  </r>
  <r>
    <n v="55"/>
    <n v="10"/>
    <n v="0"/>
    <s v="Caucasus"/>
    <d v="2020-03-15T00:00:00"/>
    <x v="62"/>
    <x v="23"/>
    <n v="0"/>
    <n v="0"/>
    <n v="0"/>
    <s v="Local Transmission"/>
    <n v="1"/>
    <n v="2410"/>
  </r>
  <r>
    <n v="55"/>
    <n v="104"/>
    <n v="0"/>
    <s v="Central Asia"/>
    <d v="2020-03-15T00:00:00"/>
    <x v="136"/>
    <x v="13"/>
    <n v="6"/>
    <n v="0"/>
    <n v="0"/>
    <s v="Imported Cases Only"/>
    <n v="0"/>
    <n v="2411"/>
  </r>
  <r>
    <n v="55"/>
    <n v="203"/>
    <n v="0"/>
    <s v="Western Asia                      "/>
    <d v="2020-03-15T00:00:00"/>
    <x v="116"/>
    <x v="10"/>
    <n v="0"/>
    <n v="0"/>
    <n v="0"/>
    <s v="Imported Cases Only"/>
    <n v="1"/>
    <n v="2412"/>
  </r>
  <r>
    <n v="55"/>
    <n v="117"/>
    <n v="0"/>
    <s v="Western Europe        "/>
    <d v="2020-03-15T00:00:00"/>
    <x v="81"/>
    <x v="5"/>
    <n v="0"/>
    <n v="0"/>
    <n v="0"/>
    <s v="Imported Cases Only"/>
    <n v="2"/>
    <n v="2413"/>
  </r>
  <r>
    <n v="55"/>
    <n v="208"/>
    <n v="0"/>
    <s v="Eastern Europe"/>
    <d v="2020-03-15T00:00:00"/>
    <x v="75"/>
    <x v="8"/>
    <n v="0"/>
    <n v="1"/>
    <n v="0"/>
    <s v="Local Transmission"/>
    <n v="1"/>
    <n v="2414"/>
  </r>
  <r>
    <n v="55"/>
    <n v="5"/>
    <n v="0"/>
    <s v="Southern Europe           "/>
    <d v="2020-03-15T00:00:00"/>
    <x v="67"/>
    <x v="2"/>
    <n v="0"/>
    <n v="0"/>
    <n v="0"/>
    <s v="Imported Cases Only"/>
    <n v="1"/>
    <n v="2415"/>
  </r>
  <r>
    <n v="55"/>
    <n v="135"/>
    <n v="0"/>
    <s v="Western Europe                 "/>
    <d v="2020-03-15T00:00:00"/>
    <x v="57"/>
    <x v="2"/>
    <n v="0"/>
    <n v="0"/>
    <n v="0"/>
    <s v="Under investigation"/>
    <n v="1"/>
    <n v="2416"/>
  </r>
  <r>
    <n v="55"/>
    <n v="245"/>
    <n v="0"/>
    <s v="South Europe           "/>
    <d v="2020-03-15T00:00:00"/>
    <x v="90"/>
    <x v="1"/>
    <n v="0"/>
    <n v="0"/>
    <n v="0"/>
    <s v="Under investigation"/>
    <n v="9"/>
    <n v="2417"/>
  </r>
  <r>
    <n v="55"/>
    <n v="64"/>
    <n v="0"/>
    <s v="Northern Europe            "/>
    <d v="2020-03-15T00:00:00"/>
    <x v="98"/>
    <x v="22"/>
    <n v="6"/>
    <n v="0"/>
    <n v="0"/>
    <s v="Imported Cases Only"/>
    <n v="0"/>
    <n v="2418"/>
  </r>
  <r>
    <n v="55"/>
    <n v="76"/>
    <n v="0"/>
    <s v="South Europe           "/>
    <d v="2020-03-15T00:00:00"/>
    <x v="82"/>
    <x v="1"/>
    <n v="0"/>
    <n v="0"/>
    <n v="0"/>
    <s v="Under investigation"/>
    <n v="11"/>
    <n v="2419"/>
  </r>
  <r>
    <n v="55"/>
    <n v="83"/>
    <n v="0"/>
    <s v="Western Europe       "/>
    <d v="2020-03-15T00:00:00"/>
    <x v="109"/>
    <x v="1"/>
    <n v="0"/>
    <n v="0"/>
    <n v="0"/>
    <s v="Imported Cases Only"/>
    <n v="5"/>
    <n v="2420"/>
  </r>
  <r>
    <n v="55"/>
    <n v="102"/>
    <n v="0"/>
    <s v="Western Europe        "/>
    <d v="2020-03-15T00:00:00"/>
    <x v="119"/>
    <x v="2"/>
    <n v="0"/>
    <n v="0"/>
    <n v="0"/>
    <s v="Imported Cases Only"/>
    <n v="2"/>
    <n v="2421"/>
  </r>
  <r>
    <n v="55"/>
    <n v="93"/>
    <n v="0"/>
    <s v="Southeast Asia        "/>
    <d v="2020-03-15T00:00:00"/>
    <x v="64"/>
    <x v="198"/>
    <n v="48"/>
    <n v="4"/>
    <n v="1"/>
    <s v="Local Transmission"/>
    <n v="0"/>
    <n v="2422"/>
  </r>
  <r>
    <n v="55"/>
    <n v="92"/>
    <n v="0"/>
    <s v="South Asia   "/>
    <d v="2020-03-15T00:00:00"/>
    <x v="17"/>
    <x v="375"/>
    <n v="25"/>
    <n v="2"/>
    <n v="0"/>
    <s v="Local Transmission"/>
    <n v="0"/>
    <n v="2423"/>
  </r>
  <r>
    <n v="55"/>
    <n v="198"/>
    <n v="0"/>
    <s v="Southeast Asia  "/>
    <d v="2020-03-15T00:00:00"/>
    <x v="3"/>
    <x v="79"/>
    <n v="0"/>
    <n v="1"/>
    <n v="0"/>
    <s v="Local Transmission"/>
    <n v="2"/>
    <n v="2424"/>
  </r>
  <r>
    <n v="55"/>
    <n v="188"/>
    <n v="0"/>
    <s v="South Asia      "/>
    <d v="2020-03-15T00:00:00"/>
    <x v="13"/>
    <x v="18"/>
    <n v="5"/>
    <n v="0"/>
    <n v="0"/>
    <s v="Local Transmission"/>
    <n v="0"/>
    <n v="2425"/>
  </r>
  <r>
    <n v="55"/>
    <n v="124"/>
    <n v="0"/>
    <s v="South Asia       "/>
    <d v="2020-03-15T00:00:00"/>
    <x v="99"/>
    <x v="19"/>
    <n v="1"/>
    <n v="0"/>
    <n v="0"/>
    <s v="Local Transmission"/>
    <n v="0"/>
    <n v="2426"/>
  </r>
  <r>
    <n v="55"/>
    <n v="17"/>
    <n v="0"/>
    <s v="South Asia "/>
    <d v="2020-03-15T00:00:00"/>
    <x v="104"/>
    <x v="8"/>
    <n v="0"/>
    <n v="0"/>
    <n v="0"/>
    <s v="Local Transmission"/>
    <n v="6"/>
    <n v="2427"/>
  </r>
  <r>
    <n v="55"/>
    <n v="24"/>
    <n v="0"/>
    <s v="South Asia"/>
    <d v="2020-03-15T00:00:00"/>
    <x v="87"/>
    <x v="1"/>
    <n v="0"/>
    <n v="0"/>
    <n v="0"/>
    <s v="Imported Cases Only"/>
    <n v="9"/>
    <n v="2428"/>
  </r>
  <r>
    <n v="55"/>
    <n v="142"/>
    <n v="0"/>
    <s v="South Asia "/>
    <d v="2020-03-15T00:00:00"/>
    <x v="8"/>
    <x v="1"/>
    <n v="0"/>
    <n v="0"/>
    <n v="0"/>
    <s v="Imported Cases Only"/>
    <n v="51"/>
    <n v="2429"/>
  </r>
  <r>
    <n v="55"/>
    <n v="94"/>
    <n v="0"/>
    <s v="Middle East    "/>
    <d v="2020-03-15T00:00:00"/>
    <x v="27"/>
    <x v="376"/>
    <n v="1365"/>
    <n v="608"/>
    <n v="94"/>
    <s v="Local Transmission"/>
    <n v="0"/>
    <n v="2430"/>
  </r>
  <r>
    <n v="55"/>
    <n v="163"/>
    <n v="0"/>
    <s v="Western Asia                     "/>
    <d v="2020-03-15T00:00:00"/>
    <x v="58"/>
    <x v="377"/>
    <n v="75"/>
    <n v="0"/>
    <n v="0"/>
    <s v="Local Transmission"/>
    <n v="0"/>
    <n v="2431"/>
  </r>
  <r>
    <n v="55"/>
    <n v="16"/>
    <n v="0"/>
    <s v="Western Asia                "/>
    <d v="2020-03-15T00:00:00"/>
    <x v="31"/>
    <x v="378"/>
    <n v="1"/>
    <n v="0"/>
    <n v="0"/>
    <s v="Local Transmission"/>
    <n v="0"/>
    <n v="2432"/>
  </r>
  <r>
    <n v="55"/>
    <n v="109"/>
    <n v="0"/>
    <s v="Western Asia      "/>
    <d v="2020-03-15T00:00:00"/>
    <x v="30"/>
    <x v="256"/>
    <n v="12"/>
    <n v="0"/>
    <n v="0"/>
    <s v="Local Transmission"/>
    <n v="0"/>
    <n v="2433"/>
  </r>
  <r>
    <n v="55"/>
    <n v="176"/>
    <n v="0"/>
    <s v="Western Asia                     "/>
    <d v="2020-03-15T00:00:00"/>
    <x v="71"/>
    <x v="379"/>
    <n v="41"/>
    <n v="0"/>
    <n v="0"/>
    <s v="Local Transmission"/>
    <n v="0"/>
    <n v="2434"/>
  </r>
  <r>
    <n v="55"/>
    <n v="58"/>
    <n v="0"/>
    <s v="Northern Africa                 "/>
    <d v="2020-03-15T00:00:00"/>
    <x v="26"/>
    <x v="99"/>
    <n v="0"/>
    <n v="2"/>
    <n v="0"/>
    <s v="Local Transmission"/>
    <n v="1"/>
    <n v="2435"/>
  </r>
  <r>
    <n v="55"/>
    <n v="95"/>
    <n v="0"/>
    <s v="Middle East                "/>
    <d v="2020-03-15T00:00:00"/>
    <x v="34"/>
    <x v="99"/>
    <n v="0"/>
    <n v="9"/>
    <n v="0"/>
    <s v="Local Transmission"/>
    <n v="1"/>
    <n v="2436"/>
  </r>
  <r>
    <n v="55"/>
    <n v="113"/>
    <n v="0"/>
    <s v="Middle East                    "/>
    <d v="2020-03-15T00:00:00"/>
    <x v="29"/>
    <x v="99"/>
    <n v="16"/>
    <n v="3"/>
    <n v="0"/>
    <s v="Local Transmission"/>
    <n v="0"/>
    <n v="2437"/>
  </r>
  <r>
    <n v="55"/>
    <n v="209"/>
    <n v="0"/>
    <s v="Western Asia              "/>
    <d v="2020-03-15T00:00:00"/>
    <x v="15"/>
    <x v="94"/>
    <n v="0"/>
    <n v="0"/>
    <n v="0"/>
    <s v="Local Transmission"/>
    <n v="2"/>
    <n v="2438"/>
  </r>
  <r>
    <n v="55"/>
    <n v="153"/>
    <n v="0"/>
    <s v="South Asia    "/>
    <d v="2020-03-15T00:00:00"/>
    <x v="47"/>
    <x v="40"/>
    <n v="7"/>
    <n v="0"/>
    <n v="0"/>
    <s v="Imported Cases Only"/>
    <n v="0"/>
    <n v="2439"/>
  </r>
  <r>
    <n v="55"/>
    <n v="152"/>
    <n v="0"/>
    <s v="Western Asia                 "/>
    <d v="2020-03-15T00:00:00"/>
    <x v="32"/>
    <x v="30"/>
    <n v="1"/>
    <n v="0"/>
    <n v="0"/>
    <s v="Imported Cases Only"/>
    <n v="0"/>
    <n v="2440"/>
  </r>
  <r>
    <n v="55"/>
    <n v="138"/>
    <n v="0"/>
    <s v="Northern Africa             "/>
    <d v="2020-03-15T00:00:00"/>
    <x v="70"/>
    <x v="32"/>
    <n v="11"/>
    <n v="1"/>
    <n v="0"/>
    <s v="Local Transmission"/>
    <n v="0"/>
    <n v="2441"/>
  </r>
  <r>
    <n v="55"/>
    <n v="202"/>
    <n v="0"/>
    <s v="Northern Africa       "/>
    <d v="2020-03-15T00:00:00"/>
    <x v="72"/>
    <x v="27"/>
    <n v="0"/>
    <n v="0"/>
    <n v="0"/>
    <s v="Local Transmission"/>
    <n v="1"/>
    <n v="2442"/>
  </r>
  <r>
    <n v="55"/>
    <n v="1"/>
    <n v="0"/>
    <s v="South Asia  "/>
    <d v="2020-03-15T00:00:00"/>
    <x v="33"/>
    <x v="19"/>
    <n v="3"/>
    <n v="0"/>
    <n v="0"/>
    <s v="Imported Cases Only"/>
    <n v="0"/>
    <n v="2443"/>
  </r>
  <r>
    <n v="55"/>
    <n v="103"/>
    <n v="0"/>
    <s v="Middle East                      "/>
    <d v="2020-03-15T00:00:00"/>
    <x v="69"/>
    <x v="1"/>
    <n v="0"/>
    <n v="0"/>
    <n v="0"/>
    <s v="Imported Cases Only"/>
    <n v="12"/>
    <n v="2444"/>
  </r>
  <r>
    <n v="55"/>
    <n v="189"/>
    <n v="0"/>
    <s v="Eastern Africa        "/>
    <d v="2020-03-15T00:00:00"/>
    <x v="124"/>
    <x v="1"/>
    <n v="0"/>
    <n v="0"/>
    <n v="0"/>
    <s v="Imported Cases Only"/>
    <n v="1"/>
    <n v="2445"/>
  </r>
  <r>
    <n v="55"/>
    <n v="240"/>
    <n v="0"/>
    <s v="Middle East     "/>
    <d v="2020-03-15T00:00:00"/>
    <x v="83"/>
    <x v="140"/>
    <n v="3"/>
    <n v="0"/>
    <n v="0"/>
    <s v="Local Transmission"/>
    <n v="1"/>
    <n v="2446"/>
  </r>
  <r>
    <n v="55"/>
    <n v="211"/>
    <n v="0"/>
    <s v="North America           "/>
    <d v="2020-03-15T00:00:00"/>
    <x v="4"/>
    <x v="351"/>
    <n v="0"/>
    <n v="41"/>
    <n v="0"/>
    <s v="Local Transmission"/>
    <n v="1"/>
    <n v="2447"/>
  </r>
  <r>
    <n v="55"/>
    <n v="105"/>
    <n v="0"/>
    <s v="Eastern Africa            "/>
    <d v="2020-03-15T00:00:00"/>
    <x v="135"/>
    <x v="1"/>
    <n v="0"/>
    <n v="0"/>
    <n v="0"/>
    <s v="Imported Cases Only"/>
    <n v="1"/>
    <n v="2448"/>
  </r>
  <r>
    <n v="55"/>
    <n v="129"/>
    <n v="0"/>
    <s v="West Africa                    "/>
    <d v="2020-03-15T00:00:00"/>
    <x v="137"/>
    <x v="1"/>
    <n v="1"/>
    <n v="0"/>
    <n v="0"/>
    <s v="Imported Cases Only"/>
    <n v="0"/>
    <n v="2449"/>
  </r>
  <r>
    <n v="55"/>
    <n v="199"/>
    <n v="0"/>
    <s v="West Africa                     "/>
    <d v="2020-03-15T00:00:00"/>
    <x v="94"/>
    <x v="1"/>
    <n v="0"/>
    <n v="0"/>
    <n v="0"/>
    <s v="Imported Cases Only"/>
    <n v="8"/>
    <n v="2450"/>
  </r>
  <r>
    <n v="55"/>
    <n v="224"/>
    <n v="0"/>
    <s v="Southern Africa"/>
    <d v="2020-03-15T00:00:00"/>
    <x v="120"/>
    <x v="13"/>
    <n v="1"/>
    <n v="0"/>
    <n v="0"/>
    <s v="Imported Cases Only"/>
    <n v="0"/>
    <n v="2451"/>
  </r>
  <r>
    <n v="55"/>
    <n v="131"/>
    <n v="0"/>
    <s v="Eastern Africa         "/>
    <d v="2020-03-15T00:00:00"/>
    <x v="138"/>
    <x v="1"/>
    <n v="1"/>
    <n v="0"/>
    <n v="0"/>
    <s v="Imported Cases Only"/>
    <n v="0"/>
    <n v="2452"/>
  </r>
  <r>
    <n v="55"/>
    <n v="223"/>
    <n v="0"/>
    <s v="International"/>
    <d v="2020-03-15T00:00:00"/>
    <x v="25"/>
    <x v="353"/>
    <n v="0"/>
    <n v="7"/>
    <n v="0"/>
    <s v="Local Transmission"/>
    <n v="1"/>
    <n v="2453"/>
  </r>
  <r>
    <n v="56"/>
    <n v="43"/>
    <n v="0"/>
    <s v="East Asia       "/>
    <d v="2020-03-16T00:00:00"/>
    <x v="0"/>
    <x v="380"/>
    <n v="29"/>
    <n v="3218"/>
    <n v="14"/>
    <s v="Local Transmission"/>
    <n v="0"/>
    <n v="2454"/>
  </r>
  <r>
    <n v="56"/>
    <n v="108"/>
    <n v="0"/>
    <s v="East Asia"/>
    <d v="2020-03-16T00:00:00"/>
    <x v="2"/>
    <x v="381"/>
    <n v="74"/>
    <n v="75"/>
    <n v="0"/>
    <s v="Local Transmission"/>
    <n v="0"/>
    <n v="2455"/>
  </r>
  <r>
    <n v="56"/>
    <n v="101"/>
    <n v="0"/>
    <s v="East Asia "/>
    <d v="2020-03-16T00:00:00"/>
    <x v="1"/>
    <x v="382"/>
    <n v="34"/>
    <n v="24"/>
    <n v="2"/>
    <s v="Local Transmission"/>
    <n v="0"/>
    <n v="2456"/>
  </r>
  <r>
    <n v="56"/>
    <n v="123"/>
    <n v="0"/>
    <s v="Southeast Asia   "/>
    <d v="2020-03-16T00:00:00"/>
    <x v="10"/>
    <x v="383"/>
    <n v="315"/>
    <n v="0"/>
    <n v="0"/>
    <s v="Local Transmission"/>
    <n v="0"/>
    <n v="2457"/>
  </r>
  <r>
    <n v="56"/>
    <n v="12"/>
    <n v="0"/>
    <s v="Oceania          "/>
    <d v="2020-03-16T00:00:00"/>
    <x v="7"/>
    <x v="384"/>
    <n v="49"/>
    <n v="5"/>
    <n v="2"/>
    <s v="Local Transmission"/>
    <n v="1"/>
    <n v="2458"/>
  </r>
  <r>
    <n v="56"/>
    <n v="181"/>
    <n v="0"/>
    <s v="Southeast Asia"/>
    <d v="2020-03-16T00:00:00"/>
    <x v="6"/>
    <x v="385"/>
    <n v="31"/>
    <n v="0"/>
    <n v="0"/>
    <s v="Local Transmission"/>
    <n v="0"/>
    <n v="2459"/>
  </r>
  <r>
    <n v="56"/>
    <n v="159"/>
    <n v="0"/>
    <s v="Southeast Asia"/>
    <d v="2020-03-16T00:00:00"/>
    <x v="16"/>
    <x v="320"/>
    <n v="29"/>
    <n v="12"/>
    <n v="6"/>
    <s v="Local Transmission"/>
    <n v="1"/>
    <n v="2460"/>
  </r>
  <r>
    <n v="56"/>
    <n v="216"/>
    <n v="0"/>
    <s v="Southeast Asia      "/>
    <d v="2020-03-16T00:00:00"/>
    <x v="5"/>
    <x v="147"/>
    <n v="4"/>
    <n v="0"/>
    <n v="0"/>
    <s v="Local Transmission"/>
    <n v="0"/>
    <n v="2461"/>
  </r>
  <r>
    <n v="56"/>
    <n v="249"/>
    <n v="0"/>
    <s v="Southeast Asia"/>
    <d v="2020-03-16T00:00:00"/>
    <x v="106"/>
    <x v="62"/>
    <n v="10"/>
    <n v="0"/>
    <n v="0"/>
    <s v="Local Transmission"/>
    <n v="0"/>
    <n v="2462"/>
  </r>
  <r>
    <n v="56"/>
    <n v="35"/>
    <n v="0"/>
    <s v="Southeast Asia   "/>
    <d v="2020-03-16T00:00:00"/>
    <x v="12"/>
    <x v="26"/>
    <n v="5"/>
    <n v="0"/>
    <n v="0"/>
    <s v="Local Transmission"/>
    <n v="1"/>
    <n v="2463"/>
  </r>
  <r>
    <n v="56"/>
    <n v="146"/>
    <n v="0"/>
    <s v="Oceania                  "/>
    <d v="2020-03-16T00:00:00"/>
    <x v="48"/>
    <x v="13"/>
    <n v="0"/>
    <n v="0"/>
    <n v="0"/>
    <s v="Local Transmission"/>
    <n v="2"/>
    <n v="2464"/>
  </r>
  <r>
    <n v="56"/>
    <n v="136"/>
    <n v="0"/>
    <s v="East Asia  "/>
    <d v="2020-03-16T00:00:00"/>
    <x v="107"/>
    <x v="1"/>
    <n v="0"/>
    <n v="0"/>
    <n v="0"/>
    <s v="Imported Cases Only"/>
    <n v="6"/>
    <n v="2465"/>
  </r>
  <r>
    <n v="56"/>
    <n v="69"/>
    <n v="0"/>
    <s v="Polynesia               "/>
    <d v="2020-03-16T00:00:00"/>
    <x v="115"/>
    <x v="8"/>
    <n v="0"/>
    <n v="0"/>
    <n v="0"/>
    <s v="Imported Cases Only"/>
    <n v="1"/>
    <n v="2466"/>
  </r>
  <r>
    <n v="56"/>
    <n v="99"/>
    <n v="0"/>
    <s v="Southern Europe        "/>
    <d v="2020-03-16T00:00:00"/>
    <x v="19"/>
    <x v="386"/>
    <n v="3590"/>
    <n v="1809"/>
    <n v="368"/>
    <s v="Local Transmission"/>
    <n v="0"/>
    <n v="2467"/>
  </r>
  <r>
    <n v="56"/>
    <n v="187"/>
    <n v="0"/>
    <s v="Southern Europe                   "/>
    <d v="2020-03-16T00:00:00"/>
    <x v="21"/>
    <x v="387"/>
    <n v="2000"/>
    <n v="288"/>
    <n v="152"/>
    <s v="Local Transmission"/>
    <n v="0"/>
    <n v="2468"/>
  </r>
  <r>
    <n v="56"/>
    <n v="67"/>
    <n v="0"/>
    <s v="Western Europe            "/>
    <d v="2020-03-16T00:00:00"/>
    <x v="9"/>
    <x v="388"/>
    <n v="911"/>
    <n v="127"/>
    <n v="36"/>
    <s v="Local Transmission"/>
    <n v="0"/>
    <n v="2469"/>
  </r>
  <r>
    <n v="56"/>
    <n v="74"/>
    <n v="0"/>
    <s v="Central Europe              "/>
    <d v="2020-03-16T00:00:00"/>
    <x v="14"/>
    <x v="389"/>
    <n v="1043"/>
    <n v="12"/>
    <n v="4"/>
    <s v="Local Transmission"/>
    <n v="0"/>
    <n v="2470"/>
  </r>
  <r>
    <n v="56"/>
    <n v="193"/>
    <n v="0"/>
    <s v="Central Europe              "/>
    <d v="2020-03-16T00:00:00"/>
    <x v="37"/>
    <x v="390"/>
    <n v="841"/>
    <n v="13"/>
    <n v="2"/>
    <s v="Local Transmission"/>
    <n v="0"/>
    <n v="2471"/>
  </r>
  <r>
    <n v="56"/>
    <n v="210"/>
    <n v="0"/>
    <s v="Western Europe                   "/>
    <d v="2020-03-16T00:00:00"/>
    <x v="23"/>
    <x v="391"/>
    <n v="251"/>
    <n v="35"/>
    <n v="14"/>
    <s v="Local Transmission"/>
    <n v="0"/>
    <n v="2472"/>
  </r>
  <r>
    <n v="56"/>
    <n v="143"/>
    <n v="0"/>
    <s v="Western Europe        "/>
    <d v="2020-03-16T00:00:00"/>
    <x v="51"/>
    <x v="392"/>
    <n v="176"/>
    <n v="20"/>
    <n v="8"/>
    <s v="Local Transmission"/>
    <n v="0"/>
    <n v="2473"/>
  </r>
  <r>
    <n v="56"/>
    <n v="20"/>
    <n v="0"/>
    <s v="Western Europe             "/>
    <d v="2020-03-16T00:00:00"/>
    <x v="24"/>
    <x v="393"/>
    <n v="396"/>
    <n v="5"/>
    <n v="5"/>
    <s v="Local Transmission"/>
    <n v="0"/>
    <n v="2474"/>
  </r>
  <r>
    <n v="56"/>
    <n v="151"/>
    <n v="0"/>
    <s v="Northern Europe             "/>
    <d v="2020-03-16T00:00:00"/>
    <x v="45"/>
    <x v="394"/>
    <n v="170"/>
    <n v="1"/>
    <n v="0"/>
    <s v="Local Transmission"/>
    <n v="0"/>
    <n v="2475"/>
  </r>
  <r>
    <n v="56"/>
    <n v="192"/>
    <n v="0"/>
    <s v="Northern Europe  "/>
    <d v="2020-03-16T00:00:00"/>
    <x v="22"/>
    <x v="395"/>
    <n v="68"/>
    <n v="3"/>
    <n v="3"/>
    <s v="Local Transmission"/>
    <n v="0"/>
    <n v="2476"/>
  </r>
  <r>
    <n v="56"/>
    <n v="13"/>
    <n v="0"/>
    <s v="Central Europe                  "/>
    <d v="2020-03-16T00:00:00"/>
    <x v="35"/>
    <x v="366"/>
    <n v="159"/>
    <n v="1"/>
    <n v="0"/>
    <s v="Local Transmission"/>
    <n v="0"/>
    <n v="2477"/>
  </r>
  <r>
    <n v="56"/>
    <n v="53"/>
    <n v="0"/>
    <s v="Northern Europe "/>
    <d v="2020-03-16T00:00:00"/>
    <x v="40"/>
    <x v="396"/>
    <n v="71"/>
    <n v="1"/>
    <n v="1"/>
    <s v="Local Transmission"/>
    <n v="0"/>
    <n v="2478"/>
  </r>
  <r>
    <n v="56"/>
    <n v="77"/>
    <n v="0"/>
    <s v="Southeast Europe                 "/>
    <d v="2020-03-16T00:00:00"/>
    <x v="43"/>
    <x v="397"/>
    <n v="103"/>
    <n v="4"/>
    <n v="2"/>
    <s v="Local Transmission"/>
    <n v="0"/>
    <n v="2479"/>
  </r>
  <r>
    <n v="56"/>
    <n v="52"/>
    <n v="0"/>
    <s v="Central Europe             "/>
    <d v="2020-03-16T00:00:00"/>
    <x v="60"/>
    <x v="384"/>
    <n v="84"/>
    <n v="0"/>
    <n v="0"/>
    <s v="Local Transmission"/>
    <n v="0"/>
    <n v="2480"/>
  </r>
  <r>
    <n v="56"/>
    <n v="66"/>
    <n v="0"/>
    <s v="Denmark                 "/>
    <d v="2020-03-16T00:00:00"/>
    <x v="18"/>
    <x v="288"/>
    <n v="57"/>
    <n v="0"/>
    <n v="0"/>
    <s v="Local Transmission"/>
    <n v="0"/>
    <n v="2481"/>
  </r>
  <r>
    <n v="56"/>
    <n v="161"/>
    <n v="0"/>
    <s v="Southern Europe           "/>
    <d v="2020-03-16T00:00:00"/>
    <x v="66"/>
    <x v="141"/>
    <n v="133"/>
    <n v="0"/>
    <n v="0"/>
    <s v="Local Transmission"/>
    <n v="0"/>
    <n v="2482"/>
  </r>
  <r>
    <n v="56"/>
    <n v="183"/>
    <n v="0"/>
    <s v="Central Europe                  "/>
    <d v="2020-03-16T00:00:00"/>
    <x v="80"/>
    <x v="398"/>
    <n v="78"/>
    <n v="0"/>
    <n v="0"/>
    <s v="Local Transmission"/>
    <n v="0"/>
    <n v="2483"/>
  </r>
  <r>
    <n v="56"/>
    <n v="62"/>
    <n v="0"/>
    <s v="Baltics                 "/>
    <d v="2020-03-16T00:00:00"/>
    <x v="41"/>
    <x v="399"/>
    <n v="126"/>
    <n v="0"/>
    <n v="0"/>
    <s v="Local Transmission"/>
    <n v="0"/>
    <n v="2484"/>
  </r>
  <r>
    <n v="56"/>
    <n v="98"/>
    <n v="0"/>
    <s v="Middle East                   "/>
    <d v="2020-03-16T00:00:00"/>
    <x v="28"/>
    <x v="255"/>
    <n v="22"/>
    <n v="0"/>
    <n v="0"/>
    <s v="Local Transmission"/>
    <n v="0"/>
    <n v="2485"/>
  </r>
  <r>
    <n v="56"/>
    <n v="96"/>
    <n v="0"/>
    <s v="Western Europe          "/>
    <d v="2020-03-16T00:00:00"/>
    <x v="56"/>
    <x v="239"/>
    <n v="40"/>
    <n v="2"/>
    <n v="0"/>
    <s v="Local Transmission"/>
    <n v="0"/>
    <n v="2486"/>
  </r>
  <r>
    <n v="56"/>
    <n v="165"/>
    <n v="0"/>
    <s v="Central Europe                 "/>
    <d v="2020-03-16T00:00:00"/>
    <x v="46"/>
    <x v="400"/>
    <n v="35"/>
    <n v="0"/>
    <n v="0"/>
    <s v="Local Transmission"/>
    <n v="0"/>
    <n v="2487"/>
  </r>
  <r>
    <n v="56"/>
    <n v="160"/>
    <n v="0"/>
    <s v="Central Europe             "/>
    <d v="2020-03-16T00:00:00"/>
    <x v="74"/>
    <x v="246"/>
    <n v="39"/>
    <n v="3"/>
    <n v="0"/>
    <s v="Local Transmission"/>
    <n v="0"/>
    <n v="2488"/>
  </r>
  <r>
    <n v="56"/>
    <n v="91"/>
    <n v="0"/>
    <s v="Northern Europe          "/>
    <d v="2020-03-16T00:00:00"/>
    <x v="61"/>
    <x v="232"/>
    <n v="0"/>
    <n v="0"/>
    <n v="0"/>
    <s v="Local Transmission"/>
    <n v="1"/>
    <n v="2489"/>
  </r>
  <r>
    <n v="56"/>
    <n v="174"/>
    <n v="0"/>
    <s v="Southern Europe               "/>
    <d v="2020-03-16T00:00:00"/>
    <x v="53"/>
    <x v="264"/>
    <n v="0"/>
    <n v="5"/>
    <n v="0"/>
    <s v="Local Transmission"/>
    <n v="1"/>
    <n v="2490"/>
  </r>
  <r>
    <n v="56"/>
    <n v="166"/>
    <n v="0"/>
    <s v="Eastern Europe"/>
    <d v="2020-03-16T00:00:00"/>
    <x v="20"/>
    <x v="290"/>
    <n v="29"/>
    <n v="0"/>
    <n v="0"/>
    <s v="Imported Cases Only"/>
    <n v="0"/>
    <n v="2491"/>
  </r>
  <r>
    <n v="56"/>
    <n v="182"/>
    <n v="0"/>
    <s v="Central Europe        "/>
    <d v="2020-03-16T00:00:00"/>
    <x v="91"/>
    <x v="44"/>
    <n v="17"/>
    <n v="0"/>
    <n v="0"/>
    <s v="Local Transmission"/>
    <n v="0"/>
    <n v="2492"/>
  </r>
  <r>
    <n v="56"/>
    <n v="31"/>
    <n v="0"/>
    <s v="Southeast Europe                 "/>
    <d v="2020-03-16T00:00:00"/>
    <x v="96"/>
    <x v="90"/>
    <n v="8"/>
    <n v="2"/>
    <n v="0"/>
    <s v="Local Transmission"/>
    <n v="0"/>
    <n v="2493"/>
  </r>
  <r>
    <n v="56"/>
    <n v="49"/>
    <n v="0"/>
    <s v="Central Europe            "/>
    <d v="2020-03-16T00:00:00"/>
    <x v="36"/>
    <x v="177"/>
    <n v="12"/>
    <n v="0"/>
    <n v="0"/>
    <s v="Local Transmission"/>
    <n v="0"/>
    <n v="2494"/>
  </r>
  <r>
    <n v="56"/>
    <n v="2"/>
    <n v="0"/>
    <s v="Southeast Europe                 "/>
    <d v="2020-03-16T00:00:00"/>
    <x v="103"/>
    <x v="148"/>
    <n v="4"/>
    <n v="1"/>
    <n v="0"/>
    <s v="Local Transmission"/>
    <n v="0"/>
    <n v="2495"/>
  </r>
  <r>
    <n v="56"/>
    <n v="178"/>
    <n v="0"/>
    <s v="Central Europe               "/>
    <d v="2020-03-16T00:00:00"/>
    <x v="86"/>
    <x v="401"/>
    <n v="5"/>
    <n v="0"/>
    <n v="0"/>
    <s v="Local Transmission"/>
    <n v="1"/>
    <n v="2496"/>
  </r>
  <r>
    <n v="56"/>
    <n v="90"/>
    <n v="0"/>
    <s v="Central Europe            "/>
    <d v="2020-03-16T00:00:00"/>
    <x v="79"/>
    <x v="175"/>
    <n v="7"/>
    <n v="1"/>
    <n v="1"/>
    <s v="Local Transmission"/>
    <n v="0"/>
    <n v="2497"/>
  </r>
  <r>
    <n v="56"/>
    <n v="119"/>
    <n v="0"/>
    <s v="Western Europe                   "/>
    <d v="2020-03-16T00:00:00"/>
    <x v="63"/>
    <x v="140"/>
    <n v="0"/>
    <n v="1"/>
    <n v="0"/>
    <s v="Local Transmission"/>
    <n v="2"/>
    <n v="2498"/>
  </r>
  <r>
    <n v="56"/>
    <n v="19"/>
    <n v="0"/>
    <s v="Eastern Europe"/>
    <d v="2020-03-16T00:00:00"/>
    <x v="49"/>
    <x v="164"/>
    <n v="15"/>
    <n v="0"/>
    <n v="0"/>
    <s v="Local Transmission"/>
    <n v="0"/>
    <n v="2499"/>
  </r>
  <r>
    <n v="56"/>
    <n v="51"/>
    <n v="0"/>
    <s v="Southern Europe                 "/>
    <d v="2020-03-16T00:00:00"/>
    <x v="108"/>
    <x v="36"/>
    <n v="12"/>
    <n v="0"/>
    <n v="0"/>
    <s v="Imported Cases Only"/>
    <n v="0"/>
    <n v="2500"/>
  </r>
  <r>
    <n v="56"/>
    <n v="73"/>
    <n v="0"/>
    <s v="Caucasus"/>
    <d v="2020-03-16T00:00:00"/>
    <x v="42"/>
    <x v="36"/>
    <n v="3"/>
    <n v="0"/>
    <n v="0"/>
    <s v="Imported Cases Only"/>
    <n v="0"/>
    <n v="2501"/>
  </r>
  <r>
    <n v="56"/>
    <n v="112"/>
    <n v="0"/>
    <s v="Baltics             "/>
    <d v="2020-03-16T00:00:00"/>
    <x v="68"/>
    <x v="86"/>
    <n v="1"/>
    <n v="0"/>
    <n v="0"/>
    <s v="Imported Cases Only"/>
    <n v="0"/>
    <n v="2502"/>
  </r>
  <r>
    <n v="56"/>
    <n v="10"/>
    <n v="0"/>
    <s v="Caucasus"/>
    <d v="2020-03-16T00:00:00"/>
    <x v="62"/>
    <x v="51"/>
    <n v="18"/>
    <n v="0"/>
    <n v="0"/>
    <s v="Local Transmission"/>
    <n v="0"/>
    <n v="2503"/>
  </r>
  <r>
    <n v="56"/>
    <n v="134"/>
    <n v="0"/>
    <s v="Eastern Europe"/>
    <d v="2020-03-16T00:00:00"/>
    <x v="97"/>
    <x v="41"/>
    <n v="11"/>
    <n v="0"/>
    <n v="0"/>
    <s v="Imported Cases Only"/>
    <n v="0"/>
    <n v="2504"/>
  </r>
  <r>
    <n v="56"/>
    <n v="126"/>
    <n v="0"/>
    <s v="Southern Europe             "/>
    <d v="2020-03-16T00:00:00"/>
    <x v="95"/>
    <x v="71"/>
    <n v="9"/>
    <n v="0"/>
    <n v="0"/>
    <s v="Imported Cases Only"/>
    <n v="0"/>
    <n v="2505"/>
  </r>
  <r>
    <n v="56"/>
    <n v="14"/>
    <n v="0"/>
    <s v="Caucasus"/>
    <d v="2020-03-16T00:00:00"/>
    <x v="55"/>
    <x v="28"/>
    <n v="0"/>
    <n v="0"/>
    <n v="0"/>
    <s v="Imported Cases Only"/>
    <n v="1"/>
    <n v="2506"/>
  </r>
  <r>
    <n v="56"/>
    <n v="26"/>
    <n v="0"/>
    <s v="Southeast Europe          "/>
    <d v="2020-03-16T00:00:00"/>
    <x v="78"/>
    <x v="32"/>
    <n v="0"/>
    <n v="0"/>
    <n v="0"/>
    <s v="Local Transmission"/>
    <n v="1"/>
    <n v="2507"/>
  </r>
  <r>
    <n v="56"/>
    <n v="118"/>
    <n v="0"/>
    <s v="Baltics                     "/>
    <d v="2020-03-16T00:00:00"/>
    <x v="50"/>
    <x v="15"/>
    <n v="5"/>
    <n v="0"/>
    <n v="0"/>
    <s v="Imported Cases Only"/>
    <n v="0"/>
    <n v="2508"/>
  </r>
  <r>
    <n v="56"/>
    <n v="247"/>
    <n v="0"/>
    <s v="Southeast Europe  "/>
    <d v="2020-03-16T00:00:00"/>
    <x v="44"/>
    <x v="21"/>
    <n v="0"/>
    <n v="0"/>
    <n v="0"/>
    <s v="Local Transmission"/>
    <n v="1"/>
    <n v="2509"/>
  </r>
  <r>
    <n v="56"/>
    <n v="135"/>
    <n v="0"/>
    <s v="Western Europe                 "/>
    <d v="2020-03-16T00:00:00"/>
    <x v="57"/>
    <x v="22"/>
    <n v="7"/>
    <n v="0"/>
    <n v="0"/>
    <s v="Under investigation"/>
    <n v="0"/>
    <n v="2510"/>
  </r>
  <r>
    <n v="56"/>
    <n v="117"/>
    <n v="0"/>
    <s v="Western Europe        "/>
    <d v="2020-03-16T00:00:00"/>
    <x v="81"/>
    <x v="14"/>
    <n v="3"/>
    <n v="0"/>
    <n v="0"/>
    <s v="Imported Cases Only"/>
    <n v="0"/>
    <n v="2511"/>
  </r>
  <r>
    <n v="56"/>
    <n v="104"/>
    <n v="0"/>
    <s v="Central Asia"/>
    <d v="2020-03-16T00:00:00"/>
    <x v="136"/>
    <x v="13"/>
    <n v="0"/>
    <n v="0"/>
    <n v="0"/>
    <s v="Imported Cases Only"/>
    <n v="1"/>
    <n v="2512"/>
  </r>
  <r>
    <n v="56"/>
    <n v="203"/>
    <n v="0"/>
    <s v="Western Asia                      "/>
    <d v="2020-03-16T00:00:00"/>
    <x v="116"/>
    <x v="10"/>
    <n v="0"/>
    <n v="0"/>
    <n v="0"/>
    <s v="Imported Cases Only"/>
    <n v="2"/>
    <n v="2513"/>
  </r>
  <r>
    <n v="56"/>
    <n v="213"/>
    <n v="0"/>
    <s v="Central Asia"/>
    <d v="2020-03-16T00:00:00"/>
    <x v="139"/>
    <x v="5"/>
    <n v="4"/>
    <n v="0"/>
    <n v="0"/>
    <s v="Under investigation"/>
    <n v="0"/>
    <n v="2514"/>
  </r>
  <r>
    <n v="56"/>
    <n v="208"/>
    <n v="0"/>
    <s v="Eastern Europe"/>
    <d v="2020-03-16T00:00:00"/>
    <x v="75"/>
    <x v="8"/>
    <n v="0"/>
    <n v="1"/>
    <n v="0"/>
    <s v="Local Transmission"/>
    <n v="2"/>
    <n v="2515"/>
  </r>
  <r>
    <n v="56"/>
    <n v="5"/>
    <n v="0"/>
    <s v="Southern Europe           "/>
    <d v="2020-03-16T00:00:00"/>
    <x v="67"/>
    <x v="2"/>
    <n v="0"/>
    <n v="0"/>
    <n v="0"/>
    <s v="Imported Cases Only"/>
    <n v="2"/>
    <n v="2516"/>
  </r>
  <r>
    <n v="56"/>
    <n v="245"/>
    <n v="0"/>
    <s v="South Europe           "/>
    <d v="2020-03-16T00:00:00"/>
    <x v="90"/>
    <x v="1"/>
    <n v="0"/>
    <n v="0"/>
    <n v="0"/>
    <s v="Under investigation"/>
    <n v="10"/>
    <n v="2517"/>
  </r>
  <r>
    <n v="56"/>
    <n v="64"/>
    <n v="0"/>
    <s v="Northern Europe            "/>
    <d v="2020-03-16T00:00:00"/>
    <x v="98"/>
    <x v="18"/>
    <n v="2"/>
    <n v="0"/>
    <n v="0"/>
    <s v="Imported Cases Only"/>
    <n v="0"/>
    <n v="2518"/>
  </r>
  <r>
    <n v="56"/>
    <n v="102"/>
    <n v="0"/>
    <s v="Western Europe        "/>
    <d v="2020-03-16T00:00:00"/>
    <x v="119"/>
    <x v="2"/>
    <n v="0"/>
    <n v="0"/>
    <n v="0"/>
    <s v="Imported Cases Only"/>
    <n v="3"/>
    <n v="2519"/>
  </r>
  <r>
    <n v="56"/>
    <n v="76"/>
    <n v="0"/>
    <s v="South Europe           "/>
    <d v="2020-03-16T00:00:00"/>
    <x v="82"/>
    <x v="1"/>
    <n v="0"/>
    <n v="0"/>
    <n v="0"/>
    <s v="Under investigation"/>
    <n v="12"/>
    <n v="2520"/>
  </r>
  <r>
    <n v="56"/>
    <n v="83"/>
    <n v="0"/>
    <s v="Western Europe       "/>
    <d v="2020-03-16T00:00:00"/>
    <x v="109"/>
    <x v="1"/>
    <n v="0"/>
    <n v="0"/>
    <n v="0"/>
    <s v="Imported Cases Only"/>
    <n v="6"/>
    <n v="2521"/>
  </r>
  <r>
    <n v="56"/>
    <n v="93"/>
    <n v="0"/>
    <s v="Southeast Asia        "/>
    <d v="2020-03-16T00:00:00"/>
    <x v="64"/>
    <x v="198"/>
    <n v="0"/>
    <n v="4"/>
    <n v="0"/>
    <s v="Local Transmission"/>
    <n v="1"/>
    <n v="2522"/>
  </r>
  <r>
    <n v="56"/>
    <n v="92"/>
    <n v="0"/>
    <s v="South Asia   "/>
    <d v="2020-03-16T00:00:00"/>
    <x v="17"/>
    <x v="174"/>
    <n v="7"/>
    <n v="2"/>
    <n v="0"/>
    <s v="Local Transmission"/>
    <n v="0"/>
    <n v="2523"/>
  </r>
  <r>
    <n v="56"/>
    <n v="198"/>
    <n v="0"/>
    <s v="Southeast Asia  "/>
    <d v="2020-03-16T00:00:00"/>
    <x v="3"/>
    <x v="174"/>
    <n v="39"/>
    <n v="1"/>
    <n v="0"/>
    <s v="Local Transmission"/>
    <n v="0"/>
    <n v="2524"/>
  </r>
  <r>
    <n v="56"/>
    <n v="188"/>
    <n v="0"/>
    <s v="South Asia      "/>
    <d v="2020-03-16T00:00:00"/>
    <x v="13"/>
    <x v="28"/>
    <n v="8"/>
    <n v="0"/>
    <n v="0"/>
    <s v="Local Transmission"/>
    <n v="0"/>
    <n v="2525"/>
  </r>
  <r>
    <n v="56"/>
    <n v="124"/>
    <n v="0"/>
    <s v="South Asia       "/>
    <d v="2020-03-16T00:00:00"/>
    <x v="99"/>
    <x v="21"/>
    <n v="3"/>
    <n v="0"/>
    <n v="0"/>
    <s v="Local Transmission"/>
    <n v="0"/>
    <n v="2526"/>
  </r>
  <r>
    <n v="56"/>
    <n v="17"/>
    <n v="0"/>
    <s v="South Asia "/>
    <d v="2020-03-16T00:00:00"/>
    <x v="104"/>
    <x v="10"/>
    <n v="2"/>
    <n v="0"/>
    <n v="0"/>
    <s v="Local Transmission"/>
    <n v="0"/>
    <n v="2527"/>
  </r>
  <r>
    <n v="56"/>
    <n v="24"/>
    <n v="0"/>
    <s v="South Asia"/>
    <d v="2020-03-16T00:00:00"/>
    <x v="87"/>
    <x v="1"/>
    <n v="0"/>
    <n v="0"/>
    <n v="0"/>
    <s v="Imported Cases Only"/>
    <n v="10"/>
    <n v="2528"/>
  </r>
  <r>
    <n v="56"/>
    <n v="142"/>
    <n v="0"/>
    <s v="South Asia "/>
    <d v="2020-03-16T00:00:00"/>
    <x v="8"/>
    <x v="1"/>
    <n v="0"/>
    <n v="0"/>
    <n v="0"/>
    <s v="Imported Cases Only"/>
    <n v="52"/>
    <n v="2529"/>
  </r>
  <r>
    <n v="56"/>
    <n v="94"/>
    <n v="0"/>
    <s v="Middle East    "/>
    <d v="2020-03-16T00:00:00"/>
    <x v="27"/>
    <x v="402"/>
    <n v="2262"/>
    <n v="853"/>
    <n v="245"/>
    <s v="Local Transmission"/>
    <n v="0"/>
    <n v="2530"/>
  </r>
  <r>
    <n v="56"/>
    <n v="163"/>
    <n v="0"/>
    <s v="Western Asia                     "/>
    <d v="2020-03-16T00:00:00"/>
    <x v="58"/>
    <x v="403"/>
    <n v="64"/>
    <n v="0"/>
    <n v="0"/>
    <s v="Local Transmission"/>
    <n v="0"/>
    <n v="2531"/>
  </r>
  <r>
    <n v="56"/>
    <n v="16"/>
    <n v="0"/>
    <s v="Western Asia                "/>
    <d v="2020-03-16T00:00:00"/>
    <x v="31"/>
    <x v="404"/>
    <n v="10"/>
    <n v="1"/>
    <n v="1"/>
    <s v="Local Transmission"/>
    <n v="0"/>
    <n v="2532"/>
  </r>
  <r>
    <n v="56"/>
    <n v="58"/>
    <n v="0"/>
    <s v="Northern Africa                 "/>
    <d v="2020-03-16T00:00:00"/>
    <x v="26"/>
    <x v="405"/>
    <n v="33"/>
    <n v="2"/>
    <n v="0"/>
    <s v="Local Transmission"/>
    <n v="0"/>
    <n v="2533"/>
  </r>
  <r>
    <n v="56"/>
    <n v="95"/>
    <n v="0"/>
    <s v="Middle East                "/>
    <d v="2020-03-16T00:00:00"/>
    <x v="34"/>
    <x v="113"/>
    <n v="31"/>
    <n v="9"/>
    <n v="0"/>
    <s v="Local Transmission"/>
    <n v="0"/>
    <n v="2534"/>
  </r>
  <r>
    <n v="56"/>
    <n v="109"/>
    <n v="0"/>
    <s v="Western Asia      "/>
    <d v="2020-03-16T00:00:00"/>
    <x v="30"/>
    <x v="256"/>
    <n v="0"/>
    <n v="0"/>
    <n v="0"/>
    <s v="Local Transmission"/>
    <n v="1"/>
    <n v="2535"/>
  </r>
  <r>
    <n v="56"/>
    <n v="176"/>
    <n v="0"/>
    <s v="Western Asia                     "/>
    <d v="2020-03-16T00:00:00"/>
    <x v="71"/>
    <x v="379"/>
    <n v="0"/>
    <n v="0"/>
    <n v="0"/>
    <s v="Local Transmission"/>
    <n v="1"/>
    <n v="2536"/>
  </r>
  <r>
    <n v="56"/>
    <n v="113"/>
    <n v="0"/>
    <s v="Middle East                    "/>
    <d v="2020-03-16T00:00:00"/>
    <x v="29"/>
    <x v="406"/>
    <n v="6"/>
    <n v="3"/>
    <n v="0"/>
    <s v="Local Transmission"/>
    <n v="0"/>
    <n v="2537"/>
  </r>
  <r>
    <n v="56"/>
    <n v="209"/>
    <n v="0"/>
    <s v="Western Asia              "/>
    <d v="2020-03-16T00:00:00"/>
    <x v="15"/>
    <x v="145"/>
    <n v="13"/>
    <n v="0"/>
    <n v="0"/>
    <s v="Local Transmission"/>
    <n v="0"/>
    <n v="2538"/>
  </r>
  <r>
    <n v="56"/>
    <n v="153"/>
    <n v="0"/>
    <s v="South Asia    "/>
    <d v="2020-03-16T00:00:00"/>
    <x v="47"/>
    <x v="298"/>
    <n v="24"/>
    <n v="0"/>
    <n v="0"/>
    <s v="Imported Cases Only"/>
    <n v="0"/>
    <n v="2539"/>
  </r>
  <r>
    <n v="56"/>
    <n v="138"/>
    <n v="0"/>
    <s v="Northern Africa             "/>
    <d v="2020-03-16T00:00:00"/>
    <x v="70"/>
    <x v="40"/>
    <n v="10"/>
    <n v="1"/>
    <n v="0"/>
    <s v="Local Transmission"/>
    <n v="0"/>
    <n v="2540"/>
  </r>
  <r>
    <n v="56"/>
    <n v="152"/>
    <n v="0"/>
    <s v="Western Asia                 "/>
    <d v="2020-03-16T00:00:00"/>
    <x v="32"/>
    <x v="76"/>
    <n v="2"/>
    <n v="0"/>
    <n v="0"/>
    <s v="Imported Cases Only"/>
    <n v="0"/>
    <n v="2541"/>
  </r>
  <r>
    <n v="56"/>
    <n v="202"/>
    <n v="0"/>
    <s v="Northern Africa       "/>
    <d v="2020-03-16T00:00:00"/>
    <x v="72"/>
    <x v="32"/>
    <n v="2"/>
    <n v="0"/>
    <n v="0"/>
    <s v="Local Transmission"/>
    <n v="0"/>
    <n v="2542"/>
  </r>
  <r>
    <n v="56"/>
    <n v="1"/>
    <n v="0"/>
    <s v="South Asia  "/>
    <d v="2020-03-16T00:00:00"/>
    <x v="33"/>
    <x v="27"/>
    <n v="6"/>
    <n v="0"/>
    <n v="0"/>
    <s v="Imported Cases Only"/>
    <n v="0"/>
    <n v="2543"/>
  </r>
  <r>
    <n v="56"/>
    <n v="103"/>
    <n v="0"/>
    <s v="Middle East                      "/>
    <d v="2020-03-16T00:00:00"/>
    <x v="69"/>
    <x v="13"/>
    <n v="5"/>
    <n v="0"/>
    <n v="0"/>
    <s v="Imported Cases Only"/>
    <n v="0"/>
    <n v="2544"/>
  </r>
  <r>
    <n v="56"/>
    <n v="189"/>
    <n v="0"/>
    <s v="Eastern Africa        "/>
    <d v="2020-03-16T00:00:00"/>
    <x v="124"/>
    <x v="1"/>
    <n v="0"/>
    <n v="1"/>
    <n v="1"/>
    <s v="Imported Cases Only"/>
    <n v="1"/>
    <n v="2545"/>
  </r>
  <r>
    <n v="56"/>
    <n v="240"/>
    <n v="0"/>
    <s v="Middle East     "/>
    <d v="2020-03-16T00:00:00"/>
    <x v="83"/>
    <x v="140"/>
    <n v="0"/>
    <n v="0"/>
    <n v="0"/>
    <s v="Local Transmission"/>
    <n v="2"/>
    <n v="2546"/>
  </r>
  <r>
    <n v="56"/>
    <n v="211"/>
    <n v="0"/>
    <s v="North America           "/>
    <d v="2020-03-16T00:00:00"/>
    <x v="4"/>
    <x v="351"/>
    <n v="0"/>
    <n v="41"/>
    <n v="0"/>
    <s v="Local Transmission"/>
    <n v="2"/>
    <n v="2547"/>
  </r>
  <r>
    <n v="56"/>
    <n v="37"/>
    <n v="0"/>
    <s v="North America         "/>
    <d v="2020-03-16T00:00:00"/>
    <x v="11"/>
    <x v="407"/>
    <n v="128"/>
    <n v="1"/>
    <n v="0"/>
    <s v="Local Transmission"/>
    <n v="0"/>
    <n v="2548"/>
  </r>
  <r>
    <n v="56"/>
    <n v="28"/>
    <n v="0"/>
    <s v="South America"/>
    <d v="2020-03-16T00:00:00"/>
    <x v="39"/>
    <x v="255"/>
    <n v="102"/>
    <n v="0"/>
    <n v="0"/>
    <s v="Local Transmission"/>
    <n v="0"/>
    <n v="2549"/>
  </r>
  <r>
    <n v="56"/>
    <n v="42"/>
    <n v="0"/>
    <s v="South America "/>
    <d v="2020-03-16T00:00:00"/>
    <x v="77"/>
    <x v="79"/>
    <n v="32"/>
    <n v="0"/>
    <n v="0"/>
    <s v="Local Transmission"/>
    <n v="0"/>
    <n v="2550"/>
  </r>
  <r>
    <n v="56"/>
    <n v="158"/>
    <n v="0"/>
    <s v="South America"/>
    <d v="2020-03-16T00:00:00"/>
    <x v="93"/>
    <x v="408"/>
    <n v="43"/>
    <n v="0"/>
    <n v="0"/>
    <s v="Local Transmission"/>
    <n v="0"/>
    <n v="2551"/>
  </r>
  <r>
    <n v="56"/>
    <n v="9"/>
    <n v="0"/>
    <s v="South America"/>
    <d v="2020-03-16T00:00:00"/>
    <x v="76"/>
    <x v="166"/>
    <n v="22"/>
    <n v="2"/>
    <n v="0"/>
    <s v="Local Transmission"/>
    <n v="0"/>
    <n v="2552"/>
  </r>
  <r>
    <n v="56"/>
    <n v="132"/>
    <n v="0"/>
    <s v="Central America"/>
    <d v="2020-03-16T00:00:00"/>
    <x v="54"/>
    <x v="75"/>
    <n v="27"/>
    <n v="0"/>
    <n v="0"/>
    <s v="Imported Cases Only"/>
    <n v="0"/>
    <n v="2553"/>
  </r>
  <r>
    <n v="56"/>
    <n v="155"/>
    <n v="0"/>
    <s v="Central America"/>
    <d v="2020-03-16T00:00:00"/>
    <x v="110"/>
    <x v="53"/>
    <n v="16"/>
    <n v="1"/>
    <n v="0"/>
    <s v="Local Transmission"/>
    <n v="0"/>
    <n v="2554"/>
  </r>
  <r>
    <n v="56"/>
    <n v="57"/>
    <n v="0"/>
    <s v="South America"/>
    <d v="2020-03-16T00:00:00"/>
    <x v="59"/>
    <x v="119"/>
    <n v="14"/>
    <n v="2"/>
    <n v="2"/>
    <s v="Local Transmission"/>
    <n v="0"/>
    <n v="2555"/>
  </r>
  <r>
    <n v="56"/>
    <n v="44"/>
    <n v="0"/>
    <s v="South America"/>
    <d v="2020-03-16T00:00:00"/>
    <x v="92"/>
    <x v="37"/>
    <n v="8"/>
    <n v="0"/>
    <n v="0"/>
    <s v="Local Transmission"/>
    <n v="1"/>
    <n v="2556"/>
  </r>
  <r>
    <n v="56"/>
    <n v="48"/>
    <n v="0"/>
    <s v="Central America"/>
    <d v="2020-03-16T00:00:00"/>
    <x v="100"/>
    <x v="41"/>
    <n v="0"/>
    <n v="0"/>
    <n v="0"/>
    <s v="Local Transmission"/>
    <n v="2"/>
    <n v="2557"/>
  </r>
  <r>
    <n v="56"/>
    <n v="25"/>
    <n v="0"/>
    <s v="South America"/>
    <d v="2020-03-16T00:00:00"/>
    <x v="111"/>
    <x v="18"/>
    <n v="8"/>
    <n v="0"/>
    <n v="0"/>
    <s v="Imported Cases Only"/>
    <n v="0"/>
    <n v="2558"/>
  </r>
  <r>
    <n v="56"/>
    <n v="100"/>
    <n v="0"/>
    <s v="Caribbean"/>
    <d v="2020-03-16T00:00:00"/>
    <x v="112"/>
    <x v="19"/>
    <n v="3"/>
    <n v="0"/>
    <n v="0"/>
    <s v="Local Transmission"/>
    <n v="0"/>
    <n v="2559"/>
  </r>
  <r>
    <n v="56"/>
    <n v="157"/>
    <n v="0"/>
    <s v="South America"/>
    <d v="2020-03-16T00:00:00"/>
    <x v="105"/>
    <x v="23"/>
    <n v="2"/>
    <n v="0"/>
    <n v="0"/>
    <s v="Local Transmission"/>
    <n v="0"/>
    <n v="2560"/>
  </r>
  <r>
    <n v="56"/>
    <n v="55"/>
    <n v="0"/>
    <s v="Caribbean"/>
    <d v="2020-03-16T00:00:00"/>
    <x v="65"/>
    <x v="10"/>
    <n v="0"/>
    <n v="0"/>
    <n v="0"/>
    <s v="Imported Cases Only"/>
    <n v="6"/>
    <n v="2561"/>
  </r>
  <r>
    <n v="56"/>
    <n v="50"/>
    <n v="0"/>
    <s v="Caribbean"/>
    <d v="2020-03-16T00:00:00"/>
    <x v="121"/>
    <x v="5"/>
    <n v="0"/>
    <n v="0"/>
    <n v="0"/>
    <s v="Imported Cases Only"/>
    <n v="2"/>
    <n v="2562"/>
  </r>
  <r>
    <n v="56"/>
    <n v="86"/>
    <n v="0"/>
    <s v="South America"/>
    <d v="2020-03-16T00:00:00"/>
    <x v="122"/>
    <x v="5"/>
    <n v="3"/>
    <n v="1"/>
    <n v="0"/>
    <s v="Local Transmission"/>
    <n v="0"/>
    <n v="2563"/>
  </r>
  <r>
    <n v="56"/>
    <n v="212"/>
    <n v="0"/>
    <s v="South America"/>
    <d v="2020-03-16T00:00:00"/>
    <x v="140"/>
    <x v="5"/>
    <n v="4"/>
    <n v="0"/>
    <n v="0"/>
    <s v="Imported Cases Only"/>
    <n v="0"/>
    <n v="2564"/>
  </r>
  <r>
    <n v="56"/>
    <n v="88"/>
    <n v="0"/>
    <s v="Central America"/>
    <d v="2020-03-16T00:00:00"/>
    <x v="117"/>
    <x v="2"/>
    <n v="0"/>
    <n v="0"/>
    <n v="0"/>
    <s v="Imported Cases Only"/>
    <n v="4"/>
    <n v="2565"/>
  </r>
  <r>
    <n v="56"/>
    <n v="239"/>
    <n v="0"/>
    <s v="Caribbean"/>
    <d v="2020-03-16T00:00:00"/>
    <x v="129"/>
    <x v="2"/>
    <n v="1"/>
    <n v="0"/>
    <n v="0"/>
    <s v="Imported Cases Only"/>
    <n v="0"/>
    <n v="2566"/>
  </r>
  <r>
    <n v="56"/>
    <n v="215"/>
    <n v="0"/>
    <s v="South America"/>
    <d v="2020-03-16T00:00:00"/>
    <x v="126"/>
    <x v="2"/>
    <n v="0"/>
    <n v="0"/>
    <n v="0"/>
    <s v="Imported Cases Only"/>
    <n v="2"/>
    <n v="2567"/>
  </r>
  <r>
    <n v="56"/>
    <n v="238"/>
    <n v="0"/>
    <s v="Caribbean"/>
    <d v="2020-03-16T00:00:00"/>
    <x v="127"/>
    <x v="1"/>
    <n v="0"/>
    <n v="0"/>
    <n v="0"/>
    <s v="Imported Cases Only"/>
    <n v="2"/>
    <n v="2568"/>
  </r>
  <r>
    <n v="56"/>
    <n v="82"/>
    <n v="0"/>
    <s v="Central America"/>
    <d v="2020-03-16T00:00:00"/>
    <x v="141"/>
    <x v="1"/>
    <n v="1"/>
    <n v="1"/>
    <n v="1"/>
    <s v="Imported Cases Only"/>
    <n v="1"/>
    <n v="2569"/>
  </r>
  <r>
    <n v="56"/>
    <n v="170"/>
    <n v="0"/>
    <s v="Caribbean  "/>
    <d v="2020-03-16T00:00:00"/>
    <x v="142"/>
    <x v="1"/>
    <n v="1"/>
    <n v="0"/>
    <n v="0"/>
    <s v="Imported Cases Only"/>
    <n v="1"/>
    <n v="2570"/>
  </r>
  <r>
    <n v="56"/>
    <n v="236"/>
    <n v="0"/>
    <s v="Caribbean"/>
    <d v="2020-03-16T00:00:00"/>
    <x v="123"/>
    <x v="1"/>
    <n v="0"/>
    <n v="0"/>
    <n v="0"/>
    <s v="Imported Cases Only"/>
    <n v="3"/>
    <n v="2571"/>
  </r>
  <r>
    <n v="56"/>
    <n v="190"/>
    <n v="0"/>
    <s v="South America"/>
    <d v="2020-03-16T00:00:00"/>
    <x v="143"/>
    <x v="1"/>
    <n v="1"/>
    <n v="0"/>
    <n v="0"/>
    <s v="Imported Cases Only"/>
    <n v="1"/>
    <n v="2572"/>
  </r>
  <r>
    <n v="56"/>
    <n v="128"/>
    <n v="0"/>
    <s v="Caribbean"/>
    <d v="2020-03-16T00:00:00"/>
    <x v="102"/>
    <x v="31"/>
    <n v="9"/>
    <n v="0"/>
    <n v="0"/>
    <s v="Imported Cases Only"/>
    <n v="0"/>
    <n v="2573"/>
  </r>
  <r>
    <n v="56"/>
    <n v="68"/>
    <n v="0"/>
    <s v="South America"/>
    <d v="2020-03-16T00:00:00"/>
    <x v="101"/>
    <x v="14"/>
    <n v="1"/>
    <n v="0"/>
    <n v="0"/>
    <s v="Imported Cases Only"/>
    <n v="2"/>
    <n v="2574"/>
  </r>
  <r>
    <n v="56"/>
    <n v="80"/>
    <n v="0"/>
    <s v="Caribbean  "/>
    <d v="2020-03-16T00:00:00"/>
    <x v="128"/>
    <x v="13"/>
    <n v="5"/>
    <n v="0"/>
    <n v="0"/>
    <s v="Imported Cases Only"/>
    <n v="0"/>
    <n v="2575"/>
  </r>
  <r>
    <n v="56"/>
    <n v="162"/>
    <n v="0"/>
    <s v="Caribbean    "/>
    <d v="2020-03-16T00:00:00"/>
    <x v="125"/>
    <x v="8"/>
    <n v="0"/>
    <n v="0"/>
    <n v="0"/>
    <s v="Imported Cases Only"/>
    <n v="2"/>
    <n v="2576"/>
  </r>
  <r>
    <n v="56"/>
    <n v="231"/>
    <n v="0"/>
    <s v="Caribbean"/>
    <d v="2020-03-16T00:00:00"/>
    <x v="85"/>
    <x v="8"/>
    <n v="2"/>
    <n v="0"/>
    <n v="0"/>
    <s v="Under investigation"/>
    <n v="0"/>
    <n v="2577"/>
  </r>
  <r>
    <n v="56"/>
    <n v="232"/>
    <n v="0"/>
    <s v="Caribbean"/>
    <d v="2020-03-16T00:00:00"/>
    <x v="144"/>
    <x v="2"/>
    <n v="2"/>
    <n v="0"/>
    <n v="0"/>
    <s v="Imported Cases Only"/>
    <n v="1"/>
    <n v="2578"/>
  </r>
  <r>
    <n v="56"/>
    <n v="234"/>
    <n v="0"/>
    <s v="Caribbean"/>
    <d v="2020-03-16T00:00:00"/>
    <x v="84"/>
    <x v="2"/>
    <n v="0"/>
    <n v="0"/>
    <n v="0"/>
    <s v="Under investigation"/>
    <n v="13"/>
    <n v="2579"/>
  </r>
  <r>
    <n v="56"/>
    <n v="39"/>
    <n v="0"/>
    <s v="Caribbean"/>
    <d v="2020-03-16T00:00:00"/>
    <x v="130"/>
    <x v="1"/>
    <n v="0"/>
    <n v="1"/>
    <n v="1"/>
    <s v="Imported Cases Only"/>
    <n v="1"/>
    <n v="2580"/>
  </r>
  <r>
    <n v="56"/>
    <n v="186"/>
    <n v="0"/>
    <s v="Southern Africa      "/>
    <d v="2020-03-16T00:00:00"/>
    <x v="89"/>
    <x v="90"/>
    <n v="34"/>
    <n v="0"/>
    <n v="0"/>
    <s v="Local Transmission"/>
    <n v="0"/>
    <n v="2581"/>
  </r>
  <r>
    <n v="56"/>
    <n v="3"/>
    <n v="0"/>
    <s v="Northern Africa              "/>
    <d v="2020-03-16T00:00:00"/>
    <x v="38"/>
    <x v="177"/>
    <n v="23"/>
    <n v="3"/>
    <n v="1"/>
    <s v="Local Transmission"/>
    <n v="0"/>
    <n v="2582"/>
  </r>
  <r>
    <n v="56"/>
    <n v="177"/>
    <n v="0"/>
    <s v="West Africa                 "/>
    <d v="2020-03-16T00:00:00"/>
    <x v="73"/>
    <x v="51"/>
    <n v="16"/>
    <n v="0"/>
    <n v="0"/>
    <s v="Local Transmission"/>
    <n v="0"/>
    <n v="2583"/>
  </r>
  <r>
    <n v="56"/>
    <n v="75"/>
    <n v="0"/>
    <s v="West Africa           "/>
    <d v="2020-03-16T00:00:00"/>
    <x v="133"/>
    <x v="13"/>
    <n v="5"/>
    <n v="0"/>
    <n v="0"/>
    <s v="Imported Cases Only"/>
    <n v="1"/>
    <n v="2584"/>
  </r>
  <r>
    <n v="56"/>
    <n v="167"/>
    <n v="0"/>
    <s v="Eastern Africa             "/>
    <d v="2020-03-16T00:00:00"/>
    <x v="145"/>
    <x v="10"/>
    <n v="5"/>
    <n v="0"/>
    <n v="0"/>
    <s v="Local Transmission"/>
    <n v="0"/>
    <n v="2585"/>
  </r>
  <r>
    <n v="56"/>
    <n v="32"/>
    <n v="0"/>
    <s v="West Africa            "/>
    <d v="2020-03-16T00:00:00"/>
    <x v="113"/>
    <x v="8"/>
    <n v="1"/>
    <n v="0"/>
    <n v="0"/>
    <s v="Imported Cases Only"/>
    <n v="1"/>
    <n v="2586"/>
  </r>
  <r>
    <n v="56"/>
    <n v="36"/>
    <n v="0"/>
    <s v="Central Africa           "/>
    <d v="2020-03-16T00:00:00"/>
    <x v="88"/>
    <x v="8"/>
    <n v="1"/>
    <n v="0"/>
    <n v="0"/>
    <s v="Local Transmission"/>
    <n v="1"/>
    <n v="2587"/>
  </r>
  <r>
    <n v="56"/>
    <n v="227"/>
    <n v="0"/>
    <s v="West Africa            "/>
    <d v="2020-03-16T00:00:00"/>
    <x v="118"/>
    <x v="8"/>
    <n v="2"/>
    <n v="0"/>
    <n v="0"/>
    <s v="Imported Cases Only"/>
    <n v="1"/>
    <n v="2588"/>
  </r>
  <r>
    <n v="56"/>
    <n v="46"/>
    <n v="0"/>
    <s v="Central Africa   "/>
    <d v="2020-03-16T00:00:00"/>
    <x v="114"/>
    <x v="2"/>
    <n v="0"/>
    <n v="0"/>
    <n v="0"/>
    <s v="Imported Cases Only"/>
    <n v="2"/>
    <n v="2589"/>
  </r>
  <r>
    <n v="56"/>
    <n v="140"/>
    <n v="0"/>
    <s v="Southern Africa         "/>
    <d v="2020-03-16T00:00:00"/>
    <x v="146"/>
    <x v="2"/>
    <n v="2"/>
    <n v="0"/>
    <n v="0"/>
    <s v="Imported Cases Only"/>
    <n v="1"/>
    <n v="2590"/>
  </r>
  <r>
    <n v="56"/>
    <n v="149"/>
    <n v="0"/>
    <s v="West Africa                   "/>
    <d v="2020-03-16T00:00:00"/>
    <x v="52"/>
    <x v="2"/>
    <n v="0"/>
    <n v="0"/>
    <n v="0"/>
    <s v="Imported Cases Only"/>
    <n v="7"/>
    <n v="2591"/>
  </r>
  <r>
    <n v="56"/>
    <n v="179"/>
    <n v="0"/>
    <s v="Eastern Africa       "/>
    <d v="2020-03-16T00:00:00"/>
    <x v="147"/>
    <x v="2"/>
    <n v="2"/>
    <n v="0"/>
    <n v="0"/>
    <s v="Imported Cases Only"/>
    <n v="0"/>
    <n v="2592"/>
  </r>
  <r>
    <n v="56"/>
    <n v="40"/>
    <n v="0"/>
    <s v="Central Africa        "/>
    <d v="2020-03-16T00:00:00"/>
    <x v="148"/>
    <x v="1"/>
    <n v="1"/>
    <n v="0"/>
    <n v="0"/>
    <s v="Imported Cases Only"/>
    <n v="1"/>
    <n v="2593"/>
  </r>
  <r>
    <n v="56"/>
    <n v="46"/>
    <n v="0"/>
    <s v="Central Africa   "/>
    <d v="2020-03-16T00:00:00"/>
    <x v="114"/>
    <x v="1"/>
    <m/>
    <n v="0"/>
    <m/>
    <s v="Imported Cases Only"/>
    <n v="1"/>
    <n v="2594"/>
  </r>
  <r>
    <n v="56"/>
    <n v="60"/>
    <n v="0"/>
    <s v="Central Africa                 "/>
    <d v="2020-03-16T00:00:00"/>
    <x v="149"/>
    <x v="1"/>
    <n v="1"/>
    <n v="0"/>
    <n v="0"/>
    <s v="Imported Cases Only"/>
    <n v="1"/>
    <n v="2595"/>
  </r>
  <r>
    <n v="56"/>
    <n v="225"/>
    <n v="0"/>
    <s v="Southern Africa "/>
    <d v="2020-03-16T00:00:00"/>
    <x v="150"/>
    <x v="1"/>
    <n v="1"/>
    <n v="0"/>
    <n v="0"/>
    <s v="Imported Cases Only"/>
    <n v="1"/>
    <n v="2596"/>
  </r>
  <r>
    <n v="56"/>
    <n v="63"/>
    <n v="0"/>
    <s v="Eastern Africa      "/>
    <d v="2020-03-16T00:00:00"/>
    <x v="131"/>
    <x v="1"/>
    <n v="0"/>
    <n v="0"/>
    <n v="0"/>
    <s v="Imported Cases Only"/>
    <n v="2"/>
    <n v="2597"/>
  </r>
  <r>
    <n v="56"/>
    <n v="70"/>
    <n v="0"/>
    <s v="Central Africa           "/>
    <d v="2020-03-16T00:00:00"/>
    <x v="132"/>
    <x v="1"/>
    <n v="0"/>
    <n v="0"/>
    <n v="0"/>
    <s v="Imported Cases Only"/>
    <n v="2"/>
    <n v="2598"/>
  </r>
  <r>
    <n v="56"/>
    <n v="84"/>
    <n v="0"/>
    <s v="West Africa        "/>
    <d v="2020-03-16T00:00:00"/>
    <x v="134"/>
    <x v="1"/>
    <n v="0"/>
    <n v="0"/>
    <n v="0"/>
    <s v="Imported Cases Only"/>
    <n v="2"/>
    <n v="2599"/>
  </r>
  <r>
    <n v="56"/>
    <n v="105"/>
    <n v="0"/>
    <s v="Eastern Africa            "/>
    <d v="2020-03-16T00:00:00"/>
    <x v="135"/>
    <x v="1"/>
    <n v="0"/>
    <n v="0"/>
    <n v="0"/>
    <s v="Imported Cases Only"/>
    <n v="2"/>
    <n v="2600"/>
  </r>
  <r>
    <n v="56"/>
    <n v="129"/>
    <n v="0"/>
    <s v="West Africa                    "/>
    <d v="2020-03-16T00:00:00"/>
    <x v="137"/>
    <x v="1"/>
    <n v="0"/>
    <n v="0"/>
    <n v="0"/>
    <s v="Imported Cases Only"/>
    <n v="1"/>
    <n v="2601"/>
  </r>
  <r>
    <n v="56"/>
    <n v="199"/>
    <n v="0"/>
    <s v="West Africa                     "/>
    <d v="2020-03-16T00:00:00"/>
    <x v="94"/>
    <x v="1"/>
    <n v="0"/>
    <n v="0"/>
    <n v="0"/>
    <s v="Imported Cases Only"/>
    <n v="9"/>
    <n v="2602"/>
  </r>
  <r>
    <n v="56"/>
    <n v="224"/>
    <n v="0"/>
    <s v="Southern Africa"/>
    <d v="2020-03-16T00:00:00"/>
    <x v="120"/>
    <x v="22"/>
    <n v="3"/>
    <n v="0"/>
    <n v="0"/>
    <s v="Imported Cases Only"/>
    <n v="0"/>
    <n v="2603"/>
  </r>
  <r>
    <n v="56"/>
    <n v="131"/>
    <n v="0"/>
    <s v="Eastern Africa         "/>
    <d v="2020-03-16T00:00:00"/>
    <x v="138"/>
    <x v="1"/>
    <n v="0"/>
    <n v="0"/>
    <n v="0"/>
    <s v="Imported Cases Only"/>
    <n v="1"/>
    <n v="2604"/>
  </r>
  <r>
    <n v="56"/>
    <n v="223"/>
    <n v="0"/>
    <s v="International"/>
    <d v="2020-03-16T00:00:00"/>
    <x v="25"/>
    <x v="409"/>
    <n v="6"/>
    <n v="7"/>
    <n v="0"/>
    <s v="Local Transmission"/>
    <n v="0"/>
    <n v="2605"/>
  </r>
  <r>
    <n v="57"/>
    <n v="43"/>
    <n v="0"/>
    <s v="East Asia       "/>
    <d v="2020-03-17T00:00:00"/>
    <x v="0"/>
    <x v="410"/>
    <n v="39"/>
    <n v="3231"/>
    <n v="13"/>
    <s v="Local Transmission"/>
    <n v="0"/>
    <n v="2606"/>
  </r>
  <r>
    <n v="57"/>
    <n v="108"/>
    <n v="0"/>
    <s v="East Asia"/>
    <d v="2020-03-17T00:00:00"/>
    <x v="2"/>
    <x v="411"/>
    <n v="84"/>
    <n v="81"/>
    <n v="6"/>
    <s v="Local Transmission"/>
    <n v="0"/>
    <n v="2607"/>
  </r>
  <r>
    <n v="57"/>
    <n v="101"/>
    <n v="0"/>
    <s v="East Asia "/>
    <d v="2020-03-17T00:00:00"/>
    <x v="1"/>
    <x v="412"/>
    <n v="15"/>
    <n v="28"/>
    <n v="4"/>
    <s v="Local Transmission"/>
    <n v="0"/>
    <n v="2608"/>
  </r>
  <r>
    <n v="57"/>
    <n v="123"/>
    <n v="0"/>
    <s v="Southeast Asia   "/>
    <d v="2020-03-17T00:00:00"/>
    <x v="10"/>
    <x v="383"/>
    <n v="0"/>
    <n v="0"/>
    <n v="0"/>
    <s v="Local Transmission"/>
    <n v="1"/>
    <n v="2609"/>
  </r>
  <r>
    <n v="57"/>
    <n v="12"/>
    <n v="0"/>
    <s v="Oceania          "/>
    <d v="2020-03-17T00:00:00"/>
    <x v="7"/>
    <x v="413"/>
    <n v="77"/>
    <n v="5"/>
    <n v="0"/>
    <s v="Local Transmission"/>
    <n v="0"/>
    <n v="2610"/>
  </r>
  <r>
    <n v="57"/>
    <n v="181"/>
    <n v="0"/>
    <s v="Southeast Asia"/>
    <d v="2020-03-17T00:00:00"/>
    <x v="6"/>
    <x v="385"/>
    <n v="0"/>
    <n v="0"/>
    <n v="0"/>
    <s v="Local Transmission"/>
    <n v="1"/>
    <n v="2611"/>
  </r>
  <r>
    <n v="57"/>
    <n v="159"/>
    <n v="0"/>
    <s v="Southeast Asia"/>
    <d v="2020-03-17T00:00:00"/>
    <x v="16"/>
    <x v="319"/>
    <n v="47"/>
    <n v="12"/>
    <n v="0"/>
    <s v="Local Transmission"/>
    <n v="0"/>
    <n v="2612"/>
  </r>
  <r>
    <n v="57"/>
    <n v="216"/>
    <n v="0"/>
    <s v="Southeast Asia      "/>
    <d v="2020-03-17T00:00:00"/>
    <x v="5"/>
    <x v="44"/>
    <n v="4"/>
    <n v="0"/>
    <n v="0"/>
    <s v="Local Transmission"/>
    <n v="0"/>
    <n v="2613"/>
  </r>
  <r>
    <n v="57"/>
    <n v="249"/>
    <n v="0"/>
    <s v="Southeast Asia"/>
    <d v="2020-03-17T00:00:00"/>
    <x v="106"/>
    <x v="62"/>
    <n v="0"/>
    <n v="0"/>
    <n v="0"/>
    <s v="Local Transmission"/>
    <n v="1"/>
    <n v="2614"/>
  </r>
  <r>
    <n v="57"/>
    <n v="35"/>
    <n v="0"/>
    <s v="Southeast Asia   "/>
    <d v="2020-03-17T00:00:00"/>
    <x v="12"/>
    <x v="37"/>
    <n v="12"/>
    <n v="0"/>
    <n v="0"/>
    <s v="Local Transmission"/>
    <n v="0"/>
    <n v="2615"/>
  </r>
  <r>
    <n v="57"/>
    <n v="146"/>
    <n v="0"/>
    <s v="Oceania                  "/>
    <d v="2020-03-17T00:00:00"/>
    <x v="48"/>
    <x v="18"/>
    <n v="5"/>
    <n v="0"/>
    <n v="0"/>
    <s v="Local Transmission"/>
    <n v="0"/>
    <n v="2616"/>
  </r>
  <r>
    <n v="57"/>
    <n v="136"/>
    <n v="0"/>
    <s v="East Asia  "/>
    <d v="2020-03-17T00:00:00"/>
    <x v="107"/>
    <x v="5"/>
    <n v="3"/>
    <n v="0"/>
    <n v="0"/>
    <s v="Imported Cases Only"/>
    <n v="0"/>
    <n v="2617"/>
  </r>
  <r>
    <n v="57"/>
    <n v="69"/>
    <n v="0"/>
    <s v="Polynesia               "/>
    <d v="2020-03-17T00:00:00"/>
    <x v="115"/>
    <x v="8"/>
    <n v="0"/>
    <n v="0"/>
    <n v="0"/>
    <s v="Imported Cases Only"/>
    <n v="2"/>
    <n v="2618"/>
  </r>
  <r>
    <n v="57"/>
    <n v="81"/>
    <n v="0"/>
    <s v="Micronesia            "/>
    <d v="2020-03-17T00:00:00"/>
    <x v="151"/>
    <x v="8"/>
    <n v="3"/>
    <n v="0"/>
    <n v="0"/>
    <s v="Local Transmission"/>
    <n v="0"/>
    <n v="2619"/>
  </r>
  <r>
    <n v="57"/>
    <n v="99"/>
    <n v="0"/>
    <s v="Southern Europe        "/>
    <d v="2020-03-17T00:00:00"/>
    <x v="19"/>
    <x v="414"/>
    <n v="3233"/>
    <n v="2503"/>
    <n v="694"/>
    <s v="Local Transmission"/>
    <n v="0"/>
    <n v="2620"/>
  </r>
  <r>
    <n v="57"/>
    <n v="187"/>
    <n v="0"/>
    <s v="Southern Europe                   "/>
    <d v="2020-03-17T00:00:00"/>
    <x v="21"/>
    <x v="415"/>
    <n v="1438"/>
    <n v="309"/>
    <n v="21"/>
    <s v="Local Transmission"/>
    <n v="0"/>
    <n v="2621"/>
  </r>
  <r>
    <n v="57"/>
    <n v="67"/>
    <n v="0"/>
    <s v="Western Europe            "/>
    <d v="2020-03-17T00:00:00"/>
    <x v="9"/>
    <x v="416"/>
    <n v="1193"/>
    <n v="148"/>
    <n v="21"/>
    <s v="Local Transmission"/>
    <n v="0"/>
    <n v="2622"/>
  </r>
  <r>
    <n v="57"/>
    <n v="74"/>
    <n v="0"/>
    <s v="Central Europe              "/>
    <d v="2020-03-17T00:00:00"/>
    <x v="14"/>
    <x v="417"/>
    <n v="1174"/>
    <n v="13"/>
    <n v="1"/>
    <s v="Local Transmission"/>
    <n v="0"/>
    <n v="2623"/>
  </r>
  <r>
    <n v="57"/>
    <n v="193"/>
    <n v="0"/>
    <s v="Central Europe              "/>
    <d v="2020-03-17T00:00:00"/>
    <x v="37"/>
    <x v="390"/>
    <n v="0"/>
    <n v="14"/>
    <n v="1"/>
    <s v="Local Transmission"/>
    <n v="1"/>
    <n v="2624"/>
  </r>
  <r>
    <n v="57"/>
    <n v="210"/>
    <n v="0"/>
    <s v="Western Europe                   "/>
    <d v="2020-03-17T00:00:00"/>
    <x v="23"/>
    <x v="418"/>
    <n v="152"/>
    <n v="55"/>
    <n v="20"/>
    <s v="Local Transmission"/>
    <n v="0"/>
    <n v="2625"/>
  </r>
  <r>
    <n v="57"/>
    <n v="143"/>
    <n v="0"/>
    <s v="Western Europe        "/>
    <d v="2020-03-17T00:00:00"/>
    <x v="51"/>
    <x v="419"/>
    <n v="278"/>
    <n v="24"/>
    <n v="4"/>
    <s v="Local Transmission"/>
    <n v="0"/>
    <n v="2626"/>
  </r>
  <r>
    <n v="57"/>
    <n v="151"/>
    <n v="0"/>
    <s v="Northern Europe             "/>
    <d v="2020-03-17T00:00:00"/>
    <x v="45"/>
    <x v="420"/>
    <n v="92"/>
    <n v="3"/>
    <n v="2"/>
    <s v="Local Transmission"/>
    <n v="0"/>
    <n v="2627"/>
  </r>
  <r>
    <n v="57"/>
    <n v="13"/>
    <n v="0"/>
    <s v="Central Europe                  "/>
    <d v="2020-03-17T00:00:00"/>
    <x v="35"/>
    <x v="421"/>
    <n v="173"/>
    <n v="3"/>
    <n v="2"/>
    <s v="Local Transmission"/>
    <n v="0"/>
    <n v="2628"/>
  </r>
  <r>
    <n v="57"/>
    <n v="20"/>
    <n v="0"/>
    <s v="Western Europe             "/>
    <d v="2020-03-17T00:00:00"/>
    <x v="24"/>
    <x v="393"/>
    <n v="0"/>
    <n v="5"/>
    <n v="0"/>
    <s v="Local Transmission"/>
    <n v="1"/>
    <n v="2629"/>
  </r>
  <r>
    <n v="57"/>
    <n v="192"/>
    <n v="0"/>
    <s v="Northern Europe  "/>
    <d v="2020-03-17T00:00:00"/>
    <x v="22"/>
    <x v="422"/>
    <n v="67"/>
    <n v="3"/>
    <n v="0"/>
    <s v="Local Transmission"/>
    <n v="0"/>
    <n v="2630"/>
  </r>
  <r>
    <n v="57"/>
    <n v="53"/>
    <n v="0"/>
    <s v="Northern Europe "/>
    <d v="2020-03-17T00:00:00"/>
    <x v="40"/>
    <x v="423"/>
    <n v="62"/>
    <n v="4"/>
    <n v="3"/>
    <s v="Local Transmission"/>
    <n v="0"/>
    <n v="2631"/>
  </r>
  <r>
    <n v="57"/>
    <n v="52"/>
    <n v="0"/>
    <s v="Central Europe             "/>
    <d v="2020-03-17T00:00:00"/>
    <x v="60"/>
    <x v="424"/>
    <n v="85"/>
    <n v="0"/>
    <n v="0"/>
    <s v="Local Transmission"/>
    <n v="0"/>
    <n v="2632"/>
  </r>
  <r>
    <n v="57"/>
    <n v="77"/>
    <n v="0"/>
    <s v="Southeast Europe                 "/>
    <d v="2020-03-17T00:00:00"/>
    <x v="43"/>
    <x v="397"/>
    <n v="0"/>
    <n v="4"/>
    <n v="0"/>
    <s v="Local Transmission"/>
    <n v="1"/>
    <n v="2633"/>
  </r>
  <r>
    <n v="57"/>
    <n v="161"/>
    <n v="0"/>
    <s v="Southern Europe           "/>
    <d v="2020-03-17T00:00:00"/>
    <x v="66"/>
    <x v="397"/>
    <n v="86"/>
    <n v="0"/>
    <n v="0"/>
    <s v="Local Transmission"/>
    <n v="0"/>
    <n v="2634"/>
  </r>
  <r>
    <n v="57"/>
    <n v="98"/>
    <n v="0"/>
    <s v="Middle East                   "/>
    <d v="2020-03-17T00:00:00"/>
    <x v="28"/>
    <x v="425"/>
    <n v="50"/>
    <n v="0"/>
    <n v="0"/>
    <s v="Local Transmission"/>
    <n v="0"/>
    <n v="2635"/>
  </r>
  <r>
    <n v="57"/>
    <n v="66"/>
    <n v="0"/>
    <s v="Denmark                 "/>
    <d v="2020-03-17T00:00:00"/>
    <x v="18"/>
    <x v="426"/>
    <n v="5"/>
    <n v="0"/>
    <n v="0"/>
    <s v="Local Transmission"/>
    <n v="0"/>
    <n v="2636"/>
  </r>
  <r>
    <n v="57"/>
    <n v="183"/>
    <n v="0"/>
    <s v="Central Europe                  "/>
    <d v="2020-03-17T00:00:00"/>
    <x v="80"/>
    <x v="427"/>
    <n v="34"/>
    <n v="0"/>
    <n v="0"/>
    <s v="Local Transmission"/>
    <n v="0"/>
    <n v="2637"/>
  </r>
  <r>
    <n v="57"/>
    <n v="96"/>
    <n v="0"/>
    <s v="Western Europe          "/>
    <d v="2020-03-17T00:00:00"/>
    <x v="56"/>
    <x v="428"/>
    <n v="54"/>
    <n v="2"/>
    <n v="0"/>
    <s v="Local Transmission"/>
    <n v="0"/>
    <n v="2638"/>
  </r>
  <r>
    <n v="57"/>
    <n v="62"/>
    <n v="0"/>
    <s v="Baltics                 "/>
    <d v="2020-03-17T00:00:00"/>
    <x v="41"/>
    <x v="399"/>
    <n v="0"/>
    <n v="0"/>
    <n v="0"/>
    <s v="Local Transmission"/>
    <n v="1"/>
    <n v="2639"/>
  </r>
  <r>
    <n v="57"/>
    <n v="91"/>
    <n v="0"/>
    <s v="Northern Europe          "/>
    <d v="2020-03-17T00:00:00"/>
    <x v="61"/>
    <x v="429"/>
    <n v="61"/>
    <n v="0"/>
    <n v="0"/>
    <s v="Local Transmission"/>
    <n v="0"/>
    <n v="2640"/>
  </r>
  <r>
    <n v="57"/>
    <n v="165"/>
    <n v="0"/>
    <s v="Central Europe                 "/>
    <d v="2020-03-17T00:00:00"/>
    <x v="46"/>
    <x v="400"/>
    <n v="0"/>
    <n v="0"/>
    <n v="0"/>
    <s v="Local Transmission"/>
    <n v="1"/>
    <n v="2641"/>
  </r>
  <r>
    <n v="57"/>
    <n v="160"/>
    <n v="0"/>
    <s v="Central Europe             "/>
    <d v="2020-03-17T00:00:00"/>
    <x v="74"/>
    <x v="246"/>
    <n v="0"/>
    <n v="3"/>
    <n v="0"/>
    <s v="Local Transmission"/>
    <n v="1"/>
    <n v="2642"/>
  </r>
  <r>
    <n v="57"/>
    <n v="174"/>
    <n v="0"/>
    <s v="Southern Europe               "/>
    <d v="2020-03-17T00:00:00"/>
    <x v="53"/>
    <x v="154"/>
    <n v="10"/>
    <n v="9"/>
    <n v="4"/>
    <s v="Local Transmission"/>
    <n v="0"/>
    <n v="2643"/>
  </r>
  <r>
    <n v="57"/>
    <n v="166"/>
    <n v="0"/>
    <s v="Eastern Europe"/>
    <d v="2020-03-17T00:00:00"/>
    <x v="20"/>
    <x v="99"/>
    <n v="30"/>
    <n v="0"/>
    <n v="0"/>
    <s v="Imported Cases Only"/>
    <n v="0"/>
    <n v="2644"/>
  </r>
  <r>
    <n v="57"/>
    <n v="119"/>
    <n v="0"/>
    <s v="Western Europe                   "/>
    <d v="2020-03-17T00:00:00"/>
    <x v="63"/>
    <x v="88"/>
    <n v="43"/>
    <n v="1"/>
    <n v="0"/>
    <s v="Local Transmission"/>
    <n v="0"/>
    <n v="2645"/>
  </r>
  <r>
    <n v="57"/>
    <n v="182"/>
    <n v="0"/>
    <s v="Central Europe        "/>
    <d v="2020-03-17T00:00:00"/>
    <x v="91"/>
    <x v="74"/>
    <n v="11"/>
    <n v="0"/>
    <n v="0"/>
    <s v="Local Transmission"/>
    <n v="0"/>
    <n v="2646"/>
  </r>
  <r>
    <n v="57"/>
    <n v="31"/>
    <n v="0"/>
    <s v="Southeast Europe                 "/>
    <d v="2020-03-17T00:00:00"/>
    <x v="96"/>
    <x v="69"/>
    <n v="16"/>
    <n v="2"/>
    <n v="0"/>
    <s v="Local Transmission"/>
    <n v="0"/>
    <n v="2647"/>
  </r>
  <r>
    <n v="57"/>
    <n v="178"/>
    <n v="0"/>
    <s v="Central Europe               "/>
    <d v="2020-03-17T00:00:00"/>
    <x v="86"/>
    <x v="54"/>
    <n v="24"/>
    <n v="0"/>
    <n v="0"/>
    <s v="Local Transmission"/>
    <n v="0"/>
    <n v="2648"/>
  </r>
  <r>
    <n v="57"/>
    <n v="49"/>
    <n v="0"/>
    <s v="Central Europe            "/>
    <d v="2020-03-17T00:00:00"/>
    <x v="36"/>
    <x v="166"/>
    <n v="7"/>
    <n v="0"/>
    <n v="0"/>
    <s v="Local Transmission"/>
    <n v="0"/>
    <n v="2649"/>
  </r>
  <r>
    <n v="57"/>
    <n v="10"/>
    <n v="0"/>
    <s v="Caucasus"/>
    <d v="2020-03-17T00:00:00"/>
    <x v="62"/>
    <x v="298"/>
    <n v="26"/>
    <n v="0"/>
    <n v="0"/>
    <s v="Local Transmission"/>
    <n v="0"/>
    <n v="2650"/>
  </r>
  <r>
    <n v="57"/>
    <n v="2"/>
    <n v="0"/>
    <s v="Southeast Europe                 "/>
    <d v="2020-03-17T00:00:00"/>
    <x v="103"/>
    <x v="90"/>
    <n v="9"/>
    <n v="1"/>
    <n v="0"/>
    <s v="Local Transmission"/>
    <n v="0"/>
    <n v="2651"/>
  </r>
  <r>
    <n v="57"/>
    <n v="90"/>
    <n v="0"/>
    <s v="Central Europe            "/>
    <d v="2020-03-17T00:00:00"/>
    <x v="79"/>
    <x v="62"/>
    <n v="11"/>
    <n v="1"/>
    <n v="0"/>
    <s v="Local Transmission"/>
    <n v="0"/>
    <n v="2652"/>
  </r>
  <r>
    <n v="57"/>
    <n v="203"/>
    <n v="0"/>
    <s v="Western Asia                      "/>
    <d v="2020-03-17T00:00:00"/>
    <x v="116"/>
    <x v="59"/>
    <n v="42"/>
    <n v="0"/>
    <n v="0"/>
    <s v="Imported Cases Only"/>
    <n v="0"/>
    <n v="2653"/>
  </r>
  <r>
    <n v="57"/>
    <n v="19"/>
    <n v="0"/>
    <s v="Eastern Europe"/>
    <d v="2020-03-17T00:00:00"/>
    <x v="49"/>
    <x v="164"/>
    <n v="0"/>
    <n v="0"/>
    <n v="0"/>
    <s v="Local Transmission"/>
    <n v="1"/>
    <n v="2654"/>
  </r>
  <r>
    <n v="57"/>
    <n v="112"/>
    <n v="0"/>
    <s v="Baltics             "/>
    <d v="2020-03-17T00:00:00"/>
    <x v="68"/>
    <x v="164"/>
    <n v="5"/>
    <n v="0"/>
    <n v="0"/>
    <s v="Imported Cases Only"/>
    <n v="0"/>
    <n v="2655"/>
  </r>
  <r>
    <n v="57"/>
    <n v="51"/>
    <n v="0"/>
    <s v="Southern Europe                 "/>
    <d v="2020-03-17T00:00:00"/>
    <x v="108"/>
    <x v="36"/>
    <n v="0"/>
    <n v="0"/>
    <n v="0"/>
    <s v="Imported Cases Only"/>
    <n v="1"/>
    <n v="2656"/>
  </r>
  <r>
    <n v="57"/>
    <n v="73"/>
    <n v="0"/>
    <s v="Caucasus"/>
    <d v="2020-03-17T00:00:00"/>
    <x v="42"/>
    <x v="36"/>
    <n v="0"/>
    <n v="0"/>
    <n v="0"/>
    <s v="Imported Cases Only"/>
    <n v="1"/>
    <n v="2657"/>
  </r>
  <r>
    <n v="57"/>
    <n v="126"/>
    <n v="0"/>
    <s v="Southern Europe             "/>
    <d v="2020-03-17T00:00:00"/>
    <x v="95"/>
    <x v="43"/>
    <n v="9"/>
    <n v="0"/>
    <n v="0"/>
    <s v="Imported Cases Only"/>
    <n v="0"/>
    <n v="2658"/>
  </r>
  <r>
    <n v="57"/>
    <n v="134"/>
    <n v="0"/>
    <s v="Eastern Europe"/>
    <d v="2020-03-17T00:00:00"/>
    <x v="97"/>
    <x v="63"/>
    <n v="6"/>
    <n v="0"/>
    <n v="0"/>
    <s v="Local Transmission"/>
    <n v="0"/>
    <n v="2659"/>
  </r>
  <r>
    <n v="57"/>
    <n v="14"/>
    <n v="0"/>
    <s v="Caucasus"/>
    <d v="2020-03-17T00:00:00"/>
    <x v="55"/>
    <x v="28"/>
    <n v="0"/>
    <n v="0"/>
    <n v="0"/>
    <s v="Imported Cases Only"/>
    <n v="2"/>
    <n v="2660"/>
  </r>
  <r>
    <n v="57"/>
    <n v="26"/>
    <n v="0"/>
    <s v="Southeast Europe          "/>
    <d v="2020-03-17T00:00:00"/>
    <x v="78"/>
    <x v="28"/>
    <n v="1"/>
    <n v="0"/>
    <n v="0"/>
    <s v="Local Transmission"/>
    <n v="1"/>
    <n v="2661"/>
  </r>
  <r>
    <n v="57"/>
    <n v="247"/>
    <n v="0"/>
    <s v="Southeast Europe  "/>
    <d v="2020-03-17T00:00:00"/>
    <x v="44"/>
    <x v="28"/>
    <n v="6"/>
    <n v="0"/>
    <n v="0"/>
    <s v="Local Transmission"/>
    <n v="0"/>
    <n v="2662"/>
  </r>
  <r>
    <n v="57"/>
    <n v="118"/>
    <n v="0"/>
    <s v="Baltics                     "/>
    <d v="2020-03-17T00:00:00"/>
    <x v="50"/>
    <x v="25"/>
    <n v="3"/>
    <n v="0"/>
    <n v="0"/>
    <s v="Imported Cases Only"/>
    <n v="0"/>
    <n v="2663"/>
  </r>
  <r>
    <n v="57"/>
    <n v="5"/>
    <n v="0"/>
    <s v="Southern Europe           "/>
    <d v="2020-03-17T00:00:00"/>
    <x v="67"/>
    <x v="15"/>
    <n v="12"/>
    <n v="0"/>
    <n v="0"/>
    <s v="Imported Cases Only"/>
    <n v="0"/>
    <n v="2664"/>
  </r>
  <r>
    <n v="57"/>
    <n v="135"/>
    <n v="0"/>
    <s v="Western Europe                 "/>
    <d v="2020-03-17T00:00:00"/>
    <x v="57"/>
    <x v="22"/>
    <n v="0"/>
    <n v="0"/>
    <n v="0"/>
    <s v="Under investigation"/>
    <n v="1"/>
    <n v="2665"/>
  </r>
  <r>
    <n v="57"/>
    <n v="117"/>
    <n v="0"/>
    <s v="Western Europe        "/>
    <d v="2020-03-17T00:00:00"/>
    <x v="81"/>
    <x v="14"/>
    <n v="0"/>
    <n v="0"/>
    <n v="0"/>
    <s v="Imported Cases Only"/>
    <n v="1"/>
    <n v="2666"/>
  </r>
  <r>
    <n v="57"/>
    <n v="208"/>
    <n v="0"/>
    <s v="Eastern Europe"/>
    <d v="2020-03-17T00:00:00"/>
    <x v="75"/>
    <x v="14"/>
    <n v="4"/>
    <n v="1"/>
    <n v="0"/>
    <s v="Local Transmission"/>
    <n v="0"/>
    <n v="2667"/>
  </r>
  <r>
    <n v="57"/>
    <n v="104"/>
    <n v="0"/>
    <s v="Central Asia"/>
    <d v="2020-03-17T00:00:00"/>
    <x v="136"/>
    <x v="13"/>
    <n v="0"/>
    <n v="0"/>
    <n v="0"/>
    <s v="Imported Cases Only"/>
    <n v="2"/>
    <n v="2668"/>
  </r>
  <r>
    <n v="57"/>
    <n v="213"/>
    <n v="0"/>
    <s v="Central Asia"/>
    <d v="2020-03-17T00:00:00"/>
    <x v="139"/>
    <x v="5"/>
    <n v="0"/>
    <n v="0"/>
    <n v="0"/>
    <s v="Under investigation"/>
    <n v="1"/>
    <n v="2669"/>
  </r>
  <r>
    <n v="57"/>
    <n v="245"/>
    <n v="0"/>
    <s v="South Europe           "/>
    <d v="2020-03-17T00:00:00"/>
    <x v="90"/>
    <x v="1"/>
    <n v="0"/>
    <n v="0"/>
    <n v="0"/>
    <s v="Under investigation"/>
    <n v="11"/>
    <n v="2670"/>
  </r>
  <r>
    <n v="57"/>
    <n v="64"/>
    <n v="0"/>
    <s v="Northern Europe            "/>
    <d v="2020-03-17T00:00:00"/>
    <x v="98"/>
    <x v="59"/>
    <n v="36"/>
    <n v="0"/>
    <n v="0"/>
    <s v="Imported Cases Only"/>
    <n v="0"/>
    <n v="2671"/>
  </r>
  <r>
    <n v="57"/>
    <n v="76"/>
    <n v="0"/>
    <s v="South Europe           "/>
    <d v="2020-03-17T00:00:00"/>
    <x v="82"/>
    <x v="8"/>
    <n v="2"/>
    <n v="0"/>
    <n v="0"/>
    <s v="Under investigation"/>
    <n v="0"/>
    <n v="2672"/>
  </r>
  <r>
    <n v="57"/>
    <n v="102"/>
    <n v="0"/>
    <s v="Western Europe        "/>
    <d v="2020-03-17T00:00:00"/>
    <x v="119"/>
    <x v="2"/>
    <n v="0"/>
    <n v="0"/>
    <n v="0"/>
    <s v="Imported Cases Only"/>
    <n v="4"/>
    <n v="2673"/>
  </r>
  <r>
    <n v="57"/>
    <n v="83"/>
    <n v="0"/>
    <s v="Western Europe       "/>
    <d v="2020-03-17T00:00:00"/>
    <x v="109"/>
    <x v="1"/>
    <n v="0"/>
    <n v="0"/>
    <n v="0"/>
    <s v="Imported Cases Only"/>
    <n v="7"/>
    <n v="2674"/>
  </r>
  <r>
    <n v="57"/>
    <n v="93"/>
    <n v="0"/>
    <s v="Southeast Asia        "/>
    <d v="2020-03-17T00:00:00"/>
    <x v="64"/>
    <x v="430"/>
    <n v="55"/>
    <n v="5"/>
    <n v="1"/>
    <s v="Local Transmission"/>
    <n v="0"/>
    <n v="2675"/>
  </r>
  <r>
    <n v="57"/>
    <n v="198"/>
    <n v="0"/>
    <s v="Southeast Asia  "/>
    <d v="2020-03-17T00:00:00"/>
    <x v="3"/>
    <x v="241"/>
    <n v="33"/>
    <n v="1"/>
    <n v="0"/>
    <s v="Local Transmission"/>
    <n v="0"/>
    <n v="2676"/>
  </r>
  <r>
    <n v="57"/>
    <n v="92"/>
    <n v="0"/>
    <s v="South Asia   "/>
    <d v="2020-03-17T00:00:00"/>
    <x v="17"/>
    <x v="220"/>
    <n v="23"/>
    <n v="3"/>
    <n v="1"/>
    <s v="Local Transmission"/>
    <n v="0"/>
    <n v="2677"/>
  </r>
  <r>
    <n v="57"/>
    <n v="188"/>
    <n v="0"/>
    <s v="South Asia      "/>
    <d v="2020-03-17T00:00:00"/>
    <x v="13"/>
    <x v="63"/>
    <n v="10"/>
    <n v="0"/>
    <n v="0"/>
    <s v="Local Transmission"/>
    <n v="0"/>
    <n v="2678"/>
  </r>
  <r>
    <n v="57"/>
    <n v="124"/>
    <n v="0"/>
    <s v="South Asia       "/>
    <d v="2020-03-17T00:00:00"/>
    <x v="99"/>
    <x v="21"/>
    <n v="0"/>
    <n v="0"/>
    <n v="0"/>
    <s v="Local Transmission"/>
    <n v="1"/>
    <n v="2679"/>
  </r>
  <r>
    <n v="57"/>
    <n v="17"/>
    <n v="0"/>
    <s v="South Asia "/>
    <d v="2020-03-17T00:00:00"/>
    <x v="104"/>
    <x v="23"/>
    <n v="3"/>
    <n v="0"/>
    <n v="0"/>
    <s v="Local Transmission"/>
    <n v="0"/>
    <n v="2680"/>
  </r>
  <r>
    <n v="57"/>
    <n v="24"/>
    <n v="0"/>
    <s v="South Asia"/>
    <d v="2020-03-17T00:00:00"/>
    <x v="87"/>
    <x v="1"/>
    <n v="0"/>
    <n v="0"/>
    <n v="0"/>
    <s v="Imported Cases Only"/>
    <n v="11"/>
    <n v="2681"/>
  </r>
  <r>
    <n v="57"/>
    <n v="142"/>
    <n v="0"/>
    <s v="South Asia "/>
    <d v="2020-03-17T00:00:00"/>
    <x v="8"/>
    <x v="1"/>
    <n v="0"/>
    <n v="0"/>
    <n v="0"/>
    <s v="Imported Cases Only"/>
    <n v="53"/>
    <n v="2682"/>
  </r>
  <r>
    <n v="57"/>
    <n v="94"/>
    <n v="0"/>
    <s v="Middle East    "/>
    <d v="2020-03-17T00:00:00"/>
    <x v="27"/>
    <x v="402"/>
    <n v="0"/>
    <n v="853"/>
    <n v="0"/>
    <s v="Local Transmission"/>
    <n v="1"/>
    <n v="2683"/>
  </r>
  <r>
    <n v="57"/>
    <n v="163"/>
    <n v="0"/>
    <s v="Western Asia                     "/>
    <d v="2020-03-17T00:00:00"/>
    <x v="58"/>
    <x v="431"/>
    <n v="38"/>
    <n v="0"/>
    <n v="0"/>
    <s v="Local Transmission"/>
    <n v="0"/>
    <n v="2684"/>
  </r>
  <r>
    <n v="57"/>
    <n v="16"/>
    <n v="0"/>
    <s v="Western Asia                "/>
    <d v="2020-03-17T00:00:00"/>
    <x v="31"/>
    <x v="121"/>
    <n v="8"/>
    <n v="1"/>
    <n v="0"/>
    <s v="Local Transmission"/>
    <n v="0"/>
    <n v="2685"/>
  </r>
  <r>
    <n v="57"/>
    <n v="153"/>
    <n v="0"/>
    <s v="South Asia    "/>
    <d v="2020-03-17T00:00:00"/>
    <x v="47"/>
    <x v="319"/>
    <n v="135"/>
    <n v="0"/>
    <n v="0"/>
    <s v="Imported Cases Only"/>
    <n v="0"/>
    <n v="2686"/>
  </r>
  <r>
    <n v="57"/>
    <n v="58"/>
    <n v="0"/>
    <s v="Northern Africa                 "/>
    <d v="2020-03-17T00:00:00"/>
    <x v="26"/>
    <x v="279"/>
    <n v="40"/>
    <n v="4"/>
    <n v="2"/>
    <s v="Local Transmission"/>
    <n v="0"/>
    <n v="2687"/>
  </r>
  <r>
    <n v="57"/>
    <n v="176"/>
    <n v="0"/>
    <s v="Western Asia                     "/>
    <d v="2020-03-17T00:00:00"/>
    <x v="71"/>
    <x v="432"/>
    <n v="30"/>
    <n v="0"/>
    <n v="0"/>
    <s v="Local Transmission"/>
    <n v="0"/>
    <n v="2688"/>
  </r>
  <r>
    <n v="57"/>
    <n v="109"/>
    <n v="0"/>
    <s v="Western Asia      "/>
    <d v="2020-03-17T00:00:00"/>
    <x v="30"/>
    <x v="212"/>
    <n v="18"/>
    <n v="0"/>
    <n v="0"/>
    <s v="Local Transmission"/>
    <n v="0"/>
    <n v="2689"/>
  </r>
  <r>
    <n v="57"/>
    <n v="95"/>
    <n v="0"/>
    <s v="Middle East                "/>
    <d v="2020-03-17T00:00:00"/>
    <x v="34"/>
    <x v="113"/>
    <n v="0"/>
    <n v="9"/>
    <n v="0"/>
    <s v="Local Transmission"/>
    <n v="1"/>
    <n v="2690"/>
  </r>
  <r>
    <n v="57"/>
    <n v="113"/>
    <n v="0"/>
    <s v="Middle East                    "/>
    <d v="2020-03-17T00:00:00"/>
    <x v="29"/>
    <x v="223"/>
    <n v="10"/>
    <n v="3"/>
    <n v="0"/>
    <s v="Local Transmission"/>
    <n v="0"/>
    <n v="2691"/>
  </r>
  <r>
    <n v="57"/>
    <n v="209"/>
    <n v="0"/>
    <s v="Western Asia              "/>
    <d v="2020-03-17T00:00:00"/>
    <x v="15"/>
    <x v="145"/>
    <n v="0"/>
    <n v="0"/>
    <n v="0"/>
    <s v="Local Transmission"/>
    <n v="1"/>
    <n v="2692"/>
  </r>
  <r>
    <n v="57"/>
    <n v="138"/>
    <n v="0"/>
    <s v="Northern Africa             "/>
    <d v="2020-03-17T00:00:00"/>
    <x v="70"/>
    <x v="140"/>
    <n v="10"/>
    <n v="2"/>
    <n v="1"/>
    <s v="Local Transmission"/>
    <n v="0"/>
    <n v="2693"/>
  </r>
  <r>
    <n v="57"/>
    <n v="103"/>
    <n v="0"/>
    <s v="Middle East                      "/>
    <d v="2020-03-17T00:00:00"/>
    <x v="69"/>
    <x v="81"/>
    <n v="29"/>
    <n v="0"/>
    <n v="0"/>
    <s v="Imported Cases Only"/>
    <n v="0"/>
    <n v="2694"/>
  </r>
  <r>
    <n v="57"/>
    <n v="152"/>
    <n v="0"/>
    <s v="Western Asia                 "/>
    <d v="2020-03-17T00:00:00"/>
    <x v="32"/>
    <x v="37"/>
    <n v="2"/>
    <n v="0"/>
    <n v="0"/>
    <s v="Imported Cases Only"/>
    <n v="0"/>
    <n v="2695"/>
  </r>
  <r>
    <n v="57"/>
    <n v="1"/>
    <n v="0"/>
    <s v="South Asia  "/>
    <d v="2020-03-17T00:00:00"/>
    <x v="33"/>
    <x v="71"/>
    <n v="5"/>
    <n v="0"/>
    <n v="0"/>
    <s v="Imported Cases Only"/>
    <n v="0"/>
    <n v="2696"/>
  </r>
  <r>
    <n v="57"/>
    <n v="202"/>
    <n v="0"/>
    <s v="Northern Africa       "/>
    <d v="2020-03-17T00:00:00"/>
    <x v="72"/>
    <x v="30"/>
    <n v="2"/>
    <n v="0"/>
    <n v="0"/>
    <s v="Local Transmission"/>
    <n v="0"/>
    <n v="2697"/>
  </r>
  <r>
    <n v="57"/>
    <n v="189"/>
    <n v="0"/>
    <s v="Eastern Africa        "/>
    <d v="2020-03-17T00:00:00"/>
    <x v="124"/>
    <x v="1"/>
    <n v="0"/>
    <n v="1"/>
    <n v="0"/>
    <s v="Imported Cases Only"/>
    <n v="2"/>
    <n v="2698"/>
  </r>
  <r>
    <n v="57"/>
    <n v="185"/>
    <n v="0"/>
    <s v="Eastern Africa   "/>
    <d v="2020-03-17T00:00:00"/>
    <x v="152"/>
    <x v="1"/>
    <n v="1"/>
    <n v="0"/>
    <n v="0"/>
    <s v="Imported Cases Only"/>
    <n v="0"/>
    <n v="2699"/>
  </r>
  <r>
    <n v="57"/>
    <n v="240"/>
    <n v="0"/>
    <s v="Middle East     "/>
    <d v="2020-03-17T00:00:00"/>
    <x v="83"/>
    <x v="175"/>
    <n v="1"/>
    <n v="0"/>
    <n v="0"/>
    <s v="Local Transmission"/>
    <n v="0"/>
    <n v="2700"/>
  </r>
  <r>
    <n v="57"/>
    <n v="211"/>
    <n v="0"/>
    <s v="North America           "/>
    <d v="2020-03-17T00:00:00"/>
    <x v="4"/>
    <x v="433"/>
    <n v="1825"/>
    <n v="58"/>
    <n v="17"/>
    <s v="Local Transmission"/>
    <n v="0"/>
    <n v="2701"/>
  </r>
  <r>
    <n v="57"/>
    <n v="37"/>
    <n v="0"/>
    <s v="North America         "/>
    <d v="2020-03-17T00:00:00"/>
    <x v="11"/>
    <x v="434"/>
    <n v="120"/>
    <n v="1"/>
    <n v="0"/>
    <s v="Local Transmission"/>
    <n v="0"/>
    <n v="2702"/>
  </r>
  <r>
    <n v="57"/>
    <n v="28"/>
    <n v="0"/>
    <s v="South America"/>
    <d v="2020-03-17T00:00:00"/>
    <x v="39"/>
    <x v="435"/>
    <n v="34"/>
    <n v="0"/>
    <n v="0"/>
    <s v="Local Transmission"/>
    <n v="0"/>
    <n v="2703"/>
  </r>
  <r>
    <n v="57"/>
    <n v="42"/>
    <n v="0"/>
    <s v="South America "/>
    <d v="2020-03-17T00:00:00"/>
    <x v="77"/>
    <x v="436"/>
    <n v="81"/>
    <n v="0"/>
    <n v="0"/>
    <s v="Local Transmission"/>
    <n v="0"/>
    <n v="2704"/>
  </r>
  <r>
    <n v="57"/>
    <n v="158"/>
    <n v="0"/>
    <s v="South America"/>
    <d v="2020-03-17T00:00:00"/>
    <x v="93"/>
    <x v="104"/>
    <n v="15"/>
    <n v="0"/>
    <n v="0"/>
    <s v="Local Transmission"/>
    <n v="0"/>
    <n v="2705"/>
  </r>
  <r>
    <n v="57"/>
    <n v="155"/>
    <n v="0"/>
    <s v="Central America"/>
    <d v="2020-03-17T00:00:00"/>
    <x v="110"/>
    <x v="292"/>
    <n v="26"/>
    <n v="1"/>
    <n v="0"/>
    <s v="Local Transmission"/>
    <n v="0"/>
    <n v="2706"/>
  </r>
  <r>
    <n v="57"/>
    <n v="9"/>
    <n v="0"/>
    <s v="South America"/>
    <d v="2020-03-17T00:00:00"/>
    <x v="76"/>
    <x v="85"/>
    <n v="9"/>
    <n v="2"/>
    <n v="0"/>
    <s v="Local Transmission"/>
    <n v="0"/>
    <n v="2707"/>
  </r>
  <r>
    <n v="57"/>
    <n v="57"/>
    <n v="0"/>
    <s v="South America"/>
    <d v="2020-03-17T00:00:00"/>
    <x v="59"/>
    <x v="66"/>
    <n v="21"/>
    <n v="2"/>
    <n v="0"/>
    <s v="Local Transmission"/>
    <n v="0"/>
    <n v="2708"/>
  </r>
  <r>
    <n v="57"/>
    <n v="132"/>
    <n v="0"/>
    <s v="Central America"/>
    <d v="2020-03-17T00:00:00"/>
    <x v="54"/>
    <x v="75"/>
    <n v="0"/>
    <n v="0"/>
    <n v="0"/>
    <s v="Imported Cases Only"/>
    <n v="1"/>
    <n v="2709"/>
  </r>
  <r>
    <n v="57"/>
    <n v="44"/>
    <n v="0"/>
    <s v="South America"/>
    <d v="2020-03-17T00:00:00"/>
    <x v="92"/>
    <x v="56"/>
    <n v="21"/>
    <n v="0"/>
    <n v="0"/>
    <s v="Local Transmission"/>
    <n v="0"/>
    <n v="2710"/>
  </r>
  <r>
    <n v="57"/>
    <n v="48"/>
    <n v="0"/>
    <s v="Central America"/>
    <d v="2020-03-17T00:00:00"/>
    <x v="100"/>
    <x v="70"/>
    <n v="18"/>
    <n v="0"/>
    <n v="0"/>
    <s v="Local Transmission"/>
    <n v="0"/>
    <n v="2711"/>
  </r>
  <r>
    <n v="57"/>
    <n v="215"/>
    <n v="0"/>
    <s v="South America"/>
    <d v="2020-03-17T00:00:00"/>
    <x v="126"/>
    <x v="36"/>
    <n v="31"/>
    <n v="0"/>
    <n v="0"/>
    <s v="Imported Cases Only"/>
    <n v="0"/>
    <n v="2712"/>
  </r>
  <r>
    <n v="57"/>
    <n v="55"/>
    <n v="0"/>
    <s v="Caribbean"/>
    <d v="2020-03-17T00:00:00"/>
    <x v="65"/>
    <x v="71"/>
    <n v="16"/>
    <n v="1"/>
    <n v="1"/>
    <s v="Local Transmission"/>
    <n v="0"/>
    <n v="2713"/>
  </r>
  <r>
    <n v="57"/>
    <n v="25"/>
    <n v="0"/>
    <s v="South America"/>
    <d v="2020-03-17T00:00:00"/>
    <x v="111"/>
    <x v="18"/>
    <n v="0"/>
    <n v="0"/>
    <n v="0"/>
    <s v="Imported Cases Only"/>
    <n v="1"/>
    <n v="2714"/>
  </r>
  <r>
    <n v="57"/>
    <n v="100"/>
    <n v="0"/>
    <s v="Caribbean"/>
    <d v="2020-03-17T00:00:00"/>
    <x v="112"/>
    <x v="19"/>
    <n v="0"/>
    <n v="0"/>
    <n v="0"/>
    <s v="Local Transmission"/>
    <n v="1"/>
    <n v="2715"/>
  </r>
  <r>
    <n v="57"/>
    <n v="157"/>
    <n v="0"/>
    <s v="South America"/>
    <d v="2020-03-17T00:00:00"/>
    <x v="105"/>
    <x v="22"/>
    <n v="1"/>
    <n v="0"/>
    <n v="0"/>
    <s v="Local Transmission"/>
    <n v="0"/>
    <n v="2716"/>
  </r>
  <r>
    <n v="57"/>
    <n v="88"/>
    <n v="0"/>
    <s v="Central America"/>
    <d v="2020-03-17T00:00:00"/>
    <x v="117"/>
    <x v="23"/>
    <n v="6"/>
    <n v="0"/>
    <n v="0"/>
    <s v="Imported Cases Only"/>
    <n v="0"/>
    <n v="2717"/>
  </r>
  <r>
    <n v="57"/>
    <n v="212"/>
    <n v="0"/>
    <s v="South America"/>
    <d v="2020-03-17T00:00:00"/>
    <x v="140"/>
    <x v="13"/>
    <n v="2"/>
    <n v="0"/>
    <n v="0"/>
    <s v="Imported Cases Only"/>
    <n v="0"/>
    <n v="2718"/>
  </r>
  <r>
    <n v="57"/>
    <n v="50"/>
    <n v="0"/>
    <s v="Caribbean"/>
    <d v="2020-03-17T00:00:00"/>
    <x v="121"/>
    <x v="10"/>
    <n v="1"/>
    <n v="0"/>
    <n v="0"/>
    <s v="Imported Cases Only"/>
    <n v="0"/>
    <n v="2719"/>
  </r>
  <r>
    <n v="57"/>
    <n v="239"/>
    <n v="0"/>
    <s v="Caribbean"/>
    <d v="2020-03-17T00:00:00"/>
    <x v="129"/>
    <x v="10"/>
    <n v="3"/>
    <n v="0"/>
    <n v="0"/>
    <s v="Imported Cases Only"/>
    <n v="0"/>
    <n v="2720"/>
  </r>
  <r>
    <n v="57"/>
    <n v="86"/>
    <n v="0"/>
    <s v="South America"/>
    <d v="2020-03-17T00:00:00"/>
    <x v="122"/>
    <x v="5"/>
    <n v="0"/>
    <n v="1"/>
    <n v="0"/>
    <s v="Local Transmission"/>
    <n v="1"/>
    <n v="2721"/>
  </r>
  <r>
    <n v="57"/>
    <n v="170"/>
    <n v="0"/>
    <s v="Caribbean  "/>
    <d v="2020-03-17T00:00:00"/>
    <x v="142"/>
    <x v="2"/>
    <n v="1"/>
    <n v="0"/>
    <n v="0"/>
    <s v="Imported Cases Only"/>
    <n v="1"/>
    <n v="2722"/>
  </r>
  <r>
    <n v="57"/>
    <n v="238"/>
    <n v="0"/>
    <s v="Caribbean"/>
    <d v="2020-03-17T00:00:00"/>
    <x v="127"/>
    <x v="1"/>
    <n v="0"/>
    <n v="0"/>
    <n v="0"/>
    <s v="Imported Cases Only"/>
    <n v="3"/>
    <n v="2723"/>
  </r>
  <r>
    <n v="57"/>
    <n v="15"/>
    <n v="0"/>
    <s v="Caribbean"/>
    <d v="2020-03-17T00:00:00"/>
    <x v="153"/>
    <x v="1"/>
    <n v="1"/>
    <n v="0"/>
    <n v="0"/>
    <s v="Local Transmission"/>
    <n v="0"/>
    <n v="2724"/>
  </r>
  <r>
    <n v="57"/>
    <n v="82"/>
    <n v="0"/>
    <s v="Central America"/>
    <d v="2020-03-17T00:00:00"/>
    <x v="141"/>
    <x v="1"/>
    <n v="0"/>
    <n v="1"/>
    <n v="0"/>
    <s v="Imported Cases Only"/>
    <n v="2"/>
    <n v="2725"/>
  </r>
  <r>
    <n v="57"/>
    <n v="236"/>
    <n v="0"/>
    <s v="Caribbean"/>
    <d v="2020-03-17T00:00:00"/>
    <x v="123"/>
    <x v="1"/>
    <n v="0"/>
    <n v="0"/>
    <n v="0"/>
    <s v="Imported Cases Only"/>
    <n v="4"/>
    <n v="2726"/>
  </r>
  <r>
    <n v="57"/>
    <n v="190"/>
    <n v="0"/>
    <s v="South America"/>
    <d v="2020-03-17T00:00:00"/>
    <x v="143"/>
    <x v="1"/>
    <n v="0"/>
    <n v="0"/>
    <n v="0"/>
    <s v="Imported Cases Only"/>
    <n v="1"/>
    <n v="2727"/>
  </r>
  <r>
    <n v="57"/>
    <n v="80"/>
    <n v="0"/>
    <s v="Caribbean  "/>
    <d v="2020-03-17T00:00:00"/>
    <x v="128"/>
    <x v="32"/>
    <n v="12"/>
    <n v="0"/>
    <n v="0"/>
    <s v="Imported Cases Only"/>
    <n v="0"/>
    <n v="2728"/>
  </r>
  <r>
    <n v="57"/>
    <n v="128"/>
    <n v="0"/>
    <s v="Caribbean"/>
    <d v="2020-03-17T00:00:00"/>
    <x v="102"/>
    <x v="27"/>
    <n v="1"/>
    <n v="0"/>
    <n v="0"/>
    <s v="Imported Cases Only"/>
    <n v="0"/>
    <n v="2729"/>
  </r>
  <r>
    <n v="57"/>
    <n v="68"/>
    <n v="0"/>
    <s v="South America"/>
    <d v="2020-03-17T00:00:00"/>
    <x v="101"/>
    <x v="14"/>
    <n v="0"/>
    <n v="0"/>
    <n v="0"/>
    <s v="Imported Cases Only"/>
    <n v="3"/>
    <n v="2730"/>
  </r>
  <r>
    <n v="57"/>
    <n v="232"/>
    <n v="0"/>
    <s v="Caribbean"/>
    <d v="2020-03-17T00:00:00"/>
    <x v="144"/>
    <x v="8"/>
    <n v="1"/>
    <n v="0"/>
    <n v="0"/>
    <s v="Imported Cases Only"/>
    <n v="0"/>
    <n v="2731"/>
  </r>
  <r>
    <n v="57"/>
    <n v="162"/>
    <n v="0"/>
    <s v="Caribbean    "/>
    <d v="2020-03-17T00:00:00"/>
    <x v="125"/>
    <x v="8"/>
    <n v="0"/>
    <n v="0"/>
    <n v="0"/>
    <s v="Imported Cases Only"/>
    <n v="3"/>
    <n v="2732"/>
  </r>
  <r>
    <n v="57"/>
    <n v="231"/>
    <n v="0"/>
    <s v="Caribbean"/>
    <d v="2020-03-17T00:00:00"/>
    <x v="85"/>
    <x v="8"/>
    <n v="0"/>
    <n v="0"/>
    <n v="0"/>
    <s v="Under investigation"/>
    <n v="1"/>
    <n v="2733"/>
  </r>
  <r>
    <n v="57"/>
    <n v="11"/>
    <n v="0"/>
    <s v="Caribbean"/>
    <d v="2020-03-17T00:00:00"/>
    <x v="154"/>
    <x v="2"/>
    <n v="2"/>
    <n v="0"/>
    <n v="0"/>
    <s v="Imported Cases Only"/>
    <n v="0"/>
    <n v="2734"/>
  </r>
  <r>
    <n v="57"/>
    <n v="234"/>
    <n v="0"/>
    <s v="Caribbean"/>
    <d v="2020-03-17T00:00:00"/>
    <x v="84"/>
    <x v="2"/>
    <n v="0"/>
    <n v="0"/>
    <n v="0"/>
    <s v="Under investigation"/>
    <n v="14"/>
    <n v="2735"/>
  </r>
  <r>
    <n v="57"/>
    <n v="211"/>
    <n v="0"/>
    <s v="North America           "/>
    <d v="2020-03-17T00:00:00"/>
    <x v="4"/>
    <x v="2"/>
    <m/>
    <n v="0"/>
    <m/>
    <s v="Imported Cases Only"/>
    <n v="0"/>
    <n v="2736"/>
  </r>
  <r>
    <n v="57"/>
    <n v="39"/>
    <n v="0"/>
    <s v="Caribbean"/>
    <d v="2020-03-17T00:00:00"/>
    <x v="130"/>
    <x v="1"/>
    <n v="0"/>
    <n v="1"/>
    <n v="0"/>
    <s v="Imported Cases Only"/>
    <n v="3"/>
    <n v="2737"/>
  </r>
  <r>
    <n v="57"/>
    <n v="186"/>
    <n v="0"/>
    <s v="Southern Africa      "/>
    <d v="2020-03-17T00:00:00"/>
    <x v="89"/>
    <x v="150"/>
    <n v="11"/>
    <n v="0"/>
    <n v="0"/>
    <s v="Local Transmission"/>
    <n v="0"/>
    <n v="2738"/>
  </r>
  <r>
    <n v="57"/>
    <n v="3"/>
    <n v="0"/>
    <s v="Northern Africa              "/>
    <d v="2020-03-17T00:00:00"/>
    <x v="38"/>
    <x v="259"/>
    <n v="11"/>
    <n v="4"/>
    <n v="1"/>
    <s v="Local Transmission"/>
    <n v="0"/>
    <n v="2739"/>
  </r>
  <r>
    <n v="57"/>
    <n v="177"/>
    <n v="0"/>
    <s v="West Africa                 "/>
    <d v="2020-03-17T00:00:00"/>
    <x v="73"/>
    <x v="50"/>
    <n v="1"/>
    <n v="0"/>
    <n v="0"/>
    <s v="Local Transmission"/>
    <n v="0"/>
    <n v="2740"/>
  </r>
  <r>
    <n v="57"/>
    <n v="32"/>
    <n v="0"/>
    <s v="West Africa            "/>
    <d v="2020-03-17T00:00:00"/>
    <x v="113"/>
    <x v="31"/>
    <n v="12"/>
    <n v="0"/>
    <n v="0"/>
    <s v="Imported Cases Only"/>
    <n v="1"/>
    <n v="2741"/>
  </r>
  <r>
    <n v="57"/>
    <n v="167"/>
    <n v="0"/>
    <s v="Eastern Africa             "/>
    <d v="2020-03-17T00:00:00"/>
    <x v="145"/>
    <x v="14"/>
    <n v="2"/>
    <n v="0"/>
    <n v="0"/>
    <s v="Local Transmission"/>
    <n v="0"/>
    <n v="2742"/>
  </r>
  <r>
    <n v="57"/>
    <n v="227"/>
    <n v="0"/>
    <s v="West Africa            "/>
    <d v="2020-03-17T00:00:00"/>
    <x v="118"/>
    <x v="13"/>
    <n v="3"/>
    <n v="0"/>
    <n v="0"/>
    <s v="Imported Cases Only"/>
    <n v="0"/>
    <n v="2743"/>
  </r>
  <r>
    <n v="57"/>
    <n v="75"/>
    <n v="0"/>
    <s v="West Africa           "/>
    <d v="2020-03-17T00:00:00"/>
    <x v="133"/>
    <x v="13"/>
    <n v="0"/>
    <n v="0"/>
    <n v="0"/>
    <s v="Imported Cases Only"/>
    <n v="1"/>
    <n v="2744"/>
  </r>
  <r>
    <n v="57"/>
    <n v="36"/>
    <n v="0"/>
    <s v="Central Africa           "/>
    <d v="2020-03-17T00:00:00"/>
    <x v="88"/>
    <x v="10"/>
    <n v="2"/>
    <n v="0"/>
    <n v="0"/>
    <s v="Local Transmission"/>
    <n v="0"/>
    <n v="2745"/>
  </r>
  <r>
    <n v="57"/>
    <n v="63"/>
    <n v="0"/>
    <s v="Eastern Africa      "/>
    <d v="2020-03-17T00:00:00"/>
    <x v="131"/>
    <x v="10"/>
    <n v="4"/>
    <n v="0"/>
    <n v="0"/>
    <s v="Imported Cases Only"/>
    <n v="0"/>
    <n v="2746"/>
  </r>
  <r>
    <n v="57"/>
    <n v="179"/>
    <n v="0"/>
    <s v="Eastern Africa       "/>
    <d v="2020-03-17T00:00:00"/>
    <x v="147"/>
    <x v="5"/>
    <n v="2"/>
    <n v="0"/>
    <n v="0"/>
    <s v="Imported Cases Only"/>
    <n v="0"/>
    <n v="2747"/>
  </r>
  <r>
    <n v="57"/>
    <n v="46"/>
    <n v="0"/>
    <s v="Central Africa   "/>
    <d v="2020-03-17T00:00:00"/>
    <x v="114"/>
    <x v="8"/>
    <n v="1"/>
    <n v="0"/>
    <n v="0"/>
    <s v="Imported Cases Only"/>
    <n v="0"/>
    <n v="2748"/>
  </r>
  <r>
    <n v="57"/>
    <n v="105"/>
    <n v="0"/>
    <s v="Eastern Africa            "/>
    <d v="2020-03-17T00:00:00"/>
    <x v="135"/>
    <x v="8"/>
    <n v="2"/>
    <n v="0"/>
    <n v="0"/>
    <s v="Local Transmission"/>
    <n v="0"/>
    <n v="2749"/>
  </r>
  <r>
    <n v="57"/>
    <n v="140"/>
    <n v="0"/>
    <s v="Southern Africa         "/>
    <d v="2020-03-17T00:00:00"/>
    <x v="146"/>
    <x v="2"/>
    <n v="0"/>
    <n v="0"/>
    <n v="0"/>
    <s v="Imported Cases Only"/>
    <n v="2"/>
    <n v="2750"/>
  </r>
  <r>
    <n v="57"/>
    <n v="149"/>
    <n v="0"/>
    <s v="West Africa                   "/>
    <d v="2020-03-17T00:00:00"/>
    <x v="52"/>
    <x v="2"/>
    <n v="0"/>
    <n v="0"/>
    <n v="0"/>
    <s v="Imported Cases Only"/>
    <n v="8"/>
    <n v="2751"/>
  </r>
  <r>
    <n v="57"/>
    <n v="22"/>
    <n v="0"/>
    <s v="West Africa           "/>
    <d v="2020-03-17T00:00:00"/>
    <x v="155"/>
    <x v="1"/>
    <n v="1"/>
    <n v="0"/>
    <n v="0"/>
    <s v="Imported Cases Only"/>
    <n v="0"/>
    <n v="2752"/>
  </r>
  <r>
    <n v="57"/>
    <n v="40"/>
    <n v="0"/>
    <s v="Central Africa        "/>
    <d v="2020-03-17T00:00:00"/>
    <x v="148"/>
    <x v="1"/>
    <n v="0"/>
    <n v="0"/>
    <n v="0"/>
    <s v="Imported Cases Only"/>
    <n v="2"/>
    <n v="2753"/>
  </r>
  <r>
    <n v="57"/>
    <n v="46"/>
    <n v="0"/>
    <s v="Central Africa   "/>
    <d v="2020-03-17T00:00:00"/>
    <x v="114"/>
    <x v="1"/>
    <m/>
    <n v="0"/>
    <m/>
    <s v="Imported Cases Only"/>
    <n v="2"/>
    <n v="2754"/>
  </r>
  <r>
    <n v="57"/>
    <n v="60"/>
    <n v="0"/>
    <s v="Central Africa                 "/>
    <d v="2020-03-17T00:00:00"/>
    <x v="149"/>
    <x v="1"/>
    <n v="0"/>
    <n v="0"/>
    <n v="0"/>
    <s v="Imported Cases Only"/>
    <n v="2"/>
    <n v="2755"/>
  </r>
  <r>
    <n v="57"/>
    <n v="225"/>
    <n v="0"/>
    <s v="Southern Africa "/>
    <d v="2020-03-17T00:00:00"/>
    <x v="150"/>
    <x v="1"/>
    <n v="0"/>
    <n v="0"/>
    <n v="0"/>
    <s v="Imported Cases Only"/>
    <n v="2"/>
    <n v="2756"/>
  </r>
  <r>
    <n v="57"/>
    <n v="70"/>
    <n v="0"/>
    <s v="Central Africa           "/>
    <d v="2020-03-17T00:00:00"/>
    <x v="132"/>
    <x v="1"/>
    <n v="0"/>
    <n v="0"/>
    <n v="0"/>
    <s v="Imported Cases Only"/>
    <n v="3"/>
    <n v="2757"/>
  </r>
  <r>
    <n v="57"/>
    <n v="84"/>
    <n v="0"/>
    <s v="West Africa        "/>
    <d v="2020-03-17T00:00:00"/>
    <x v="134"/>
    <x v="1"/>
    <n v="0"/>
    <n v="0"/>
    <n v="0"/>
    <s v="Imported Cases Only"/>
    <n v="3"/>
    <n v="2758"/>
  </r>
  <r>
    <n v="57"/>
    <n v="115"/>
    <n v="0"/>
    <s v="West Africa                 "/>
    <d v="2020-03-17T00:00:00"/>
    <x v="156"/>
    <x v="1"/>
    <n v="1"/>
    <n v="0"/>
    <n v="0"/>
    <s v="Imported Cases Only"/>
    <n v="0"/>
    <n v="2759"/>
  </r>
  <r>
    <n v="57"/>
    <n v="129"/>
    <n v="0"/>
    <s v="West Africa                    "/>
    <d v="2020-03-17T00:00:00"/>
    <x v="137"/>
    <x v="1"/>
    <n v="0"/>
    <n v="0"/>
    <n v="0"/>
    <s v="Imported Cases Only"/>
    <n v="2"/>
    <n v="2760"/>
  </r>
  <r>
    <n v="57"/>
    <n v="199"/>
    <n v="0"/>
    <s v="West Africa                     "/>
    <d v="2020-03-17T00:00:00"/>
    <x v="94"/>
    <x v="1"/>
    <n v="0"/>
    <n v="0"/>
    <n v="0"/>
    <s v="Imported Cases Only"/>
    <n v="10"/>
    <n v="2761"/>
  </r>
  <r>
    <n v="57"/>
    <n v="197"/>
    <n v="0"/>
    <s v="Eastern Africa  "/>
    <d v="2020-03-17T00:00:00"/>
    <x v="157"/>
    <x v="1"/>
    <n v="1"/>
    <n v="0"/>
    <n v="0"/>
    <s v="Imported Cases Only"/>
    <n v="0"/>
    <n v="2762"/>
  </r>
  <r>
    <n v="57"/>
    <n v="224"/>
    <n v="0"/>
    <s v="Southern Africa"/>
    <d v="2020-03-17T00:00:00"/>
    <x v="120"/>
    <x v="22"/>
    <n v="0"/>
    <n v="0"/>
    <n v="0"/>
    <s v="Imported Cases Only"/>
    <n v="1"/>
    <n v="2763"/>
  </r>
  <r>
    <n v="57"/>
    <n v="131"/>
    <n v="0"/>
    <s v="Eastern Africa         "/>
    <d v="2020-03-17T00:00:00"/>
    <x v="138"/>
    <x v="1"/>
    <n v="0"/>
    <n v="0"/>
    <n v="0"/>
    <s v="Imported Cases Only"/>
    <n v="2"/>
    <n v="2764"/>
  </r>
  <r>
    <n v="57"/>
    <n v="223"/>
    <n v="0"/>
    <s v="International"/>
    <d v="2020-03-17T00:00:00"/>
    <x v="25"/>
    <x v="409"/>
    <n v="0"/>
    <n v="7"/>
    <n v="0"/>
    <s v="Local Transmission"/>
    <n v="1"/>
    <n v="2765"/>
  </r>
  <r>
    <n v="58"/>
    <n v="43"/>
    <n v="0"/>
    <s v="East Asia       "/>
    <d v="2020-03-18T00:00:00"/>
    <x v="0"/>
    <x v="410"/>
    <n v="0"/>
    <n v="3231"/>
    <n v="0"/>
    <s v="Local Transmission"/>
    <n v="0"/>
    <n v="2766"/>
  </r>
  <r>
    <n v="58"/>
    <n v="108"/>
    <n v="0"/>
    <s v="East Asia"/>
    <d v="2020-03-18T00:00:00"/>
    <x v="2"/>
    <x v="411"/>
    <n v="0"/>
    <n v="81"/>
    <n v="0"/>
    <s v="Local Transmission"/>
    <n v="0"/>
    <n v="2767"/>
  </r>
  <r>
    <n v="58"/>
    <n v="101"/>
    <n v="0"/>
    <s v="East Asia "/>
    <d v="2020-03-18T00:00:00"/>
    <x v="1"/>
    <x v="412"/>
    <n v="0"/>
    <n v="28"/>
    <n v="0"/>
    <s v="Local Transmission"/>
    <n v="0"/>
    <n v="2768"/>
  </r>
  <r>
    <n v="58"/>
    <n v="123"/>
    <n v="0"/>
    <s v="Southeast Asia   "/>
    <d v="2020-03-18T00:00:00"/>
    <x v="10"/>
    <x v="383"/>
    <n v="0"/>
    <n v="0"/>
    <n v="0"/>
    <s v="Local Transmission"/>
    <n v="1"/>
    <n v="2769"/>
  </r>
  <r>
    <n v="58"/>
    <n v="12"/>
    <n v="0"/>
    <s v="Oceania          "/>
    <d v="2020-03-18T00:00:00"/>
    <x v="7"/>
    <x v="437"/>
    <n v="39"/>
    <n v="5"/>
    <n v="0"/>
    <s v="Local Transmission"/>
    <n v="0"/>
    <n v="2770"/>
  </r>
  <r>
    <n v="58"/>
    <n v="181"/>
    <n v="0"/>
    <s v="Southeast Asia"/>
    <d v="2020-03-18T00:00:00"/>
    <x v="6"/>
    <x v="438"/>
    <n v="23"/>
    <n v="0"/>
    <n v="0"/>
    <s v="Local Transmission"/>
    <n v="0"/>
    <n v="2771"/>
  </r>
  <r>
    <n v="58"/>
    <n v="159"/>
    <n v="0"/>
    <s v="Southeast Asia"/>
    <d v="2020-03-18T00:00:00"/>
    <x v="16"/>
    <x v="319"/>
    <n v="0"/>
    <n v="12"/>
    <n v="0"/>
    <s v="Local Transmission"/>
    <n v="0"/>
    <n v="2772"/>
  </r>
  <r>
    <n v="58"/>
    <n v="216"/>
    <n v="0"/>
    <s v="Southeast Asia      "/>
    <d v="2020-03-18T00:00:00"/>
    <x v="5"/>
    <x v="44"/>
    <n v="0"/>
    <n v="0"/>
    <n v="0"/>
    <s v="Local Transmission"/>
    <n v="0"/>
    <n v="2773"/>
  </r>
  <r>
    <n v="58"/>
    <n v="249"/>
    <n v="0"/>
    <s v="Southeast Asia"/>
    <d v="2020-03-18T00:00:00"/>
    <x v="106"/>
    <x v="120"/>
    <n v="4"/>
    <n v="0"/>
    <n v="0"/>
    <s v="Local Transmission"/>
    <n v="0"/>
    <n v="2774"/>
  </r>
  <r>
    <n v="58"/>
    <n v="35"/>
    <n v="0"/>
    <s v="Southeast Asia   "/>
    <d v="2020-03-18T00:00:00"/>
    <x v="12"/>
    <x v="37"/>
    <n v="0"/>
    <n v="0"/>
    <n v="0"/>
    <s v="Local Transmission"/>
    <n v="0"/>
    <n v="2775"/>
  </r>
  <r>
    <n v="58"/>
    <n v="146"/>
    <n v="0"/>
    <s v="Oceania                  "/>
    <d v="2020-03-18T00:00:00"/>
    <x v="48"/>
    <x v="18"/>
    <n v="0"/>
    <n v="0"/>
    <n v="0"/>
    <s v="Local Transmission"/>
    <n v="0"/>
    <n v="2776"/>
  </r>
  <r>
    <n v="58"/>
    <n v="136"/>
    <n v="0"/>
    <s v="East Asia  "/>
    <d v="2020-03-18T00:00:00"/>
    <x v="107"/>
    <x v="5"/>
    <n v="0"/>
    <n v="0"/>
    <n v="0"/>
    <s v="Imported Cases Only"/>
    <n v="1"/>
    <n v="2777"/>
  </r>
  <r>
    <n v="58"/>
    <n v="69"/>
    <n v="0"/>
    <s v="Polynesia               "/>
    <d v="2020-03-18T00:00:00"/>
    <x v="115"/>
    <x v="8"/>
    <n v="0"/>
    <n v="0"/>
    <n v="0"/>
    <s v="Imported Cases Only"/>
    <n v="2"/>
    <n v="2778"/>
  </r>
  <r>
    <n v="58"/>
    <n v="81"/>
    <n v="0"/>
    <s v="Micronesia            "/>
    <d v="2020-03-18T00:00:00"/>
    <x v="151"/>
    <x v="8"/>
    <n v="0"/>
    <n v="0"/>
    <n v="0"/>
    <s v="Local Transmission"/>
    <n v="0"/>
    <n v="2779"/>
  </r>
  <r>
    <n v="58"/>
    <n v="99"/>
    <n v="0"/>
    <s v="Southern Europe        "/>
    <d v="2020-03-18T00:00:00"/>
    <x v="19"/>
    <x v="439"/>
    <n v="3526"/>
    <n v="2503"/>
    <n v="0"/>
    <s v="Local Transmission"/>
    <n v="0"/>
    <n v="2780"/>
  </r>
  <r>
    <n v="58"/>
    <n v="187"/>
    <n v="0"/>
    <s v="Southern Europe                   "/>
    <d v="2020-03-18T00:00:00"/>
    <x v="21"/>
    <x v="440"/>
    <n v="1987"/>
    <n v="491"/>
    <n v="182"/>
    <s v="Local Transmission"/>
    <n v="0"/>
    <n v="2781"/>
  </r>
  <r>
    <n v="58"/>
    <n v="67"/>
    <n v="0"/>
    <s v="Western Europe            "/>
    <d v="2020-03-18T00:00:00"/>
    <x v="9"/>
    <x v="441"/>
    <n v="1079"/>
    <n v="175"/>
    <n v="27"/>
    <s v="Local Transmission"/>
    <n v="0"/>
    <n v="2782"/>
  </r>
  <r>
    <n v="58"/>
    <n v="74"/>
    <n v="0"/>
    <s v="Central Europe              "/>
    <d v="2020-03-18T00:00:00"/>
    <x v="14"/>
    <x v="442"/>
    <n v="1144"/>
    <n v="13"/>
    <n v="0"/>
    <s v="Local Transmission"/>
    <n v="0"/>
    <n v="2783"/>
  </r>
  <r>
    <n v="58"/>
    <n v="193"/>
    <n v="0"/>
    <s v="Central Europe              "/>
    <d v="2020-03-18T00:00:00"/>
    <x v="37"/>
    <x v="443"/>
    <n v="450"/>
    <n v="14"/>
    <n v="0"/>
    <s v="Local Transmission"/>
    <n v="0"/>
    <n v="2784"/>
  </r>
  <r>
    <n v="58"/>
    <n v="210"/>
    <n v="0"/>
    <s v="Western Europe                   "/>
    <d v="2020-03-18T00:00:00"/>
    <x v="23"/>
    <x v="444"/>
    <n v="407"/>
    <n v="55"/>
    <n v="0"/>
    <s v="Local Transmission"/>
    <n v="0"/>
    <n v="2785"/>
  </r>
  <r>
    <n v="58"/>
    <n v="143"/>
    <n v="0"/>
    <s v="Western Europe        "/>
    <d v="2020-03-18T00:00:00"/>
    <x v="51"/>
    <x v="445"/>
    <n v="292"/>
    <n v="43"/>
    <n v="19"/>
    <s v="Local Transmission"/>
    <n v="0"/>
    <n v="2786"/>
  </r>
  <r>
    <n v="58"/>
    <n v="20"/>
    <n v="0"/>
    <s v="Western Europe             "/>
    <d v="2020-03-18T00:00:00"/>
    <x v="24"/>
    <x v="446"/>
    <n v="401"/>
    <n v="14"/>
    <n v="9"/>
    <s v="Local Transmission"/>
    <n v="0"/>
    <n v="2787"/>
  </r>
  <r>
    <n v="58"/>
    <n v="13"/>
    <n v="0"/>
    <s v="Central Europe                  "/>
    <d v="2020-03-18T00:00:00"/>
    <x v="35"/>
    <x v="447"/>
    <n v="200"/>
    <n v="3"/>
    <n v="0"/>
    <s v="Local Transmission"/>
    <n v="0"/>
    <n v="2788"/>
  </r>
  <r>
    <n v="58"/>
    <n v="151"/>
    <n v="0"/>
    <s v="Northern Europe             "/>
    <d v="2020-03-18T00:00:00"/>
    <x v="45"/>
    <x v="448"/>
    <n v="139"/>
    <n v="3"/>
    <n v="0"/>
    <s v="Local Transmission"/>
    <n v="0"/>
    <n v="2789"/>
  </r>
  <r>
    <n v="58"/>
    <n v="192"/>
    <n v="0"/>
    <s v="Northern Europe  "/>
    <d v="2020-03-18T00:00:00"/>
    <x v="22"/>
    <x v="449"/>
    <n v="108"/>
    <n v="3"/>
    <n v="0"/>
    <s v="Local Transmission"/>
    <n v="0"/>
    <n v="2790"/>
  </r>
  <r>
    <n v="58"/>
    <n v="53"/>
    <n v="0"/>
    <s v="Northern Europe "/>
    <d v="2020-03-18T00:00:00"/>
    <x v="40"/>
    <x v="116"/>
    <n v="17"/>
    <n v="4"/>
    <n v="0"/>
    <s v="Local Transmission"/>
    <n v="0"/>
    <n v="2791"/>
  </r>
  <r>
    <n v="58"/>
    <n v="161"/>
    <n v="0"/>
    <s v="Southern Europe           "/>
    <d v="2020-03-18T00:00:00"/>
    <x v="66"/>
    <x v="450"/>
    <n v="117"/>
    <n v="1"/>
    <n v="1"/>
    <s v="Local Transmission"/>
    <n v="0"/>
    <n v="2792"/>
  </r>
  <r>
    <n v="58"/>
    <n v="52"/>
    <n v="0"/>
    <s v="Central Europe             "/>
    <d v="2020-03-18T00:00:00"/>
    <x v="60"/>
    <x v="451"/>
    <n v="51"/>
    <n v="0"/>
    <n v="0"/>
    <s v="Local Transmission"/>
    <n v="0"/>
    <n v="2793"/>
  </r>
  <r>
    <n v="58"/>
    <n v="77"/>
    <n v="0"/>
    <s v="Southeast Europe                 "/>
    <d v="2020-03-18T00:00:00"/>
    <x v="43"/>
    <x v="452"/>
    <n v="56"/>
    <n v="4"/>
    <n v="0"/>
    <s v="Local Transmission"/>
    <n v="0"/>
    <n v="2794"/>
  </r>
  <r>
    <n v="58"/>
    <n v="66"/>
    <n v="0"/>
    <s v="Denmark                 "/>
    <d v="2020-03-18T00:00:00"/>
    <x v="18"/>
    <x v="453"/>
    <n v="47"/>
    <n v="0"/>
    <n v="0"/>
    <s v="Local Transmission"/>
    <n v="0"/>
    <n v="2795"/>
  </r>
  <r>
    <n v="58"/>
    <n v="98"/>
    <n v="0"/>
    <s v="Middle East                   "/>
    <d v="2020-03-18T00:00:00"/>
    <x v="28"/>
    <x v="407"/>
    <n v="54"/>
    <n v="0"/>
    <n v="0"/>
    <s v="Local Transmission"/>
    <n v="1"/>
    <n v="2796"/>
  </r>
  <r>
    <n v="58"/>
    <n v="96"/>
    <n v="0"/>
    <s v="Western Europe          "/>
    <d v="2020-03-18T00:00:00"/>
    <x v="56"/>
    <x v="454"/>
    <n v="69"/>
    <n v="2"/>
    <n v="0"/>
    <s v="Local Transmission"/>
    <n v="0"/>
    <n v="2797"/>
  </r>
  <r>
    <n v="58"/>
    <n v="183"/>
    <n v="0"/>
    <s v="Central Europe                  "/>
    <d v="2020-03-18T00:00:00"/>
    <x v="80"/>
    <x v="455"/>
    <n v="22"/>
    <n v="1"/>
    <n v="1"/>
    <s v="Local Transmission"/>
    <n v="0"/>
    <n v="2798"/>
  </r>
  <r>
    <n v="58"/>
    <n v="160"/>
    <n v="0"/>
    <s v="Central Europe             "/>
    <d v="2020-03-18T00:00:00"/>
    <x v="74"/>
    <x v="456"/>
    <n v="96"/>
    <n v="5"/>
    <n v="2"/>
    <s v="Local Transmission"/>
    <n v="0"/>
    <n v="2799"/>
  </r>
  <r>
    <n v="58"/>
    <n v="62"/>
    <n v="0"/>
    <s v="Baltics                 "/>
    <d v="2020-03-18T00:00:00"/>
    <x v="41"/>
    <x v="457"/>
    <n v="20"/>
    <n v="0"/>
    <n v="0"/>
    <s v="Local Transmission"/>
    <n v="0"/>
    <n v="2800"/>
  </r>
  <r>
    <n v="58"/>
    <n v="91"/>
    <n v="0"/>
    <s v="Northern Europe          "/>
    <d v="2020-03-18T00:00:00"/>
    <x v="61"/>
    <x v="457"/>
    <n v="26"/>
    <n v="0"/>
    <n v="0"/>
    <s v="Local Transmission"/>
    <n v="0"/>
    <n v="2801"/>
  </r>
  <r>
    <n v="58"/>
    <n v="165"/>
    <n v="0"/>
    <s v="Central Europe                 "/>
    <d v="2020-03-18T00:00:00"/>
    <x v="46"/>
    <x v="458"/>
    <n v="26"/>
    <n v="0"/>
    <n v="0"/>
    <s v="Local Transmission"/>
    <n v="0"/>
    <n v="2802"/>
  </r>
  <r>
    <n v="58"/>
    <n v="119"/>
    <n v="0"/>
    <s v="Western Europe                   "/>
    <d v="2020-03-18T00:00:00"/>
    <x v="63"/>
    <x v="320"/>
    <n v="59"/>
    <n v="1"/>
    <n v="0"/>
    <s v="Local Transmission"/>
    <n v="0"/>
    <n v="2803"/>
  </r>
  <r>
    <n v="58"/>
    <n v="174"/>
    <n v="0"/>
    <s v="Southern Europe               "/>
    <d v="2020-03-18T00:00:00"/>
    <x v="53"/>
    <x v="93"/>
    <n v="2"/>
    <n v="11"/>
    <n v="2"/>
    <s v="Local Transmission"/>
    <n v="0"/>
    <n v="2804"/>
  </r>
  <r>
    <n v="58"/>
    <n v="182"/>
    <n v="0"/>
    <s v="Central Europe        "/>
    <d v="2020-03-18T00:00:00"/>
    <x v="91"/>
    <x v="459"/>
    <n v="25"/>
    <n v="0"/>
    <n v="0"/>
    <s v="Local Transmission"/>
    <n v="0"/>
    <n v="2805"/>
  </r>
  <r>
    <n v="58"/>
    <n v="166"/>
    <n v="0"/>
    <s v="Eastern Europe"/>
    <d v="2020-03-18T00:00:00"/>
    <x v="20"/>
    <x v="99"/>
    <n v="0"/>
    <n v="0"/>
    <n v="0"/>
    <s v="Imported Cases Only"/>
    <n v="1"/>
    <n v="2806"/>
  </r>
  <r>
    <n v="58"/>
    <n v="31"/>
    <n v="0"/>
    <s v="Southeast Europe                 "/>
    <d v="2020-03-18T00:00:00"/>
    <x v="96"/>
    <x v="88"/>
    <n v="14"/>
    <n v="2"/>
    <n v="0"/>
    <s v="Local Transmission"/>
    <n v="0"/>
    <n v="2807"/>
  </r>
  <r>
    <n v="58"/>
    <n v="178"/>
    <n v="0"/>
    <s v="Central Europe               "/>
    <d v="2020-03-18T00:00:00"/>
    <x v="86"/>
    <x v="94"/>
    <n v="15"/>
    <n v="0"/>
    <n v="0"/>
    <s v="Local Transmission"/>
    <n v="0"/>
    <n v="2808"/>
  </r>
  <r>
    <n v="58"/>
    <n v="49"/>
    <n v="0"/>
    <s v="Central Europe            "/>
    <d v="2020-03-18T00:00:00"/>
    <x v="36"/>
    <x v="85"/>
    <n v="9"/>
    <n v="0"/>
    <n v="0"/>
    <s v="Local Transmission"/>
    <n v="0"/>
    <n v="2809"/>
  </r>
  <r>
    <n v="58"/>
    <n v="112"/>
    <n v="0"/>
    <s v="Baltics             "/>
    <d v="2020-03-18T00:00:00"/>
    <x v="68"/>
    <x v="259"/>
    <n v="24"/>
    <n v="0"/>
    <n v="0"/>
    <s v="Imported Cases Only"/>
    <n v="0"/>
    <n v="2810"/>
  </r>
  <r>
    <n v="58"/>
    <n v="2"/>
    <n v="0"/>
    <s v="Southeast Europe                 "/>
    <d v="2020-03-18T00:00:00"/>
    <x v="103"/>
    <x v="199"/>
    <n v="4"/>
    <n v="1"/>
    <n v="0"/>
    <s v="Local Transmission"/>
    <n v="0"/>
    <n v="2811"/>
  </r>
  <r>
    <n v="58"/>
    <n v="10"/>
    <n v="0"/>
    <s v="Caucasus"/>
    <d v="2020-03-18T00:00:00"/>
    <x v="62"/>
    <x v="298"/>
    <n v="0"/>
    <n v="0"/>
    <n v="0"/>
    <s v="Local Transmission"/>
    <n v="1"/>
    <n v="2812"/>
  </r>
  <r>
    <n v="58"/>
    <n v="90"/>
    <n v="0"/>
    <s v="Central Europe            "/>
    <d v="2020-03-18T00:00:00"/>
    <x v="79"/>
    <x v="62"/>
    <n v="0"/>
    <n v="1"/>
    <n v="0"/>
    <s v="Local Transmission"/>
    <n v="0"/>
    <n v="2813"/>
  </r>
  <r>
    <n v="58"/>
    <n v="203"/>
    <n v="0"/>
    <s v="Western Asia                      "/>
    <d v="2020-03-18T00:00:00"/>
    <x v="116"/>
    <x v="59"/>
    <n v="0"/>
    <n v="0"/>
    <n v="0"/>
    <s v="Imported Cases Only"/>
    <n v="1"/>
    <n v="2814"/>
  </r>
  <r>
    <n v="58"/>
    <n v="126"/>
    <n v="0"/>
    <s v="Southern Europe             "/>
    <d v="2020-03-18T00:00:00"/>
    <x v="95"/>
    <x v="140"/>
    <n v="8"/>
    <n v="0"/>
    <n v="0"/>
    <s v="Imported Cases Only"/>
    <n v="0"/>
    <n v="2815"/>
  </r>
  <r>
    <n v="58"/>
    <n v="19"/>
    <n v="0"/>
    <s v="Eastern Europe"/>
    <d v="2020-03-18T00:00:00"/>
    <x v="49"/>
    <x v="164"/>
    <n v="0"/>
    <n v="0"/>
    <n v="0"/>
    <s v="Local Transmission"/>
    <n v="1"/>
    <n v="2816"/>
  </r>
  <r>
    <n v="58"/>
    <n v="73"/>
    <n v="0"/>
    <s v="Caucasus"/>
    <d v="2020-03-18T00:00:00"/>
    <x v="42"/>
    <x v="72"/>
    <n v="1"/>
    <n v="0"/>
    <n v="0"/>
    <s v="Imported Cases Only"/>
    <n v="0"/>
    <n v="2817"/>
  </r>
  <r>
    <n v="58"/>
    <n v="51"/>
    <n v="0"/>
    <s v="Southern Europe                 "/>
    <d v="2020-03-18T00:00:00"/>
    <x v="108"/>
    <x v="36"/>
    <n v="0"/>
    <n v="0"/>
    <n v="0"/>
    <s v="Imported Cases Only"/>
    <n v="1"/>
    <n v="2818"/>
  </r>
  <r>
    <n v="58"/>
    <n v="104"/>
    <n v="0"/>
    <s v="Central Asia"/>
    <d v="2020-03-18T00:00:00"/>
    <x v="136"/>
    <x v="36"/>
    <n v="27"/>
    <n v="0"/>
    <n v="0"/>
    <s v="Imported Cases Only"/>
    <n v="0"/>
    <n v="2819"/>
  </r>
  <r>
    <n v="58"/>
    <n v="247"/>
    <n v="0"/>
    <s v="Southeast Europe  "/>
    <d v="2020-03-18T00:00:00"/>
    <x v="44"/>
    <x v="86"/>
    <n v="12"/>
    <n v="0"/>
    <n v="0"/>
    <s v="Local Transmission"/>
    <n v="0"/>
    <n v="2820"/>
  </r>
  <r>
    <n v="58"/>
    <n v="134"/>
    <n v="0"/>
    <s v="Eastern Europe"/>
    <d v="2020-03-18T00:00:00"/>
    <x v="97"/>
    <x v="43"/>
    <n v="1"/>
    <n v="0"/>
    <n v="0"/>
    <s v="Local Transmission"/>
    <n v="0"/>
    <n v="2821"/>
  </r>
  <r>
    <n v="58"/>
    <n v="118"/>
    <n v="0"/>
    <s v="Baltics                     "/>
    <d v="2020-03-18T00:00:00"/>
    <x v="50"/>
    <x v="38"/>
    <n v="8"/>
    <n v="0"/>
    <n v="0"/>
    <s v="Imported Cases Only"/>
    <n v="0"/>
    <n v="2822"/>
  </r>
  <r>
    <n v="58"/>
    <n v="14"/>
    <n v="0"/>
    <s v="Caucasus"/>
    <d v="2020-03-18T00:00:00"/>
    <x v="55"/>
    <x v="71"/>
    <n v="2"/>
    <n v="0"/>
    <n v="0"/>
    <s v="Imported Cases Only"/>
    <n v="2"/>
    <n v="2823"/>
  </r>
  <r>
    <n v="58"/>
    <n v="26"/>
    <n v="0"/>
    <s v="Southeast Europe          "/>
    <d v="2020-03-18T00:00:00"/>
    <x v="78"/>
    <x v="28"/>
    <n v="0"/>
    <n v="0"/>
    <n v="0"/>
    <s v="Local Transmission"/>
    <n v="2"/>
    <n v="2824"/>
  </r>
  <r>
    <n v="58"/>
    <n v="5"/>
    <n v="0"/>
    <s v="Southern Europe           "/>
    <d v="2020-03-18T00:00:00"/>
    <x v="67"/>
    <x v="27"/>
    <n v="2"/>
    <n v="0"/>
    <n v="0"/>
    <s v="Imported Cases Only"/>
    <n v="0"/>
    <n v="2825"/>
  </r>
  <r>
    <n v="58"/>
    <n v="213"/>
    <n v="0"/>
    <s v="Central Asia"/>
    <d v="2020-03-18T00:00:00"/>
    <x v="139"/>
    <x v="27"/>
    <n v="12"/>
    <n v="0"/>
    <n v="0"/>
    <s v="Imported Cases Only"/>
    <n v="0"/>
    <n v="2826"/>
  </r>
  <r>
    <n v="58"/>
    <n v="208"/>
    <n v="0"/>
    <s v="Eastern Europe"/>
    <d v="2020-03-18T00:00:00"/>
    <x v="75"/>
    <x v="15"/>
    <n v="7"/>
    <n v="2"/>
    <n v="1"/>
    <s v="Local Transmission"/>
    <n v="0"/>
    <n v="2827"/>
  </r>
  <r>
    <n v="58"/>
    <n v="135"/>
    <n v="0"/>
    <s v="Western Europe                 "/>
    <d v="2020-03-18T00:00:00"/>
    <x v="57"/>
    <x v="22"/>
    <n v="0"/>
    <n v="0"/>
    <n v="0"/>
    <s v="Under investigation"/>
    <n v="1"/>
    <n v="2828"/>
  </r>
  <r>
    <n v="58"/>
    <n v="117"/>
    <n v="0"/>
    <s v="Western Europe        "/>
    <d v="2020-03-18T00:00:00"/>
    <x v="81"/>
    <x v="14"/>
    <n v="0"/>
    <n v="0"/>
    <n v="0"/>
    <s v="Imported Cases Only"/>
    <n v="1"/>
    <n v="2829"/>
  </r>
  <r>
    <n v="58"/>
    <n v="246"/>
    <n v="0"/>
    <s v="Southeast Europe"/>
    <d v="2020-03-18T00:00:00"/>
    <x v="158"/>
    <x v="2"/>
    <n v="2"/>
    <n v="0"/>
    <n v="0"/>
    <s v="Imported Cases Only"/>
    <n v="0"/>
    <n v="2830"/>
  </r>
  <r>
    <n v="58"/>
    <n v="245"/>
    <n v="0"/>
    <s v="South Europe           "/>
    <d v="2020-03-18T00:00:00"/>
    <x v="90"/>
    <x v="1"/>
    <n v="0"/>
    <n v="0"/>
    <n v="0"/>
    <s v="Under investigation"/>
    <n v="11"/>
    <n v="2831"/>
  </r>
  <r>
    <n v="58"/>
    <n v="64"/>
    <n v="0"/>
    <s v="Northern Europe            "/>
    <d v="2020-03-18T00:00:00"/>
    <x v="98"/>
    <x v="59"/>
    <n v="0"/>
    <n v="0"/>
    <n v="0"/>
    <s v="Imported Cases Only"/>
    <n v="0"/>
    <n v="2832"/>
  </r>
  <r>
    <n v="58"/>
    <n v="102"/>
    <n v="0"/>
    <s v="Western Europe        "/>
    <d v="2020-03-18T00:00:00"/>
    <x v="119"/>
    <x v="10"/>
    <n v="3"/>
    <n v="0"/>
    <n v="0"/>
    <s v="Imported Cases Only"/>
    <n v="0"/>
    <n v="2833"/>
  </r>
  <r>
    <n v="58"/>
    <n v="76"/>
    <n v="0"/>
    <s v="South Europe           "/>
    <d v="2020-03-18T00:00:00"/>
    <x v="82"/>
    <x v="8"/>
    <n v="0"/>
    <n v="0"/>
    <n v="0"/>
    <s v="Under investigation"/>
    <n v="1"/>
    <n v="2834"/>
  </r>
  <r>
    <n v="58"/>
    <n v="83"/>
    <n v="0"/>
    <s v="Western Europe       "/>
    <d v="2020-03-18T00:00:00"/>
    <x v="109"/>
    <x v="1"/>
    <n v="0"/>
    <n v="0"/>
    <n v="0"/>
    <s v="Imported Cases Only"/>
    <n v="8"/>
    <n v="2835"/>
  </r>
  <r>
    <n v="58"/>
    <n v="198"/>
    <n v="0"/>
    <s v="Southeast Asia  "/>
    <d v="2020-03-18T00:00:00"/>
    <x v="3"/>
    <x v="460"/>
    <n v="30"/>
    <n v="1"/>
    <n v="0"/>
    <s v="Local Transmission"/>
    <n v="0"/>
    <n v="2836"/>
  </r>
  <r>
    <n v="58"/>
    <n v="93"/>
    <n v="0"/>
    <s v="Southeast Asia        "/>
    <d v="2020-03-18T00:00:00"/>
    <x v="64"/>
    <x v="430"/>
    <n v="0"/>
    <n v="5"/>
    <n v="0"/>
    <s v="Local Transmission"/>
    <n v="1"/>
    <n v="2837"/>
  </r>
  <r>
    <n v="58"/>
    <n v="92"/>
    <n v="0"/>
    <s v="South Asia   "/>
    <d v="2020-03-18T00:00:00"/>
    <x v="17"/>
    <x v="220"/>
    <n v="0"/>
    <n v="3"/>
    <n v="0"/>
    <s v="Local Transmission"/>
    <n v="0"/>
    <n v="2838"/>
  </r>
  <r>
    <n v="58"/>
    <n v="188"/>
    <n v="0"/>
    <s v="South Asia      "/>
    <d v="2020-03-18T00:00:00"/>
    <x v="13"/>
    <x v="63"/>
    <n v="0"/>
    <n v="0"/>
    <n v="0"/>
    <s v="Local Transmission"/>
    <n v="0"/>
    <n v="2839"/>
  </r>
  <r>
    <n v="58"/>
    <n v="124"/>
    <n v="0"/>
    <s v="South Asia       "/>
    <d v="2020-03-18T00:00:00"/>
    <x v="99"/>
    <x v="21"/>
    <n v="0"/>
    <n v="0"/>
    <n v="0"/>
    <s v="Local Transmission"/>
    <n v="2"/>
    <n v="2840"/>
  </r>
  <r>
    <n v="58"/>
    <n v="17"/>
    <n v="0"/>
    <s v="South Asia "/>
    <d v="2020-03-18T00:00:00"/>
    <x v="104"/>
    <x v="23"/>
    <n v="0"/>
    <n v="0"/>
    <n v="0"/>
    <s v="Local Transmission"/>
    <n v="1"/>
    <n v="2841"/>
  </r>
  <r>
    <n v="58"/>
    <n v="24"/>
    <n v="0"/>
    <s v="South Asia"/>
    <d v="2020-03-18T00:00:00"/>
    <x v="87"/>
    <x v="1"/>
    <n v="0"/>
    <n v="0"/>
    <n v="0"/>
    <s v="Imported Cases Only"/>
    <n v="11"/>
    <n v="2842"/>
  </r>
  <r>
    <n v="58"/>
    <n v="142"/>
    <n v="0"/>
    <s v="South Asia "/>
    <d v="2020-03-18T00:00:00"/>
    <x v="8"/>
    <x v="1"/>
    <n v="0"/>
    <n v="0"/>
    <n v="0"/>
    <s v="Imported Cases Only"/>
    <n v="54"/>
    <n v="2843"/>
  </r>
  <r>
    <n v="58"/>
    <n v="94"/>
    <n v="0"/>
    <s v="Middle East    "/>
    <d v="2020-03-18T00:00:00"/>
    <x v="27"/>
    <x v="461"/>
    <n v="1178"/>
    <n v="988"/>
    <n v="135"/>
    <s v="Local Transmission"/>
    <n v="0"/>
    <n v="2844"/>
  </r>
  <r>
    <n v="58"/>
    <n v="163"/>
    <n v="0"/>
    <s v="Western Asia                     "/>
    <d v="2020-03-18T00:00:00"/>
    <x v="58"/>
    <x v="462"/>
    <n v="3"/>
    <n v="0"/>
    <n v="0"/>
    <s v="Local Transmission"/>
    <n v="0"/>
    <n v="2845"/>
  </r>
  <r>
    <n v="58"/>
    <n v="16"/>
    <n v="0"/>
    <s v="Western Asia                "/>
    <d v="2020-03-18T00:00:00"/>
    <x v="31"/>
    <x v="463"/>
    <n v="8"/>
    <n v="1"/>
    <n v="0"/>
    <s v="Local Transmission"/>
    <n v="0"/>
    <n v="2846"/>
  </r>
  <r>
    <n v="58"/>
    <n v="153"/>
    <n v="0"/>
    <s v="South Asia    "/>
    <d v="2020-03-18T00:00:00"/>
    <x v="47"/>
    <x v="319"/>
    <n v="0"/>
    <n v="0"/>
    <n v="0"/>
    <s v="Imported Cases Only"/>
    <n v="0"/>
    <n v="2847"/>
  </r>
  <r>
    <n v="58"/>
    <n v="176"/>
    <n v="0"/>
    <s v="Western Asia                     "/>
    <d v="2020-03-18T00:00:00"/>
    <x v="71"/>
    <x v="464"/>
    <n v="38"/>
    <n v="0"/>
    <n v="0"/>
    <s v="Local Transmission"/>
    <n v="0"/>
    <n v="2848"/>
  </r>
  <r>
    <n v="58"/>
    <n v="58"/>
    <n v="0"/>
    <s v="Northern Africa                 "/>
    <d v="2020-03-18T00:00:00"/>
    <x v="26"/>
    <x v="279"/>
    <n v="0"/>
    <n v="4"/>
    <n v="0"/>
    <s v="Local Transmission"/>
    <n v="0"/>
    <n v="2849"/>
  </r>
  <r>
    <n v="58"/>
    <n v="95"/>
    <n v="0"/>
    <s v="Middle East                "/>
    <d v="2020-03-18T00:00:00"/>
    <x v="34"/>
    <x v="465"/>
    <n v="30"/>
    <n v="11"/>
    <n v="2"/>
    <s v="Local Transmission"/>
    <n v="0"/>
    <n v="2850"/>
  </r>
  <r>
    <n v="58"/>
    <n v="109"/>
    <n v="0"/>
    <s v="Western Asia      "/>
    <d v="2020-03-18T00:00:00"/>
    <x v="30"/>
    <x v="212"/>
    <n v="0"/>
    <n v="0"/>
    <n v="0"/>
    <s v="Local Transmission"/>
    <n v="0"/>
    <n v="2851"/>
  </r>
  <r>
    <n v="58"/>
    <n v="113"/>
    <n v="0"/>
    <s v="Middle East                    "/>
    <d v="2020-03-18T00:00:00"/>
    <x v="29"/>
    <x v="466"/>
    <n v="11"/>
    <n v="3"/>
    <n v="0"/>
    <s v="Local Transmission"/>
    <n v="0"/>
    <n v="2852"/>
  </r>
  <r>
    <n v="58"/>
    <n v="209"/>
    <n v="0"/>
    <s v="Western Asia              "/>
    <d v="2020-03-18T00:00:00"/>
    <x v="15"/>
    <x v="145"/>
    <n v="0"/>
    <n v="0"/>
    <n v="0"/>
    <s v="Local Transmission"/>
    <n v="2"/>
    <n v="2853"/>
  </r>
  <r>
    <n v="58"/>
    <n v="138"/>
    <n v="0"/>
    <s v="Northern Africa             "/>
    <d v="2020-03-18T00:00:00"/>
    <x v="70"/>
    <x v="140"/>
    <n v="0"/>
    <n v="2"/>
    <n v="0"/>
    <s v="Local Transmission"/>
    <n v="0"/>
    <n v="2854"/>
  </r>
  <r>
    <n v="58"/>
    <n v="103"/>
    <n v="0"/>
    <s v="Middle East                      "/>
    <d v="2020-03-18T00:00:00"/>
    <x v="69"/>
    <x v="81"/>
    <n v="0"/>
    <n v="0"/>
    <n v="0"/>
    <s v="Imported Cases Only"/>
    <n v="0"/>
    <n v="2855"/>
  </r>
  <r>
    <n v="58"/>
    <n v="152"/>
    <n v="0"/>
    <s v="Western Asia                 "/>
    <d v="2020-03-18T00:00:00"/>
    <x v="32"/>
    <x v="37"/>
    <n v="0"/>
    <n v="0"/>
    <n v="0"/>
    <s v="Imported Cases Only"/>
    <n v="0"/>
    <n v="2856"/>
  </r>
  <r>
    <n v="58"/>
    <n v="202"/>
    <n v="0"/>
    <s v="Northern Africa       "/>
    <d v="2020-03-18T00:00:00"/>
    <x v="72"/>
    <x v="37"/>
    <n v="4"/>
    <n v="0"/>
    <n v="0"/>
    <s v="Local Transmission"/>
    <n v="0"/>
    <n v="2857"/>
  </r>
  <r>
    <n v="58"/>
    <n v="1"/>
    <n v="0"/>
    <s v="South Asia  "/>
    <d v="2020-03-18T00:00:00"/>
    <x v="33"/>
    <x v="76"/>
    <n v="1"/>
    <n v="0"/>
    <n v="0"/>
    <s v="Imported Cases Only"/>
    <n v="0"/>
    <n v="2858"/>
  </r>
  <r>
    <n v="58"/>
    <n v="185"/>
    <n v="0"/>
    <s v="Eastern Africa   "/>
    <d v="2020-03-18T00:00:00"/>
    <x v="152"/>
    <x v="1"/>
    <n v="0"/>
    <n v="0"/>
    <n v="0"/>
    <s v="Imported Cases Only"/>
    <n v="1"/>
    <n v="2859"/>
  </r>
  <r>
    <n v="58"/>
    <n v="189"/>
    <n v="0"/>
    <s v="Eastern Africa        "/>
    <d v="2020-03-18T00:00:00"/>
    <x v="124"/>
    <x v="1"/>
    <n v="0"/>
    <n v="1"/>
    <n v="0"/>
    <s v="Imported Cases Only"/>
    <n v="3"/>
    <n v="2860"/>
  </r>
  <r>
    <n v="58"/>
    <n v="240"/>
    <n v="0"/>
    <s v="Middle East     "/>
    <d v="2020-03-18T00:00:00"/>
    <x v="83"/>
    <x v="70"/>
    <n v="2"/>
    <n v="0"/>
    <n v="0"/>
    <s v="Local Transmission"/>
    <n v="0"/>
    <n v="2861"/>
  </r>
  <r>
    <n v="58"/>
    <n v="211"/>
    <n v="0"/>
    <s v="North America           "/>
    <d v="2020-03-18T00:00:00"/>
    <x v="4"/>
    <x v="467"/>
    <n v="33"/>
    <n v="58"/>
    <n v="0"/>
    <s v="Local Transmission"/>
    <n v="0"/>
    <n v="2862"/>
  </r>
  <r>
    <n v="58"/>
    <n v="37"/>
    <n v="0"/>
    <s v="North America         "/>
    <d v="2020-03-18T00:00:00"/>
    <x v="11"/>
    <x v="434"/>
    <n v="0"/>
    <n v="1"/>
    <n v="0"/>
    <s v="Local Transmission"/>
    <n v="0"/>
    <n v="2863"/>
  </r>
  <r>
    <n v="58"/>
    <n v="28"/>
    <n v="0"/>
    <s v="South America"/>
    <d v="2020-03-18T00:00:00"/>
    <x v="39"/>
    <x v="435"/>
    <n v="0"/>
    <n v="0"/>
    <n v="0"/>
    <s v="Local Transmission"/>
    <n v="0"/>
    <n v="2864"/>
  </r>
  <r>
    <n v="58"/>
    <n v="42"/>
    <n v="0"/>
    <s v="South America "/>
    <d v="2020-03-18T00:00:00"/>
    <x v="77"/>
    <x v="436"/>
    <n v="0"/>
    <n v="0"/>
    <n v="0"/>
    <s v="Local Transmission"/>
    <n v="0"/>
    <n v="2865"/>
  </r>
  <r>
    <n v="58"/>
    <n v="158"/>
    <n v="0"/>
    <s v="South America"/>
    <d v="2020-03-18T00:00:00"/>
    <x v="93"/>
    <x v="104"/>
    <n v="0"/>
    <n v="0"/>
    <n v="0"/>
    <s v="Local Transmission"/>
    <n v="0"/>
    <n v="2866"/>
  </r>
  <r>
    <n v="58"/>
    <n v="132"/>
    <n v="0"/>
    <s v="Central America"/>
    <d v="2020-03-18T00:00:00"/>
    <x v="54"/>
    <x v="205"/>
    <n v="29"/>
    <n v="0"/>
    <n v="0"/>
    <s v="Imported Cases Only"/>
    <n v="0"/>
    <n v="2867"/>
  </r>
  <r>
    <n v="58"/>
    <n v="155"/>
    <n v="0"/>
    <s v="Central America"/>
    <d v="2020-03-18T00:00:00"/>
    <x v="110"/>
    <x v="292"/>
    <n v="0"/>
    <n v="1"/>
    <n v="0"/>
    <s v="Local Transmission"/>
    <n v="0"/>
    <n v="2868"/>
  </r>
  <r>
    <n v="58"/>
    <n v="9"/>
    <n v="0"/>
    <s v="South America"/>
    <d v="2020-03-18T00:00:00"/>
    <x v="76"/>
    <x v="85"/>
    <n v="0"/>
    <n v="2"/>
    <n v="0"/>
    <s v="Local Transmission"/>
    <n v="0"/>
    <n v="2869"/>
  </r>
  <r>
    <n v="58"/>
    <n v="57"/>
    <n v="0"/>
    <s v="South America"/>
    <d v="2020-03-18T00:00:00"/>
    <x v="59"/>
    <x v="66"/>
    <n v="0"/>
    <n v="2"/>
    <n v="0"/>
    <s v="Local Transmission"/>
    <n v="0"/>
    <n v="2870"/>
  </r>
  <r>
    <n v="58"/>
    <n v="44"/>
    <n v="0"/>
    <s v="South America"/>
    <d v="2020-03-18T00:00:00"/>
    <x v="92"/>
    <x v="56"/>
    <n v="0"/>
    <n v="0"/>
    <n v="0"/>
    <s v="Local Transmission"/>
    <n v="0"/>
    <n v="2871"/>
  </r>
  <r>
    <n v="58"/>
    <n v="48"/>
    <n v="0"/>
    <s v="Central America"/>
    <d v="2020-03-18T00:00:00"/>
    <x v="100"/>
    <x v="70"/>
    <n v="0"/>
    <n v="0"/>
    <n v="0"/>
    <s v="Local Transmission"/>
    <n v="0"/>
    <n v="2872"/>
  </r>
  <r>
    <n v="58"/>
    <n v="215"/>
    <n v="0"/>
    <s v="South America"/>
    <d v="2020-03-18T00:00:00"/>
    <x v="126"/>
    <x v="36"/>
    <n v="0"/>
    <n v="0"/>
    <n v="0"/>
    <s v="Imported Cases Only"/>
    <n v="0"/>
    <n v="2873"/>
  </r>
  <r>
    <n v="58"/>
    <n v="55"/>
    <n v="0"/>
    <s v="Caribbean"/>
    <d v="2020-03-18T00:00:00"/>
    <x v="65"/>
    <x v="71"/>
    <n v="0"/>
    <n v="1"/>
    <n v="0"/>
    <s v="Local Transmission"/>
    <n v="0"/>
    <n v="2874"/>
  </r>
  <r>
    <n v="58"/>
    <n v="100"/>
    <n v="0"/>
    <s v="Caribbean"/>
    <d v="2020-03-18T00:00:00"/>
    <x v="112"/>
    <x v="26"/>
    <n v="2"/>
    <n v="0"/>
    <n v="0"/>
    <s v="Local Transmission"/>
    <n v="0"/>
    <n v="2875"/>
  </r>
  <r>
    <n v="58"/>
    <n v="25"/>
    <n v="0"/>
    <s v="South America"/>
    <d v="2020-03-18T00:00:00"/>
    <x v="111"/>
    <x v="18"/>
    <n v="0"/>
    <n v="0"/>
    <n v="0"/>
    <s v="Imported Cases Only"/>
    <n v="1"/>
    <n v="2876"/>
  </r>
  <r>
    <n v="58"/>
    <n v="157"/>
    <n v="0"/>
    <s v="South America"/>
    <d v="2020-03-18T00:00:00"/>
    <x v="105"/>
    <x v="22"/>
    <n v="0"/>
    <n v="0"/>
    <n v="0"/>
    <s v="Local Transmission"/>
    <n v="0"/>
    <n v="2877"/>
  </r>
  <r>
    <n v="58"/>
    <n v="88"/>
    <n v="0"/>
    <s v="Central America"/>
    <d v="2020-03-18T00:00:00"/>
    <x v="117"/>
    <x v="23"/>
    <n v="0"/>
    <n v="0"/>
    <n v="0"/>
    <s v="Imported Cases Only"/>
    <n v="0"/>
    <n v="2878"/>
  </r>
  <r>
    <n v="58"/>
    <n v="82"/>
    <n v="0"/>
    <s v="Central America"/>
    <d v="2020-03-18T00:00:00"/>
    <x v="141"/>
    <x v="13"/>
    <n v="5"/>
    <n v="1"/>
    <n v="0"/>
    <s v="Imported Cases Only"/>
    <n v="0"/>
    <n v="2879"/>
  </r>
  <r>
    <n v="58"/>
    <n v="212"/>
    <n v="0"/>
    <s v="South America"/>
    <d v="2020-03-18T00:00:00"/>
    <x v="140"/>
    <x v="13"/>
    <n v="0"/>
    <n v="0"/>
    <n v="0"/>
    <s v="Imported Cases Only"/>
    <n v="0"/>
    <n v="2880"/>
  </r>
  <r>
    <n v="58"/>
    <n v="50"/>
    <n v="0"/>
    <s v="Caribbean"/>
    <d v="2020-03-18T00:00:00"/>
    <x v="121"/>
    <x v="10"/>
    <n v="0"/>
    <n v="0"/>
    <n v="0"/>
    <s v="Imported Cases Only"/>
    <n v="0"/>
    <n v="2881"/>
  </r>
  <r>
    <n v="58"/>
    <n v="239"/>
    <n v="0"/>
    <s v="Caribbean"/>
    <d v="2020-03-18T00:00:00"/>
    <x v="129"/>
    <x v="10"/>
    <n v="0"/>
    <n v="0"/>
    <n v="0"/>
    <s v="Imported Cases Only"/>
    <n v="0"/>
    <n v="2882"/>
  </r>
  <r>
    <n v="58"/>
    <n v="86"/>
    <n v="0"/>
    <s v="South America"/>
    <d v="2020-03-18T00:00:00"/>
    <x v="122"/>
    <x v="5"/>
    <n v="0"/>
    <n v="1"/>
    <n v="0"/>
    <s v="Local Transmission"/>
    <n v="2"/>
    <n v="2883"/>
  </r>
  <r>
    <n v="58"/>
    <n v="170"/>
    <n v="0"/>
    <s v="Caribbean  "/>
    <d v="2020-03-18T00:00:00"/>
    <x v="142"/>
    <x v="2"/>
    <n v="0"/>
    <n v="0"/>
    <n v="0"/>
    <s v="Imported Cases Only"/>
    <n v="2"/>
    <n v="2884"/>
  </r>
  <r>
    <n v="58"/>
    <n v="238"/>
    <n v="0"/>
    <s v="Caribbean"/>
    <d v="2020-03-18T00:00:00"/>
    <x v="127"/>
    <x v="1"/>
    <n v="0"/>
    <n v="0"/>
    <n v="0"/>
    <s v="Imported Cases Only"/>
    <n v="4"/>
    <n v="2885"/>
  </r>
  <r>
    <n v="58"/>
    <n v="15"/>
    <n v="0"/>
    <s v="Caribbean"/>
    <d v="2020-03-18T00:00:00"/>
    <x v="153"/>
    <x v="1"/>
    <n v="0"/>
    <n v="0"/>
    <n v="0"/>
    <s v="Local Transmission"/>
    <n v="0"/>
    <n v="2886"/>
  </r>
  <r>
    <n v="58"/>
    <n v="236"/>
    <n v="0"/>
    <s v="Caribbean"/>
    <d v="2020-03-18T00:00:00"/>
    <x v="123"/>
    <x v="1"/>
    <n v="0"/>
    <n v="0"/>
    <n v="0"/>
    <s v="Imported Cases Only"/>
    <n v="4"/>
    <n v="2887"/>
  </r>
  <r>
    <n v="58"/>
    <n v="190"/>
    <n v="0"/>
    <s v="South America"/>
    <d v="2020-03-18T00:00:00"/>
    <x v="143"/>
    <x v="1"/>
    <n v="0"/>
    <n v="0"/>
    <n v="0"/>
    <s v="Imported Cases Only"/>
    <n v="2"/>
    <n v="2888"/>
  </r>
  <r>
    <n v="58"/>
    <n v="80"/>
    <n v="0"/>
    <s v="Caribbean  "/>
    <d v="2020-03-18T00:00:00"/>
    <x v="128"/>
    <x v="32"/>
    <n v="0"/>
    <n v="0"/>
    <n v="0"/>
    <s v="Imported Cases Only"/>
    <n v="0"/>
    <n v="2889"/>
  </r>
  <r>
    <n v="58"/>
    <n v="128"/>
    <n v="0"/>
    <s v="Caribbean"/>
    <d v="2020-03-18T00:00:00"/>
    <x v="102"/>
    <x v="27"/>
    <n v="0"/>
    <n v="0"/>
    <n v="0"/>
    <s v="Imported Cases Only"/>
    <n v="1"/>
    <n v="2890"/>
  </r>
  <r>
    <n v="58"/>
    <n v="68"/>
    <n v="0"/>
    <s v="South America"/>
    <d v="2020-03-18T00:00:00"/>
    <x v="101"/>
    <x v="14"/>
    <n v="0"/>
    <n v="0"/>
    <n v="0"/>
    <s v="Imported Cases Only"/>
    <n v="3"/>
    <n v="2891"/>
  </r>
  <r>
    <n v="58"/>
    <n v="232"/>
    <n v="0"/>
    <s v="Caribbean"/>
    <d v="2020-03-18T00:00:00"/>
    <x v="144"/>
    <x v="8"/>
    <n v="0"/>
    <n v="0"/>
    <n v="0"/>
    <s v="Imported Cases Only"/>
    <n v="0"/>
    <n v="2892"/>
  </r>
  <r>
    <n v="58"/>
    <n v="162"/>
    <n v="0"/>
    <s v="Caribbean    "/>
    <d v="2020-03-18T00:00:00"/>
    <x v="125"/>
    <x v="8"/>
    <n v="0"/>
    <n v="0"/>
    <n v="0"/>
    <s v="Imported Cases Only"/>
    <n v="3"/>
    <n v="2893"/>
  </r>
  <r>
    <n v="58"/>
    <n v="231"/>
    <n v="0"/>
    <s v="Caribbean"/>
    <d v="2020-03-18T00:00:00"/>
    <x v="85"/>
    <x v="8"/>
    <n v="0"/>
    <n v="0"/>
    <n v="0"/>
    <s v="Under investigation"/>
    <n v="2"/>
    <n v="2894"/>
  </r>
  <r>
    <n v="58"/>
    <n v="11"/>
    <n v="0"/>
    <s v="Caribbean"/>
    <d v="2020-03-18T00:00:00"/>
    <x v="154"/>
    <x v="2"/>
    <n v="0"/>
    <n v="0"/>
    <n v="0"/>
    <s v="Imported Cases Only"/>
    <n v="0"/>
    <n v="2895"/>
  </r>
  <r>
    <n v="58"/>
    <n v="234"/>
    <n v="0"/>
    <s v="Caribbean"/>
    <d v="2020-03-18T00:00:00"/>
    <x v="84"/>
    <x v="2"/>
    <n v="0"/>
    <n v="0"/>
    <n v="0"/>
    <s v="Under investigation"/>
    <n v="15"/>
    <n v="2896"/>
  </r>
  <r>
    <n v="58"/>
    <n v="211"/>
    <n v="0"/>
    <s v="North America           "/>
    <d v="2020-03-18T00:00:00"/>
    <x v="4"/>
    <x v="2"/>
    <m/>
    <n v="0"/>
    <m/>
    <s v="Imported Cases Only"/>
    <n v="0"/>
    <n v="2897"/>
  </r>
  <r>
    <n v="58"/>
    <n v="39"/>
    <n v="0"/>
    <s v="Caribbean"/>
    <d v="2020-03-18T00:00:00"/>
    <x v="130"/>
    <x v="1"/>
    <n v="0"/>
    <n v="1"/>
    <n v="0"/>
    <s v="Imported Cases Only"/>
    <n v="4"/>
    <n v="2898"/>
  </r>
  <r>
    <n v="58"/>
    <n v="186"/>
    <n v="0"/>
    <s v="Southern Africa      "/>
    <d v="2020-03-18T00:00:00"/>
    <x v="89"/>
    <x v="150"/>
    <n v="0"/>
    <n v="0"/>
    <n v="0"/>
    <s v="Local Transmission"/>
    <n v="0"/>
    <n v="2899"/>
  </r>
  <r>
    <n v="58"/>
    <n v="3"/>
    <n v="0"/>
    <s v="Northern Africa              "/>
    <d v="2020-03-18T00:00:00"/>
    <x v="38"/>
    <x v="259"/>
    <n v="0"/>
    <n v="4"/>
    <n v="0"/>
    <s v="Local Transmission"/>
    <n v="0"/>
    <n v="2900"/>
  </r>
  <r>
    <n v="58"/>
    <n v="177"/>
    <n v="0"/>
    <s v="West Africa                 "/>
    <d v="2020-03-18T00:00:00"/>
    <x v="73"/>
    <x v="50"/>
    <n v="0"/>
    <n v="0"/>
    <n v="0"/>
    <s v="Local Transmission"/>
    <n v="0"/>
    <n v="2901"/>
  </r>
  <r>
    <n v="58"/>
    <n v="32"/>
    <n v="0"/>
    <s v="West Africa            "/>
    <d v="2020-03-18T00:00:00"/>
    <x v="113"/>
    <x v="30"/>
    <n v="5"/>
    <n v="0"/>
    <n v="0"/>
    <s v="Imported Cases Only"/>
    <n v="0"/>
    <n v="2902"/>
  </r>
  <r>
    <n v="58"/>
    <n v="167"/>
    <n v="0"/>
    <s v="Eastern Africa             "/>
    <d v="2020-03-18T00:00:00"/>
    <x v="145"/>
    <x v="14"/>
    <n v="0"/>
    <n v="0"/>
    <n v="0"/>
    <s v="Local Transmission"/>
    <n v="0"/>
    <n v="2903"/>
  </r>
  <r>
    <n v="58"/>
    <n v="227"/>
    <n v="0"/>
    <s v="West Africa            "/>
    <d v="2020-03-18T00:00:00"/>
    <x v="118"/>
    <x v="13"/>
    <n v="0"/>
    <n v="0"/>
    <n v="0"/>
    <s v="Imported Cases Only"/>
    <n v="0"/>
    <n v="2904"/>
  </r>
  <r>
    <n v="58"/>
    <n v="75"/>
    <n v="0"/>
    <s v="West Africa           "/>
    <d v="2020-03-18T00:00:00"/>
    <x v="133"/>
    <x v="13"/>
    <n v="0"/>
    <n v="0"/>
    <n v="0"/>
    <s v="Imported Cases Only"/>
    <n v="0"/>
    <n v="2905"/>
  </r>
  <r>
    <n v="58"/>
    <n v="36"/>
    <n v="0"/>
    <s v="Central Africa           "/>
    <d v="2020-03-18T00:00:00"/>
    <x v="88"/>
    <x v="10"/>
    <n v="0"/>
    <n v="0"/>
    <n v="0"/>
    <s v="Local Transmission"/>
    <n v="1"/>
    <n v="2906"/>
  </r>
  <r>
    <n v="58"/>
    <n v="63"/>
    <n v="0"/>
    <s v="Eastern Africa      "/>
    <d v="2020-03-18T00:00:00"/>
    <x v="131"/>
    <x v="10"/>
    <n v="0"/>
    <n v="0"/>
    <n v="0"/>
    <s v="Imported Cases Only"/>
    <n v="0"/>
    <n v="2907"/>
  </r>
  <r>
    <n v="58"/>
    <n v="179"/>
    <n v="0"/>
    <s v="Eastern Africa       "/>
    <d v="2020-03-18T00:00:00"/>
    <x v="147"/>
    <x v="5"/>
    <n v="0"/>
    <n v="0"/>
    <n v="0"/>
    <s v="Imported Cases Only"/>
    <n v="1"/>
    <n v="2908"/>
  </r>
  <r>
    <n v="58"/>
    <n v="46"/>
    <n v="0"/>
    <s v="Central Africa   "/>
    <d v="2020-03-18T00:00:00"/>
    <x v="114"/>
    <x v="8"/>
    <n v="0"/>
    <n v="0"/>
    <n v="0"/>
    <s v="Imported Cases Only"/>
    <n v="0"/>
    <n v="2909"/>
  </r>
  <r>
    <n v="58"/>
    <n v="105"/>
    <n v="0"/>
    <s v="Eastern Africa            "/>
    <d v="2020-03-18T00:00:00"/>
    <x v="135"/>
    <x v="8"/>
    <n v="0"/>
    <n v="0"/>
    <n v="0"/>
    <s v="Local Transmission"/>
    <n v="1"/>
    <n v="2910"/>
  </r>
  <r>
    <n v="58"/>
    <n v="140"/>
    <n v="0"/>
    <s v="Southern Africa         "/>
    <d v="2020-03-18T00:00:00"/>
    <x v="146"/>
    <x v="2"/>
    <n v="0"/>
    <n v="0"/>
    <n v="0"/>
    <s v="Imported Cases Only"/>
    <n v="3"/>
    <n v="2911"/>
  </r>
  <r>
    <n v="58"/>
    <n v="149"/>
    <n v="0"/>
    <s v="West Africa                   "/>
    <d v="2020-03-18T00:00:00"/>
    <x v="52"/>
    <x v="2"/>
    <n v="0"/>
    <n v="0"/>
    <n v="0"/>
    <s v="Imported Cases Only"/>
    <n v="8"/>
    <n v="2912"/>
  </r>
  <r>
    <n v="58"/>
    <n v="22"/>
    <n v="0"/>
    <s v="West Africa           "/>
    <d v="2020-03-18T00:00:00"/>
    <x v="155"/>
    <x v="1"/>
    <n v="0"/>
    <n v="0"/>
    <n v="0"/>
    <s v="Imported Cases Only"/>
    <n v="0"/>
    <n v="2913"/>
  </r>
  <r>
    <n v="58"/>
    <n v="40"/>
    <n v="0"/>
    <s v="Central Africa        "/>
    <d v="2020-03-18T00:00:00"/>
    <x v="148"/>
    <x v="1"/>
    <n v="0"/>
    <n v="0"/>
    <n v="0"/>
    <s v="Imported Cases Only"/>
    <n v="3"/>
    <n v="2914"/>
  </r>
  <r>
    <n v="58"/>
    <n v="46"/>
    <n v="0"/>
    <s v="Central Africa   "/>
    <d v="2020-03-18T00:00:00"/>
    <x v="114"/>
    <x v="1"/>
    <m/>
    <n v="0"/>
    <m/>
    <s v="Imported Cases Only"/>
    <n v="2"/>
    <n v="2915"/>
  </r>
  <r>
    <n v="58"/>
    <n v="60"/>
    <n v="0"/>
    <s v="Central Africa                 "/>
    <d v="2020-03-18T00:00:00"/>
    <x v="149"/>
    <x v="1"/>
    <n v="0"/>
    <n v="0"/>
    <n v="0"/>
    <s v="Imported Cases Only"/>
    <n v="3"/>
    <n v="2916"/>
  </r>
  <r>
    <n v="58"/>
    <n v="225"/>
    <n v="0"/>
    <s v="Southern Africa "/>
    <d v="2020-03-18T00:00:00"/>
    <x v="150"/>
    <x v="1"/>
    <n v="0"/>
    <n v="0"/>
    <n v="0"/>
    <s v="Imported Cases Only"/>
    <n v="3"/>
    <n v="2917"/>
  </r>
  <r>
    <n v="58"/>
    <n v="70"/>
    <n v="0"/>
    <s v="Central Africa           "/>
    <d v="2020-03-18T00:00:00"/>
    <x v="132"/>
    <x v="1"/>
    <n v="0"/>
    <n v="0"/>
    <n v="0"/>
    <s v="Imported Cases Only"/>
    <n v="3"/>
    <n v="2918"/>
  </r>
  <r>
    <n v="58"/>
    <n v="84"/>
    <n v="0"/>
    <s v="West Africa        "/>
    <d v="2020-03-18T00:00:00"/>
    <x v="134"/>
    <x v="1"/>
    <n v="0"/>
    <n v="0"/>
    <n v="0"/>
    <s v="Imported Cases Only"/>
    <n v="3"/>
    <n v="2919"/>
  </r>
  <r>
    <n v="58"/>
    <n v="115"/>
    <n v="0"/>
    <s v="West Africa                 "/>
    <d v="2020-03-18T00:00:00"/>
    <x v="156"/>
    <x v="1"/>
    <n v="0"/>
    <n v="0"/>
    <n v="0"/>
    <s v="Imported Cases Only"/>
    <n v="0"/>
    <n v="2920"/>
  </r>
  <r>
    <n v="58"/>
    <n v="129"/>
    <n v="0"/>
    <s v="West Africa                    "/>
    <d v="2020-03-18T00:00:00"/>
    <x v="137"/>
    <x v="1"/>
    <n v="0"/>
    <n v="0"/>
    <n v="0"/>
    <s v="Imported Cases Only"/>
    <n v="3"/>
    <n v="2921"/>
  </r>
  <r>
    <n v="58"/>
    <n v="199"/>
    <n v="0"/>
    <s v="West Africa                     "/>
    <d v="2020-03-18T00:00:00"/>
    <x v="94"/>
    <x v="1"/>
    <n v="0"/>
    <n v="0"/>
    <n v="0"/>
    <s v="Imported Cases Only"/>
    <n v="10"/>
    <n v="2922"/>
  </r>
  <r>
    <n v="58"/>
    <n v="197"/>
    <n v="0"/>
    <s v="Eastern Africa  "/>
    <d v="2020-03-18T00:00:00"/>
    <x v="157"/>
    <x v="1"/>
    <n v="0"/>
    <n v="0"/>
    <n v="0"/>
    <s v="Imported Cases Only"/>
    <n v="0"/>
    <n v="2923"/>
  </r>
  <r>
    <n v="58"/>
    <n v="224"/>
    <n v="0"/>
    <s v="Southern Africa"/>
    <d v="2020-03-18T00:00:00"/>
    <x v="120"/>
    <x v="22"/>
    <n v="0"/>
    <n v="0"/>
    <n v="0"/>
    <s v="Imported Cases Only"/>
    <n v="2"/>
    <n v="2924"/>
  </r>
  <r>
    <n v="58"/>
    <n v="131"/>
    <n v="0"/>
    <s v="Eastern Africa         "/>
    <d v="2020-03-18T00:00:00"/>
    <x v="138"/>
    <x v="1"/>
    <n v="0"/>
    <n v="0"/>
    <n v="0"/>
    <s v="Imported Cases Only"/>
    <n v="3"/>
    <n v="2925"/>
  </r>
  <r>
    <n v="58"/>
    <n v="223"/>
    <n v="0"/>
    <s v="International"/>
    <d v="2020-03-18T00:00:00"/>
    <x v="25"/>
    <x v="409"/>
    <n v="0"/>
    <n v="7"/>
    <n v="0"/>
    <s v="Local Transmission"/>
    <n v="2"/>
    <n v="2926"/>
  </r>
  <r>
    <n v="59"/>
    <n v="43"/>
    <n v="0"/>
    <s v="East Asia       "/>
    <d v="2020-03-19T00:00:00"/>
    <x v="0"/>
    <x v="468"/>
    <n v="58"/>
    <n v="3242"/>
    <n v="11"/>
    <s v="Local Transmission"/>
    <n v="0"/>
    <n v="2927"/>
  </r>
  <r>
    <n v="59"/>
    <n v="108"/>
    <n v="0"/>
    <s v="East Asia"/>
    <d v="2020-03-19T00:00:00"/>
    <x v="2"/>
    <x v="469"/>
    <n v="93"/>
    <n v="84"/>
    <n v="3"/>
    <s v="Local Transmission"/>
    <n v="0"/>
    <n v="2928"/>
  </r>
  <r>
    <n v="59"/>
    <n v="101"/>
    <n v="0"/>
    <s v="East Asia "/>
    <d v="2020-03-19T00:00:00"/>
    <x v="1"/>
    <x v="470"/>
    <n v="44"/>
    <n v="29"/>
    <n v="1"/>
    <s v="Local Transmission"/>
    <n v="0"/>
    <n v="2929"/>
  </r>
  <r>
    <n v="59"/>
    <n v="123"/>
    <n v="0"/>
    <s v="Southeast Asia   "/>
    <d v="2020-03-19T00:00:00"/>
    <x v="10"/>
    <x v="471"/>
    <n v="120"/>
    <n v="2"/>
    <n v="2"/>
    <s v="Local Transmission"/>
    <n v="0"/>
    <n v="2930"/>
  </r>
  <r>
    <n v="59"/>
    <n v="12"/>
    <n v="0"/>
    <s v="Oceania          "/>
    <d v="2020-03-19T00:00:00"/>
    <x v="7"/>
    <x v="472"/>
    <n v="96"/>
    <n v="6"/>
    <n v="1"/>
    <s v="Local Transmission"/>
    <n v="0"/>
    <n v="2931"/>
  </r>
  <r>
    <n v="59"/>
    <n v="181"/>
    <n v="0"/>
    <s v="Southeast Asia"/>
    <d v="2020-03-19T00:00:00"/>
    <x v="6"/>
    <x v="473"/>
    <n v="47"/>
    <n v="0"/>
    <n v="0"/>
    <s v="Local Transmission"/>
    <n v="0"/>
    <n v="2932"/>
  </r>
  <r>
    <n v="59"/>
    <n v="159"/>
    <n v="0"/>
    <s v="Southeast Asia"/>
    <d v="2020-03-19T00:00:00"/>
    <x v="16"/>
    <x v="319"/>
    <n v="0"/>
    <n v="14"/>
    <n v="2"/>
    <s v="Local Transmission"/>
    <n v="1"/>
    <n v="2933"/>
  </r>
  <r>
    <n v="59"/>
    <n v="216"/>
    <n v="0"/>
    <s v="Southeast Asia      "/>
    <d v="2020-03-19T00:00:00"/>
    <x v="5"/>
    <x v="224"/>
    <n v="5"/>
    <n v="0"/>
    <n v="0"/>
    <s v="Local Transmission"/>
    <n v="0"/>
    <n v="2934"/>
  </r>
  <r>
    <n v="59"/>
    <n v="249"/>
    <n v="0"/>
    <s v="Southeast Asia"/>
    <d v="2020-03-19T00:00:00"/>
    <x v="106"/>
    <x v="166"/>
    <n v="2"/>
    <n v="0"/>
    <n v="0"/>
    <s v="Local Transmission"/>
    <n v="0"/>
    <n v="2935"/>
  </r>
  <r>
    <n v="59"/>
    <n v="35"/>
    <n v="0"/>
    <s v="Southeast Asia   "/>
    <d v="2020-03-19T00:00:00"/>
    <x v="12"/>
    <x v="81"/>
    <n v="11"/>
    <n v="0"/>
    <n v="0"/>
    <s v="Local Transmission"/>
    <n v="0"/>
    <n v="2936"/>
  </r>
  <r>
    <n v="59"/>
    <n v="146"/>
    <n v="0"/>
    <s v="Oceania                  "/>
    <d v="2020-03-19T00:00:00"/>
    <x v="48"/>
    <x v="30"/>
    <n v="9"/>
    <n v="0"/>
    <n v="0"/>
    <s v="Local Transmission"/>
    <n v="0"/>
    <n v="2937"/>
  </r>
  <r>
    <n v="59"/>
    <n v="136"/>
    <n v="0"/>
    <s v="East Asia  "/>
    <d v="2020-03-19T00:00:00"/>
    <x v="107"/>
    <x v="10"/>
    <n v="1"/>
    <n v="0"/>
    <n v="0"/>
    <s v="Imported Cases Only"/>
    <n v="0"/>
    <n v="2938"/>
  </r>
  <r>
    <n v="59"/>
    <n v="81"/>
    <n v="0"/>
    <s v="Micronesia            "/>
    <d v="2020-03-19T00:00:00"/>
    <x v="151"/>
    <x v="10"/>
    <n v="2"/>
    <n v="0"/>
    <n v="0"/>
    <s v="Local Transmission"/>
    <n v="0"/>
    <n v="2939"/>
  </r>
  <r>
    <n v="59"/>
    <n v="69"/>
    <n v="0"/>
    <s v="Polynesia               "/>
    <d v="2020-03-19T00:00:00"/>
    <x v="115"/>
    <x v="8"/>
    <n v="0"/>
    <n v="0"/>
    <n v="0"/>
    <s v="Imported Cases Only"/>
    <n v="3"/>
    <n v="2940"/>
  </r>
  <r>
    <n v="59"/>
    <n v="99"/>
    <n v="0"/>
    <s v="Southern Europe        "/>
    <d v="2020-03-19T00:00:00"/>
    <x v="19"/>
    <x v="474"/>
    <n v="4207"/>
    <n v="2978"/>
    <n v="475"/>
    <s v="Local Transmission"/>
    <n v="0"/>
    <n v="2941"/>
  </r>
  <r>
    <n v="59"/>
    <n v="187"/>
    <n v="0"/>
    <s v="Southern Europe                   "/>
    <d v="2020-03-19T00:00:00"/>
    <x v="21"/>
    <x v="475"/>
    <n v="2538"/>
    <n v="598"/>
    <n v="107"/>
    <s v="Local Transmission"/>
    <n v="0"/>
    <n v="2942"/>
  </r>
  <r>
    <n v="59"/>
    <n v="67"/>
    <n v="0"/>
    <s v="Western Europe            "/>
    <d v="2020-03-19T00:00:00"/>
    <x v="9"/>
    <x v="476"/>
    <n v="1391"/>
    <n v="244"/>
    <n v="69"/>
    <s v="Local Transmission"/>
    <n v="1"/>
    <n v="2943"/>
  </r>
  <r>
    <n v="59"/>
    <n v="74"/>
    <n v="0"/>
    <s v="Central Europe              "/>
    <d v="2020-03-19T00:00:00"/>
    <x v="14"/>
    <x v="477"/>
    <n v="1042"/>
    <n v="13"/>
    <n v="0"/>
    <s v="Local Transmission"/>
    <n v="0"/>
    <n v="2944"/>
  </r>
  <r>
    <n v="59"/>
    <n v="193"/>
    <n v="0"/>
    <s v="Central Europe              "/>
    <d v="2020-03-19T00:00:00"/>
    <x v="37"/>
    <x v="478"/>
    <n v="360"/>
    <n v="21"/>
    <n v="7"/>
    <s v="Local Transmission"/>
    <n v="0"/>
    <n v="2945"/>
  </r>
  <r>
    <n v="59"/>
    <n v="210"/>
    <n v="0"/>
    <s v="Western Europe                   "/>
    <d v="2020-03-19T00:00:00"/>
    <x v="23"/>
    <x v="479"/>
    <n v="676"/>
    <n v="103"/>
    <n v="48"/>
    <s v="Local Transmission"/>
    <n v="0"/>
    <n v="2946"/>
  </r>
  <r>
    <n v="59"/>
    <n v="143"/>
    <n v="0"/>
    <s v="Western Europe        "/>
    <d v="2020-03-19T00:00:00"/>
    <x v="51"/>
    <x v="480"/>
    <n v="346"/>
    <n v="58"/>
    <n v="15"/>
    <s v="Local Transmission"/>
    <n v="1"/>
    <n v="2947"/>
  </r>
  <r>
    <n v="59"/>
    <n v="13"/>
    <n v="0"/>
    <s v="Central Europe                  "/>
    <d v="2020-03-19T00:00:00"/>
    <x v="35"/>
    <x v="481"/>
    <n v="314"/>
    <n v="4"/>
    <n v="1"/>
    <s v="Local Transmission"/>
    <n v="0"/>
    <n v="2948"/>
  </r>
  <r>
    <n v="59"/>
    <n v="20"/>
    <n v="0"/>
    <s v="Western Europe             "/>
    <d v="2020-03-19T00:00:00"/>
    <x v="24"/>
    <x v="446"/>
    <n v="0"/>
    <n v="14"/>
    <n v="0"/>
    <s v="Local Transmission"/>
    <n v="1"/>
    <n v="2949"/>
  </r>
  <r>
    <n v="59"/>
    <n v="151"/>
    <n v="0"/>
    <s v="Northern Europe             "/>
    <d v="2020-03-19T00:00:00"/>
    <x v="45"/>
    <x v="482"/>
    <n v="115"/>
    <n v="3"/>
    <n v="0"/>
    <s v="Local Transmission"/>
    <n v="0"/>
    <n v="2950"/>
  </r>
  <r>
    <n v="59"/>
    <n v="192"/>
    <n v="0"/>
    <s v="Northern Europe  "/>
    <d v="2020-03-19T00:00:00"/>
    <x v="22"/>
    <x v="483"/>
    <n v="112"/>
    <n v="3"/>
    <n v="0"/>
    <s v="Local Transmission"/>
    <n v="0"/>
    <n v="2951"/>
  </r>
  <r>
    <n v="59"/>
    <n v="53"/>
    <n v="0"/>
    <s v="Northern Europe "/>
    <d v="2020-03-19T00:00:00"/>
    <x v="40"/>
    <x v="484"/>
    <n v="67"/>
    <n v="4"/>
    <n v="0"/>
    <s v="Local Transmission"/>
    <n v="0"/>
    <n v="2952"/>
  </r>
  <r>
    <n v="59"/>
    <n v="161"/>
    <n v="0"/>
    <s v="Southern Europe           "/>
    <d v="2020-03-19T00:00:00"/>
    <x v="66"/>
    <x v="485"/>
    <n v="194"/>
    <n v="2"/>
    <n v="1"/>
    <s v="Local Transmission"/>
    <n v="0"/>
    <n v="2953"/>
  </r>
  <r>
    <n v="59"/>
    <n v="52"/>
    <n v="0"/>
    <s v="Central Europe             "/>
    <d v="2020-03-19T00:00:00"/>
    <x v="60"/>
    <x v="486"/>
    <n v="88"/>
    <n v="0"/>
    <n v="0"/>
    <s v="Local Transmission"/>
    <n v="0"/>
    <n v="2954"/>
  </r>
  <r>
    <n v="59"/>
    <n v="98"/>
    <n v="0"/>
    <s v="Middle East                   "/>
    <d v="2020-03-19T00:00:00"/>
    <x v="28"/>
    <x v="487"/>
    <n v="123"/>
    <n v="0"/>
    <n v="0"/>
    <s v="Local Transmission"/>
    <n v="2"/>
    <n v="2955"/>
  </r>
  <r>
    <n v="59"/>
    <n v="77"/>
    <n v="0"/>
    <s v="Southeast Europe                 "/>
    <d v="2020-03-19T00:00:00"/>
    <x v="43"/>
    <x v="488"/>
    <n v="31"/>
    <n v="5"/>
    <n v="1"/>
    <s v="Local Transmission"/>
    <n v="1"/>
    <n v="2956"/>
  </r>
  <r>
    <n v="59"/>
    <n v="66"/>
    <n v="0"/>
    <s v="Denmark                 "/>
    <d v="2020-03-19T00:00:00"/>
    <x v="18"/>
    <x v="489"/>
    <n v="40"/>
    <n v="0"/>
    <n v="0"/>
    <s v="Local Transmission"/>
    <n v="0"/>
    <n v="2957"/>
  </r>
  <r>
    <n v="59"/>
    <n v="96"/>
    <n v="0"/>
    <s v="Western Europe          "/>
    <d v="2020-03-19T00:00:00"/>
    <x v="56"/>
    <x v="454"/>
    <n v="0"/>
    <n v="2"/>
    <n v="0"/>
    <s v="Local Transmission"/>
    <n v="1"/>
    <n v="2958"/>
  </r>
  <r>
    <n v="59"/>
    <n v="160"/>
    <n v="0"/>
    <s v="Central Europe             "/>
    <d v="2020-03-19T00:00:00"/>
    <x v="74"/>
    <x v="490"/>
    <n v="41"/>
    <n v="5"/>
    <n v="0"/>
    <s v="Local Transmission"/>
    <n v="1"/>
    <n v="2959"/>
  </r>
  <r>
    <n v="59"/>
    <n v="183"/>
    <n v="0"/>
    <s v="Central Europe                  "/>
    <d v="2020-03-19T00:00:00"/>
    <x v="80"/>
    <x v="491"/>
    <n v="11"/>
    <n v="1"/>
    <n v="0"/>
    <s v="Local Transmission"/>
    <n v="1"/>
    <n v="2960"/>
  </r>
  <r>
    <n v="59"/>
    <n v="62"/>
    <n v="0"/>
    <s v="Baltics                 "/>
    <d v="2020-03-19T00:00:00"/>
    <x v="41"/>
    <x v="492"/>
    <n v="33"/>
    <n v="0"/>
    <n v="0"/>
    <s v="Local Transmission"/>
    <n v="0"/>
    <n v="2961"/>
  </r>
  <r>
    <n v="59"/>
    <n v="91"/>
    <n v="0"/>
    <s v="Northern Europe          "/>
    <d v="2020-03-19T00:00:00"/>
    <x v="61"/>
    <x v="425"/>
    <n v="25"/>
    <n v="0"/>
    <n v="0"/>
    <s v="Local Transmission"/>
    <n v="0"/>
    <n v="2962"/>
  </r>
  <r>
    <n v="59"/>
    <n v="165"/>
    <n v="0"/>
    <s v="Central Europe                 "/>
    <d v="2020-03-19T00:00:00"/>
    <x v="46"/>
    <x v="456"/>
    <n v="62"/>
    <n v="0"/>
    <n v="0"/>
    <s v="Local Transmission"/>
    <n v="0"/>
    <n v="2963"/>
  </r>
  <r>
    <n v="59"/>
    <n v="119"/>
    <n v="0"/>
    <s v="Western Europe                   "/>
    <d v="2020-03-19T00:00:00"/>
    <x v="63"/>
    <x v="137"/>
    <n v="70"/>
    <n v="2"/>
    <n v="1"/>
    <s v="Local Transmission"/>
    <n v="0"/>
    <n v="2964"/>
  </r>
  <r>
    <n v="59"/>
    <n v="203"/>
    <n v="0"/>
    <s v="Western Asia                      "/>
    <d v="2020-03-19T00:00:00"/>
    <x v="116"/>
    <x v="173"/>
    <n v="144"/>
    <n v="2"/>
    <n v="2"/>
    <s v="Local Transmission"/>
    <n v="0"/>
    <n v="2965"/>
  </r>
  <r>
    <n v="59"/>
    <n v="166"/>
    <n v="0"/>
    <s v="Eastern Europe"/>
    <d v="2020-03-19T00:00:00"/>
    <x v="20"/>
    <x v="241"/>
    <n v="54"/>
    <n v="0"/>
    <n v="0"/>
    <s v="Imported Cases Only"/>
    <n v="0"/>
    <n v="2966"/>
  </r>
  <r>
    <n v="59"/>
    <n v="174"/>
    <n v="0"/>
    <s v="Southern Europe               "/>
    <d v="2020-03-19T00:00:00"/>
    <x v="53"/>
    <x v="223"/>
    <n v="5"/>
    <n v="14"/>
    <n v="3"/>
    <s v="Local Transmission"/>
    <n v="0"/>
    <n v="2967"/>
  </r>
  <r>
    <n v="59"/>
    <n v="182"/>
    <n v="0"/>
    <s v="Central Europe        "/>
    <d v="2020-03-19T00:00:00"/>
    <x v="91"/>
    <x v="103"/>
    <n v="8"/>
    <n v="0"/>
    <n v="0"/>
    <s v="Local Transmission"/>
    <n v="0"/>
    <n v="2968"/>
  </r>
  <r>
    <n v="59"/>
    <n v="178"/>
    <n v="0"/>
    <s v="Central Europe               "/>
    <d v="2020-03-19T00:00:00"/>
    <x v="86"/>
    <x v="138"/>
    <n v="11"/>
    <n v="0"/>
    <n v="0"/>
    <s v="Local Transmission"/>
    <n v="0"/>
    <n v="2969"/>
  </r>
  <r>
    <n v="59"/>
    <n v="31"/>
    <n v="0"/>
    <s v="Southeast Europe                 "/>
    <d v="2020-03-19T00:00:00"/>
    <x v="96"/>
    <x v="264"/>
    <n v="11"/>
    <n v="2"/>
    <n v="0"/>
    <s v="Local Transmission"/>
    <n v="0"/>
    <n v="2970"/>
  </r>
  <r>
    <n v="59"/>
    <n v="10"/>
    <n v="0"/>
    <s v="Caucasus"/>
    <d v="2020-03-19T00:00:00"/>
    <x v="62"/>
    <x v="95"/>
    <n v="32"/>
    <n v="0"/>
    <n v="0"/>
    <s v="Local Transmission"/>
    <n v="0"/>
    <n v="2971"/>
  </r>
  <r>
    <n v="59"/>
    <n v="49"/>
    <n v="0"/>
    <s v="Central Europe            "/>
    <d v="2020-03-19T00:00:00"/>
    <x v="36"/>
    <x v="88"/>
    <n v="16"/>
    <n v="0"/>
    <n v="0"/>
    <s v="Local Transmission"/>
    <n v="0"/>
    <n v="2972"/>
  </r>
  <r>
    <n v="59"/>
    <n v="112"/>
    <n v="0"/>
    <s v="Baltics             "/>
    <d v="2020-03-19T00:00:00"/>
    <x v="68"/>
    <x v="408"/>
    <n v="11"/>
    <n v="0"/>
    <n v="0"/>
    <s v="Imported Cases Only"/>
    <n v="0"/>
    <n v="2973"/>
  </r>
  <r>
    <n v="59"/>
    <n v="2"/>
    <n v="0"/>
    <s v="Southeast Europe                 "/>
    <d v="2020-03-19T00:00:00"/>
    <x v="103"/>
    <x v="80"/>
    <n v="4"/>
    <n v="2"/>
    <n v="1"/>
    <s v="Local Transmission"/>
    <n v="0"/>
    <n v="2974"/>
  </r>
  <r>
    <n v="59"/>
    <n v="51"/>
    <n v="0"/>
    <s v="Southern Europe                 "/>
    <d v="2020-03-19T00:00:00"/>
    <x v="108"/>
    <x v="66"/>
    <n v="25"/>
    <n v="0"/>
    <n v="0"/>
    <s v="Local Transmission"/>
    <n v="0"/>
    <n v="2975"/>
  </r>
  <r>
    <n v="59"/>
    <n v="90"/>
    <n v="0"/>
    <s v="Central Europe            "/>
    <d v="2020-03-19T00:00:00"/>
    <x v="79"/>
    <x v="66"/>
    <n v="8"/>
    <n v="1"/>
    <n v="0"/>
    <s v="Local Transmission"/>
    <n v="0"/>
    <n v="2976"/>
  </r>
  <r>
    <n v="59"/>
    <n v="126"/>
    <n v="0"/>
    <s v="Southern Europe             "/>
    <d v="2020-03-19T00:00:00"/>
    <x v="95"/>
    <x v="225"/>
    <n v="10"/>
    <n v="0"/>
    <n v="0"/>
    <s v="Imported Cases Only"/>
    <n v="0"/>
    <n v="2977"/>
  </r>
  <r>
    <n v="59"/>
    <n v="19"/>
    <n v="0"/>
    <s v="Eastern Europe"/>
    <d v="2020-03-19T00:00:00"/>
    <x v="49"/>
    <x v="401"/>
    <n v="10"/>
    <n v="0"/>
    <n v="0"/>
    <s v="Local Transmission"/>
    <n v="0"/>
    <n v="2978"/>
  </r>
  <r>
    <n v="59"/>
    <n v="73"/>
    <n v="0"/>
    <s v="Caucasus"/>
    <d v="2020-03-19T00:00:00"/>
    <x v="42"/>
    <x v="140"/>
    <n v="4"/>
    <n v="0"/>
    <n v="0"/>
    <s v="Imported Cases Only"/>
    <n v="0"/>
    <n v="2979"/>
  </r>
  <r>
    <n v="59"/>
    <n v="26"/>
    <n v="0"/>
    <s v="Southeast Europe          "/>
    <d v="2020-03-19T00:00:00"/>
    <x v="78"/>
    <x v="164"/>
    <n v="17"/>
    <n v="0"/>
    <n v="0"/>
    <s v="Local Transmission"/>
    <n v="0"/>
    <n v="2980"/>
  </r>
  <r>
    <n v="59"/>
    <n v="104"/>
    <n v="0"/>
    <s v="Central Asia"/>
    <d v="2020-03-19T00:00:00"/>
    <x v="136"/>
    <x v="164"/>
    <n v="3"/>
    <n v="0"/>
    <n v="0"/>
    <s v="Imported Cases Only"/>
    <n v="0"/>
    <n v="2981"/>
  </r>
  <r>
    <n v="59"/>
    <n v="247"/>
    <n v="0"/>
    <s v="Southeast Europe  "/>
    <d v="2020-03-19T00:00:00"/>
    <x v="44"/>
    <x v="164"/>
    <n v="5"/>
    <n v="0"/>
    <n v="0"/>
    <s v="Local Transmission"/>
    <n v="0"/>
    <n v="2982"/>
  </r>
  <r>
    <n v="59"/>
    <n v="134"/>
    <n v="0"/>
    <s v="Eastern Europe"/>
    <d v="2020-03-19T00:00:00"/>
    <x v="97"/>
    <x v="164"/>
    <n v="6"/>
    <n v="0"/>
    <n v="0"/>
    <s v="Local Transmission"/>
    <n v="1"/>
    <n v="2983"/>
  </r>
  <r>
    <n v="59"/>
    <n v="14"/>
    <n v="0"/>
    <s v="Caucasus"/>
    <d v="2020-03-19T00:00:00"/>
    <x v="55"/>
    <x v="72"/>
    <n v="13"/>
    <n v="1"/>
    <n v="1"/>
    <s v="Imported Cases Only"/>
    <n v="0"/>
    <n v="2984"/>
  </r>
  <r>
    <n v="59"/>
    <n v="118"/>
    <n v="0"/>
    <s v="Baltics                     "/>
    <d v="2020-03-19T00:00:00"/>
    <x v="50"/>
    <x v="51"/>
    <n v="1"/>
    <n v="0"/>
    <n v="0"/>
    <s v="Imported Cases Only"/>
    <n v="0"/>
    <n v="2985"/>
  </r>
  <r>
    <n v="59"/>
    <n v="117"/>
    <n v="0"/>
    <s v="Western Europe        "/>
    <d v="2020-03-19T00:00:00"/>
    <x v="81"/>
    <x v="38"/>
    <n v="18"/>
    <n v="0"/>
    <n v="0"/>
    <s v="Imported Cases Only"/>
    <n v="0"/>
    <n v="2986"/>
  </r>
  <r>
    <n v="59"/>
    <n v="208"/>
    <n v="0"/>
    <s v="Eastern Europe"/>
    <d v="2020-03-19T00:00:00"/>
    <x v="75"/>
    <x v="27"/>
    <n v="2"/>
    <n v="2"/>
    <n v="0"/>
    <s v="Local Transmission"/>
    <n v="0"/>
    <n v="2987"/>
  </r>
  <r>
    <n v="59"/>
    <n v="213"/>
    <n v="0"/>
    <s v="Central Asia"/>
    <d v="2020-03-19T00:00:00"/>
    <x v="139"/>
    <x v="27"/>
    <n v="0"/>
    <n v="0"/>
    <n v="0"/>
    <s v="Imported Cases Only"/>
    <n v="1"/>
    <n v="2988"/>
  </r>
  <r>
    <n v="59"/>
    <n v="135"/>
    <n v="0"/>
    <s v="Western Europe                 "/>
    <d v="2020-03-19T00:00:00"/>
    <x v="57"/>
    <x v="22"/>
    <n v="0"/>
    <n v="0"/>
    <n v="0"/>
    <s v="Under investigation"/>
    <n v="2"/>
    <n v="2989"/>
  </r>
  <r>
    <n v="59"/>
    <n v="110"/>
    <n v="0"/>
    <s v="Central Asia"/>
    <d v="2020-03-19T00:00:00"/>
    <x v="159"/>
    <x v="8"/>
    <n v="3"/>
    <n v="0"/>
    <n v="0"/>
    <s v="Under investigation"/>
    <n v="0"/>
    <n v="2990"/>
  </r>
  <r>
    <n v="59"/>
    <n v="246"/>
    <n v="0"/>
    <s v="Southeast Europe"/>
    <d v="2020-03-19T00:00:00"/>
    <x v="158"/>
    <x v="2"/>
    <n v="0"/>
    <n v="0"/>
    <n v="0"/>
    <s v="Imported Cases Only"/>
    <n v="1"/>
    <n v="2991"/>
  </r>
  <r>
    <n v="59"/>
    <n v="245"/>
    <n v="0"/>
    <s v="South Europe           "/>
    <d v="2020-03-19T00:00:00"/>
    <x v="90"/>
    <x v="1"/>
    <n v="0"/>
    <n v="0"/>
    <n v="0"/>
    <s v="Under investigation"/>
    <n v="12"/>
    <n v="2992"/>
  </r>
  <r>
    <n v="59"/>
    <n v="64"/>
    <n v="0"/>
    <s v="Northern Europe            "/>
    <d v="2020-03-19T00:00:00"/>
    <x v="98"/>
    <x v="66"/>
    <n v="11"/>
    <n v="0"/>
    <n v="0"/>
    <s v="Imported Cases Only"/>
    <n v="0"/>
    <n v="2993"/>
  </r>
  <r>
    <n v="59"/>
    <n v="5"/>
    <n v="0"/>
    <s v="Southern Europe           "/>
    <d v="2020-03-19T00:00:00"/>
    <x v="67"/>
    <x v="175"/>
    <n v="23"/>
    <n v="0"/>
    <n v="0"/>
    <s v="Imported Cases Only"/>
    <n v="0"/>
    <n v="2994"/>
  </r>
  <r>
    <n v="59"/>
    <n v="76"/>
    <n v="0"/>
    <s v="South Europe           "/>
    <d v="2020-03-19T00:00:00"/>
    <x v="82"/>
    <x v="23"/>
    <n v="5"/>
    <n v="0"/>
    <n v="0"/>
    <s v="Under investigation"/>
    <n v="0"/>
    <n v="2995"/>
  </r>
  <r>
    <n v="59"/>
    <n v="102"/>
    <n v="0"/>
    <s v="Western Europe        "/>
    <d v="2020-03-19T00:00:00"/>
    <x v="119"/>
    <x v="10"/>
    <n v="0"/>
    <n v="0"/>
    <n v="0"/>
    <s v="Imported Cases Only"/>
    <n v="1"/>
    <n v="2996"/>
  </r>
  <r>
    <n v="59"/>
    <n v="78"/>
    <n v="0"/>
    <s v="North America            "/>
    <d v="2020-03-19T00:00:00"/>
    <x v="160"/>
    <x v="2"/>
    <n v="2"/>
    <n v="0"/>
    <n v="0"/>
    <s v="Under investigation"/>
    <n v="1"/>
    <n v="2997"/>
  </r>
  <r>
    <n v="59"/>
    <n v="83"/>
    <n v="0"/>
    <s v="Western Europe       "/>
    <d v="2020-03-19T00:00:00"/>
    <x v="109"/>
    <x v="1"/>
    <n v="0"/>
    <n v="0"/>
    <n v="0"/>
    <s v="Imported Cases Only"/>
    <n v="9"/>
    <n v="2998"/>
  </r>
  <r>
    <n v="59"/>
    <n v="93"/>
    <n v="0"/>
    <s v="Southeast Asia        "/>
    <d v="2020-03-19T00:00:00"/>
    <x v="64"/>
    <x v="493"/>
    <n v="55"/>
    <n v="19"/>
    <n v="14"/>
    <s v="Local Transmission"/>
    <n v="0"/>
    <n v="2999"/>
  </r>
  <r>
    <n v="59"/>
    <n v="198"/>
    <n v="0"/>
    <s v="Southeast Asia  "/>
    <d v="2020-03-19T00:00:00"/>
    <x v="3"/>
    <x v="183"/>
    <n v="35"/>
    <n v="1"/>
    <n v="0"/>
    <s v="Local Transmission"/>
    <n v="0"/>
    <n v="3000"/>
  </r>
  <r>
    <n v="59"/>
    <n v="92"/>
    <n v="0"/>
    <s v="South Asia   "/>
    <d v="2020-03-19T00:00:00"/>
    <x v="17"/>
    <x v="185"/>
    <n v="14"/>
    <n v="3"/>
    <n v="0"/>
    <s v="Local Transmission"/>
    <n v="0"/>
    <n v="3001"/>
  </r>
  <r>
    <n v="59"/>
    <n v="188"/>
    <n v="0"/>
    <s v="South Asia      "/>
    <d v="2020-03-19T00:00:00"/>
    <x v="13"/>
    <x v="148"/>
    <n v="13"/>
    <n v="0"/>
    <n v="0"/>
    <s v="Local Transmission"/>
    <n v="0"/>
    <n v="3002"/>
  </r>
  <r>
    <n v="59"/>
    <n v="124"/>
    <n v="0"/>
    <s v="South Asia       "/>
    <d v="2020-03-19T00:00:00"/>
    <x v="99"/>
    <x v="21"/>
    <n v="0"/>
    <n v="0"/>
    <n v="0"/>
    <s v="Local Transmission"/>
    <n v="3"/>
    <n v="3003"/>
  </r>
  <r>
    <n v="59"/>
    <n v="17"/>
    <n v="0"/>
    <s v="South Asia "/>
    <d v="2020-03-19T00:00:00"/>
    <x v="104"/>
    <x v="19"/>
    <n v="2"/>
    <n v="0"/>
    <n v="0"/>
    <s v="Local Transmission"/>
    <n v="0"/>
    <n v="3004"/>
  </r>
  <r>
    <n v="59"/>
    <n v="24"/>
    <n v="0"/>
    <s v="South Asia"/>
    <d v="2020-03-19T00:00:00"/>
    <x v="87"/>
    <x v="1"/>
    <n v="0"/>
    <n v="0"/>
    <n v="0"/>
    <s v="Imported Cases Only"/>
    <n v="12"/>
    <n v="3005"/>
  </r>
  <r>
    <n v="59"/>
    <n v="142"/>
    <n v="0"/>
    <s v="South Asia "/>
    <d v="2020-03-19T00:00:00"/>
    <x v="8"/>
    <x v="1"/>
    <n v="0"/>
    <n v="0"/>
    <n v="0"/>
    <s v="Imported Cases Only"/>
    <n v="55"/>
    <n v="3006"/>
  </r>
  <r>
    <n v="59"/>
    <n v="94"/>
    <n v="0"/>
    <s v="Middle East    "/>
    <d v="2020-03-19T00:00:00"/>
    <x v="27"/>
    <x v="494"/>
    <n v="1192"/>
    <n v="1135"/>
    <n v="147"/>
    <s v="Local Transmission"/>
    <n v="0"/>
    <n v="3007"/>
  </r>
  <r>
    <n v="59"/>
    <n v="163"/>
    <n v="0"/>
    <s v="Western Asia                     "/>
    <d v="2020-03-19T00:00:00"/>
    <x v="58"/>
    <x v="462"/>
    <n v="0"/>
    <n v="0"/>
    <n v="0"/>
    <s v="Local Transmission"/>
    <n v="1"/>
    <n v="3008"/>
  </r>
  <r>
    <n v="59"/>
    <n v="16"/>
    <n v="0"/>
    <s v="Western Asia                "/>
    <d v="2020-03-19T00:00:00"/>
    <x v="31"/>
    <x v="495"/>
    <n v="19"/>
    <n v="1"/>
    <n v="0"/>
    <s v="Local Transmission"/>
    <n v="0"/>
    <n v="3009"/>
  </r>
  <r>
    <n v="59"/>
    <n v="153"/>
    <n v="0"/>
    <s v="South Asia    "/>
    <d v="2020-03-19T00:00:00"/>
    <x v="47"/>
    <x v="496"/>
    <n v="54"/>
    <n v="0"/>
    <n v="0"/>
    <s v="Imported Cases Only"/>
    <n v="0"/>
    <n v="3010"/>
  </r>
  <r>
    <n v="59"/>
    <n v="176"/>
    <n v="0"/>
    <s v="Western Asia                     "/>
    <d v="2020-03-19T00:00:00"/>
    <x v="71"/>
    <x v="358"/>
    <n v="67"/>
    <n v="0"/>
    <n v="0"/>
    <s v="Local Transmission"/>
    <n v="0"/>
    <n v="3011"/>
  </r>
  <r>
    <n v="59"/>
    <n v="58"/>
    <n v="0"/>
    <s v="Northern Africa                 "/>
    <d v="2020-03-19T00:00:00"/>
    <x v="26"/>
    <x v="184"/>
    <n v="30"/>
    <n v="6"/>
    <n v="2"/>
    <s v="Local Transmission"/>
    <n v="0"/>
    <n v="3012"/>
  </r>
  <r>
    <n v="59"/>
    <n v="95"/>
    <n v="0"/>
    <s v="Middle East                "/>
    <d v="2020-03-19T00:00:00"/>
    <x v="34"/>
    <x v="125"/>
    <n v="10"/>
    <n v="12"/>
    <n v="1"/>
    <s v="Local Transmission"/>
    <n v="1"/>
    <n v="3013"/>
  </r>
  <r>
    <n v="59"/>
    <n v="109"/>
    <n v="0"/>
    <s v="Western Asia      "/>
    <d v="2020-03-19T00:00:00"/>
    <x v="30"/>
    <x v="497"/>
    <n v="12"/>
    <n v="0"/>
    <n v="0"/>
    <s v="Local Transmission"/>
    <n v="0"/>
    <n v="3014"/>
  </r>
  <r>
    <n v="59"/>
    <n v="113"/>
    <n v="0"/>
    <s v="Middle East                    "/>
    <d v="2020-03-19T00:00:00"/>
    <x v="29"/>
    <x v="432"/>
    <n v="13"/>
    <n v="4"/>
    <n v="1"/>
    <s v="Local Transmission"/>
    <n v="0"/>
    <n v="3015"/>
  </r>
  <r>
    <n v="59"/>
    <n v="209"/>
    <n v="0"/>
    <s v="Western Asia              "/>
    <d v="2020-03-19T00:00:00"/>
    <x v="15"/>
    <x v="222"/>
    <n v="15"/>
    <n v="0"/>
    <n v="0"/>
    <s v="Local Transmission"/>
    <n v="0"/>
    <n v="3016"/>
  </r>
  <r>
    <n v="59"/>
    <n v="103"/>
    <n v="0"/>
    <s v="Middle East                      "/>
    <d v="2020-03-19T00:00:00"/>
    <x v="69"/>
    <x v="298"/>
    <n v="17"/>
    <n v="0"/>
    <n v="0"/>
    <s v="Imported Cases Only"/>
    <n v="0"/>
    <n v="3017"/>
  </r>
  <r>
    <n v="59"/>
    <n v="138"/>
    <n v="0"/>
    <s v="Northern Africa             "/>
    <d v="2020-03-19T00:00:00"/>
    <x v="70"/>
    <x v="177"/>
    <n v="11"/>
    <n v="2"/>
    <n v="0"/>
    <s v="Local Transmission"/>
    <n v="0"/>
    <n v="3018"/>
  </r>
  <r>
    <n v="59"/>
    <n v="152"/>
    <n v="0"/>
    <s v="Western Asia                 "/>
    <d v="2020-03-19T00:00:00"/>
    <x v="32"/>
    <x v="36"/>
    <n v="9"/>
    <n v="0"/>
    <n v="0"/>
    <s v="Imported Cases Only"/>
    <n v="0"/>
    <n v="3019"/>
  </r>
  <r>
    <n v="59"/>
    <n v="202"/>
    <n v="0"/>
    <s v="Northern Africa       "/>
    <d v="2020-03-19T00:00:00"/>
    <x v="72"/>
    <x v="63"/>
    <n v="5"/>
    <n v="0"/>
    <n v="0"/>
    <s v="Local Transmission"/>
    <n v="0"/>
    <n v="3020"/>
  </r>
  <r>
    <n v="59"/>
    <n v="1"/>
    <n v="0"/>
    <s v="South Asia  "/>
    <d v="2020-03-19T00:00:00"/>
    <x v="33"/>
    <x v="76"/>
    <n v="0"/>
    <n v="0"/>
    <n v="0"/>
    <s v="Imported Cases Only"/>
    <n v="1"/>
    <n v="3021"/>
  </r>
  <r>
    <n v="59"/>
    <n v="54"/>
    <n v="0"/>
    <s v="Eastern Africa"/>
    <d v="2020-03-19T00:00:00"/>
    <x v="161"/>
    <x v="1"/>
    <n v="1"/>
    <n v="0"/>
    <n v="0"/>
    <s v="Under investigation"/>
    <n v="0"/>
    <n v="3022"/>
  </r>
  <r>
    <n v="59"/>
    <n v="185"/>
    <n v="0"/>
    <s v="Eastern Africa   "/>
    <d v="2020-03-19T00:00:00"/>
    <x v="152"/>
    <x v="1"/>
    <n v="0"/>
    <n v="0"/>
    <n v="0"/>
    <s v="Imported Cases Only"/>
    <n v="2"/>
    <n v="3023"/>
  </r>
  <r>
    <n v="59"/>
    <n v="189"/>
    <n v="0"/>
    <s v="Eastern Africa        "/>
    <d v="2020-03-19T00:00:00"/>
    <x v="124"/>
    <x v="1"/>
    <n v="0"/>
    <n v="1"/>
    <n v="0"/>
    <s v="Imported Cases Only"/>
    <n v="4"/>
    <n v="3024"/>
  </r>
  <r>
    <n v="59"/>
    <n v="240"/>
    <n v="0"/>
    <s v="Middle East     "/>
    <d v="2020-03-19T00:00:00"/>
    <x v="83"/>
    <x v="227"/>
    <n v="3"/>
    <n v="0"/>
    <n v="0"/>
    <s v="Local Transmission"/>
    <n v="0"/>
    <n v="3025"/>
  </r>
  <r>
    <n v="59"/>
    <n v="211"/>
    <n v="0"/>
    <s v="North America           "/>
    <d v="2020-03-19T00:00:00"/>
    <x v="4"/>
    <x v="498"/>
    <n v="3551"/>
    <n v="100"/>
    <n v="42"/>
    <s v="Local Transmission"/>
    <n v="0"/>
    <n v="3026"/>
  </r>
  <r>
    <n v="59"/>
    <n v="37"/>
    <n v="0"/>
    <s v="North America         "/>
    <d v="2020-03-19T00:00:00"/>
    <x v="11"/>
    <x v="499"/>
    <n v="145"/>
    <n v="8"/>
    <n v="7"/>
    <s v="Local Transmission"/>
    <n v="0"/>
    <n v="3027"/>
  </r>
  <r>
    <n v="59"/>
    <n v="28"/>
    <n v="0"/>
    <s v="South America"/>
    <d v="2020-03-19T00:00:00"/>
    <x v="39"/>
    <x v="500"/>
    <n v="57"/>
    <n v="1"/>
    <n v="1"/>
    <s v="Local Transmission"/>
    <n v="0"/>
    <n v="3028"/>
  </r>
  <r>
    <n v="59"/>
    <n v="42"/>
    <n v="0"/>
    <s v="South America "/>
    <d v="2020-03-19T00:00:00"/>
    <x v="77"/>
    <x v="358"/>
    <n v="82"/>
    <n v="0"/>
    <n v="0"/>
    <s v="Local Transmission"/>
    <n v="0"/>
    <n v="3029"/>
  </r>
  <r>
    <n v="59"/>
    <n v="57"/>
    <n v="0"/>
    <s v="South America"/>
    <d v="2020-03-19T00:00:00"/>
    <x v="59"/>
    <x v="501"/>
    <n v="97"/>
    <n v="2"/>
    <n v="0"/>
    <s v="Local Transmission"/>
    <n v="0"/>
    <n v="3030"/>
  </r>
  <r>
    <n v="59"/>
    <n v="158"/>
    <n v="0"/>
    <s v="South America"/>
    <d v="2020-03-19T00:00:00"/>
    <x v="93"/>
    <x v="502"/>
    <n v="59"/>
    <n v="0"/>
    <n v="0"/>
    <s v="Local Transmission"/>
    <n v="0"/>
    <n v="3031"/>
  </r>
  <r>
    <n v="59"/>
    <n v="44"/>
    <n v="0"/>
    <s v="South America"/>
    <d v="2020-03-19T00:00:00"/>
    <x v="92"/>
    <x v="99"/>
    <n v="48"/>
    <n v="0"/>
    <n v="0"/>
    <s v="Local Transmission"/>
    <n v="0"/>
    <n v="3032"/>
  </r>
  <r>
    <n v="59"/>
    <n v="132"/>
    <n v="0"/>
    <s v="Central America"/>
    <d v="2020-03-19T00:00:00"/>
    <x v="54"/>
    <x v="99"/>
    <n v="11"/>
    <n v="0"/>
    <n v="0"/>
    <s v="Imported Cases Only"/>
    <n v="0"/>
    <n v="3033"/>
  </r>
  <r>
    <n v="59"/>
    <n v="155"/>
    <n v="0"/>
    <s v="Central America"/>
    <d v="2020-03-19T00:00:00"/>
    <x v="110"/>
    <x v="104"/>
    <n v="17"/>
    <n v="1"/>
    <n v="0"/>
    <s v="Local Transmission"/>
    <n v="0"/>
    <n v="3034"/>
  </r>
  <r>
    <n v="59"/>
    <n v="9"/>
    <n v="0"/>
    <s v="South America"/>
    <d v="2020-03-19T00:00:00"/>
    <x v="76"/>
    <x v="258"/>
    <n v="14"/>
    <n v="2"/>
    <n v="0"/>
    <s v="Local Transmission"/>
    <n v="0"/>
    <n v="3035"/>
  </r>
  <r>
    <n v="59"/>
    <n v="48"/>
    <n v="0"/>
    <s v="Central America"/>
    <d v="2020-03-19T00:00:00"/>
    <x v="100"/>
    <x v="62"/>
    <n v="9"/>
    <n v="0"/>
    <n v="0"/>
    <s v="Local Transmission"/>
    <n v="0"/>
    <n v="3036"/>
  </r>
  <r>
    <n v="59"/>
    <n v="215"/>
    <n v="0"/>
    <s v="South America"/>
    <d v="2020-03-19T00:00:00"/>
    <x v="126"/>
    <x v="164"/>
    <n v="3"/>
    <n v="0"/>
    <n v="0"/>
    <s v="Imported Cases Only"/>
    <n v="0"/>
    <n v="3037"/>
  </r>
  <r>
    <n v="59"/>
    <n v="212"/>
    <n v="0"/>
    <s v="South America"/>
    <d v="2020-03-19T00:00:00"/>
    <x v="140"/>
    <x v="63"/>
    <n v="23"/>
    <n v="0"/>
    <n v="0"/>
    <s v="Imported Cases Only"/>
    <n v="0"/>
    <n v="3038"/>
  </r>
  <r>
    <n v="59"/>
    <n v="55"/>
    <n v="0"/>
    <s v="Caribbean"/>
    <d v="2020-03-19T00:00:00"/>
    <x v="65"/>
    <x v="71"/>
    <n v="0"/>
    <n v="1"/>
    <n v="0"/>
    <s v="Local Transmission"/>
    <n v="1"/>
    <n v="3039"/>
  </r>
  <r>
    <n v="59"/>
    <n v="100"/>
    <n v="0"/>
    <s v="Caribbean"/>
    <d v="2020-03-19T00:00:00"/>
    <x v="112"/>
    <x v="21"/>
    <n v="1"/>
    <n v="0"/>
    <n v="0"/>
    <s v="Local Transmission"/>
    <n v="0"/>
    <n v="3040"/>
  </r>
  <r>
    <n v="59"/>
    <n v="25"/>
    <n v="0"/>
    <s v="South America"/>
    <d v="2020-03-19T00:00:00"/>
    <x v="111"/>
    <x v="26"/>
    <n v="1"/>
    <n v="0"/>
    <n v="0"/>
    <s v="Imported Cases Only"/>
    <n v="0"/>
    <n v="3041"/>
  </r>
  <r>
    <n v="59"/>
    <n v="157"/>
    <n v="0"/>
    <s v="South America"/>
    <d v="2020-03-19T00:00:00"/>
    <x v="105"/>
    <x v="18"/>
    <n v="2"/>
    <n v="0"/>
    <n v="0"/>
    <s v="Local Transmission"/>
    <n v="0"/>
    <n v="3042"/>
  </r>
  <r>
    <n v="59"/>
    <n v="50"/>
    <n v="0"/>
    <s v="Caribbean"/>
    <d v="2020-03-19T00:00:00"/>
    <x v="121"/>
    <x v="19"/>
    <n v="5"/>
    <n v="1"/>
    <n v="1"/>
    <s v="Local Transmission"/>
    <n v="0"/>
    <n v="3043"/>
  </r>
  <r>
    <n v="59"/>
    <n v="88"/>
    <n v="0"/>
    <s v="Central America"/>
    <d v="2020-03-19T00:00:00"/>
    <x v="117"/>
    <x v="22"/>
    <n v="1"/>
    <n v="0"/>
    <n v="0"/>
    <s v="Imported Cases Only"/>
    <n v="0"/>
    <n v="3044"/>
  </r>
  <r>
    <n v="59"/>
    <n v="239"/>
    <n v="0"/>
    <s v="Caribbean"/>
    <d v="2020-03-19T00:00:00"/>
    <x v="129"/>
    <x v="14"/>
    <n v="2"/>
    <n v="0"/>
    <n v="0"/>
    <s v="Imported Cases Only"/>
    <n v="0"/>
    <n v="3045"/>
  </r>
  <r>
    <n v="59"/>
    <n v="82"/>
    <n v="0"/>
    <s v="Central America"/>
    <d v="2020-03-19T00:00:00"/>
    <x v="141"/>
    <x v="13"/>
    <n v="0"/>
    <n v="1"/>
    <n v="0"/>
    <s v="Imported Cases Only"/>
    <n v="1"/>
    <n v="3046"/>
  </r>
  <r>
    <n v="59"/>
    <n v="86"/>
    <n v="0"/>
    <s v="South America"/>
    <d v="2020-03-19T00:00:00"/>
    <x v="122"/>
    <x v="5"/>
    <n v="0"/>
    <n v="1"/>
    <n v="0"/>
    <s v="Local Transmission"/>
    <n v="0"/>
    <n v="3047"/>
  </r>
  <r>
    <n v="59"/>
    <n v="15"/>
    <n v="0"/>
    <s v="Caribbean"/>
    <d v="2020-03-19T00:00:00"/>
    <x v="153"/>
    <x v="8"/>
    <n v="2"/>
    <n v="0"/>
    <n v="0"/>
    <s v="Local Transmission"/>
    <n v="0"/>
    <n v="3048"/>
  </r>
  <r>
    <n v="59"/>
    <n v="18"/>
    <n v="0"/>
    <s v="Caribbean"/>
    <d v="2020-03-19T00:00:00"/>
    <x v="162"/>
    <x v="2"/>
    <n v="2"/>
    <n v="0"/>
    <n v="0"/>
    <s v="Imported Cases Only"/>
    <n v="0"/>
    <n v="3049"/>
  </r>
  <r>
    <n v="59"/>
    <n v="170"/>
    <n v="0"/>
    <s v="Caribbean  "/>
    <d v="2020-03-19T00:00:00"/>
    <x v="142"/>
    <x v="2"/>
    <n v="0"/>
    <n v="0"/>
    <n v="0"/>
    <s v="Imported Cases Only"/>
    <n v="3"/>
    <n v="3050"/>
  </r>
  <r>
    <n v="59"/>
    <n v="238"/>
    <n v="0"/>
    <s v="Caribbean"/>
    <d v="2020-03-19T00:00:00"/>
    <x v="127"/>
    <x v="1"/>
    <n v="0"/>
    <n v="0"/>
    <n v="0"/>
    <s v="Imported Cases Only"/>
    <n v="5"/>
    <n v="3051"/>
  </r>
  <r>
    <n v="59"/>
    <n v="137"/>
    <n v="0"/>
    <s v="Caribbean"/>
    <d v="2020-03-19T00:00:00"/>
    <x v="163"/>
    <x v="1"/>
    <n v="1"/>
    <n v="0"/>
    <n v="0"/>
    <s v="Imported Cases Only"/>
    <n v="0"/>
    <n v="3052"/>
  </r>
  <r>
    <n v="59"/>
    <n v="236"/>
    <n v="0"/>
    <s v="Caribbean"/>
    <d v="2020-03-19T00:00:00"/>
    <x v="123"/>
    <x v="1"/>
    <n v="0"/>
    <n v="0"/>
    <n v="0"/>
    <s v="Imported Cases Only"/>
    <n v="5"/>
    <n v="3053"/>
  </r>
  <r>
    <n v="59"/>
    <n v="190"/>
    <n v="0"/>
    <s v="South America"/>
    <d v="2020-03-19T00:00:00"/>
    <x v="143"/>
    <x v="1"/>
    <n v="0"/>
    <n v="0"/>
    <n v="0"/>
    <s v="Imported Cases Only"/>
    <n v="3"/>
    <n v="3054"/>
  </r>
  <r>
    <n v="59"/>
    <n v="80"/>
    <n v="0"/>
    <s v="Caribbean  "/>
    <d v="2020-03-19T00:00:00"/>
    <x v="128"/>
    <x v="36"/>
    <n v="15"/>
    <n v="0"/>
    <n v="0"/>
    <s v="Imported Cases Only"/>
    <n v="0"/>
    <n v="3055"/>
  </r>
  <r>
    <n v="59"/>
    <n v="128"/>
    <n v="0"/>
    <s v="Caribbean"/>
    <d v="2020-03-19T00:00:00"/>
    <x v="102"/>
    <x v="41"/>
    <n v="7"/>
    <n v="0"/>
    <n v="0"/>
    <s v="Imported Cases Only"/>
    <n v="0"/>
    <n v="3056"/>
  </r>
  <r>
    <n v="59"/>
    <n v="68"/>
    <n v="0"/>
    <s v="South America"/>
    <d v="2020-03-19T00:00:00"/>
    <x v="101"/>
    <x v="18"/>
    <n v="4"/>
    <n v="0"/>
    <n v="0"/>
    <s v="Imported Cases Only"/>
    <n v="0"/>
    <n v="3057"/>
  </r>
  <r>
    <n v="59"/>
    <n v="162"/>
    <n v="0"/>
    <s v="Caribbean    "/>
    <d v="2020-03-19T00:00:00"/>
    <x v="125"/>
    <x v="10"/>
    <n v="2"/>
    <n v="0"/>
    <n v="0"/>
    <s v="Imported Cases Only"/>
    <n v="0"/>
    <n v="3058"/>
  </r>
  <r>
    <n v="59"/>
    <n v="11"/>
    <n v="0"/>
    <s v="Caribbean"/>
    <d v="2020-03-19T00:00:00"/>
    <x v="154"/>
    <x v="5"/>
    <n v="2"/>
    <n v="0"/>
    <n v="0"/>
    <s v="Imported Cases Only"/>
    <n v="0"/>
    <n v="3059"/>
  </r>
  <r>
    <n v="59"/>
    <n v="234"/>
    <n v="0"/>
    <s v="Caribbean"/>
    <d v="2020-03-19T00:00:00"/>
    <x v="84"/>
    <x v="5"/>
    <n v="2"/>
    <n v="0"/>
    <n v="0"/>
    <s v="Under investigation"/>
    <n v="0"/>
    <n v="3060"/>
  </r>
  <r>
    <n v="59"/>
    <n v="232"/>
    <n v="0"/>
    <s v="Caribbean"/>
    <d v="2020-03-19T00:00:00"/>
    <x v="144"/>
    <x v="8"/>
    <n v="0"/>
    <n v="0"/>
    <n v="0"/>
    <s v="Imported Cases Only"/>
    <n v="1"/>
    <n v="3061"/>
  </r>
  <r>
    <n v="59"/>
    <n v="231"/>
    <n v="0"/>
    <s v="Caribbean"/>
    <d v="2020-03-19T00:00:00"/>
    <x v="85"/>
    <x v="8"/>
    <n v="0"/>
    <n v="0"/>
    <n v="0"/>
    <s v="Under investigation"/>
    <n v="3"/>
    <n v="3062"/>
  </r>
  <r>
    <n v="59"/>
    <n v="211"/>
    <n v="0"/>
    <s v="North America           "/>
    <d v="2020-03-19T00:00:00"/>
    <x v="4"/>
    <x v="2"/>
    <m/>
    <n v="0"/>
    <m/>
    <s v="Imported Cases Only"/>
    <n v="1"/>
    <n v="3063"/>
  </r>
  <r>
    <n v="59"/>
    <n v="39"/>
    <n v="0"/>
    <s v="Caribbean"/>
    <d v="2020-03-19T00:00:00"/>
    <x v="130"/>
    <x v="1"/>
    <n v="0"/>
    <n v="1"/>
    <n v="0"/>
    <s v="Imported Cases Only"/>
    <n v="5"/>
    <n v="3064"/>
  </r>
  <r>
    <n v="59"/>
    <n v="186"/>
    <n v="0"/>
    <s v="Southern Africa      "/>
    <d v="2020-03-19T00:00:00"/>
    <x v="89"/>
    <x v="330"/>
    <n v="54"/>
    <n v="0"/>
    <n v="0"/>
    <s v="Local Transmission"/>
    <n v="0"/>
    <n v="3065"/>
  </r>
  <r>
    <n v="59"/>
    <n v="3"/>
    <n v="0"/>
    <s v="Northern Africa              "/>
    <d v="2020-03-19T00:00:00"/>
    <x v="38"/>
    <x v="74"/>
    <n v="12"/>
    <n v="6"/>
    <n v="2"/>
    <s v="Local Transmission"/>
    <n v="0"/>
    <n v="3066"/>
  </r>
  <r>
    <n v="59"/>
    <n v="177"/>
    <n v="0"/>
    <s v="West Africa                 "/>
    <d v="2020-03-19T00:00:00"/>
    <x v="73"/>
    <x v="164"/>
    <n v="9"/>
    <n v="0"/>
    <n v="0"/>
    <s v="Local Transmission"/>
    <n v="0"/>
    <n v="3067"/>
  </r>
  <r>
    <n v="59"/>
    <n v="32"/>
    <n v="0"/>
    <s v="West Africa            "/>
    <d v="2020-03-19T00:00:00"/>
    <x v="113"/>
    <x v="51"/>
    <n v="6"/>
    <n v="1"/>
    <n v="1"/>
    <s v="Imported Cases Only"/>
    <n v="0"/>
    <n v="3068"/>
  </r>
  <r>
    <n v="59"/>
    <n v="167"/>
    <n v="0"/>
    <s v="Eastern Africa             "/>
    <d v="2020-03-19T00:00:00"/>
    <x v="145"/>
    <x v="18"/>
    <n v="4"/>
    <n v="0"/>
    <n v="0"/>
    <s v="Local Transmission"/>
    <n v="0"/>
    <n v="3069"/>
  </r>
  <r>
    <n v="59"/>
    <n v="36"/>
    <n v="0"/>
    <s v="Central Africa           "/>
    <d v="2020-03-19T00:00:00"/>
    <x v="88"/>
    <x v="19"/>
    <n v="5"/>
    <n v="0"/>
    <n v="0"/>
    <s v="Local Transmission"/>
    <n v="0"/>
    <n v="3070"/>
  </r>
  <r>
    <n v="59"/>
    <n v="227"/>
    <n v="0"/>
    <s v="West Africa            "/>
    <d v="2020-03-19T00:00:00"/>
    <x v="118"/>
    <x v="22"/>
    <n v="3"/>
    <n v="0"/>
    <n v="0"/>
    <s v="Imported Cases Only"/>
    <n v="0"/>
    <n v="3071"/>
  </r>
  <r>
    <n v="59"/>
    <n v="75"/>
    <n v="0"/>
    <s v="West Africa           "/>
    <d v="2020-03-19T00:00:00"/>
    <x v="133"/>
    <x v="22"/>
    <n v="3"/>
    <n v="0"/>
    <n v="0"/>
    <s v="Imported Cases Only"/>
    <n v="0"/>
    <n v="3072"/>
  </r>
  <r>
    <n v="59"/>
    <n v="149"/>
    <n v="0"/>
    <s v="West Africa                   "/>
    <d v="2020-03-19T00:00:00"/>
    <x v="52"/>
    <x v="23"/>
    <n v="6"/>
    <n v="0"/>
    <n v="0"/>
    <s v="Imported Cases Only"/>
    <n v="0"/>
    <n v="3073"/>
  </r>
  <r>
    <n v="59"/>
    <n v="46"/>
    <n v="0"/>
    <s v="Central Africa   "/>
    <d v="2020-03-19T00:00:00"/>
    <x v="114"/>
    <x v="14"/>
    <n v="4"/>
    <n v="0"/>
    <n v="0"/>
    <s v="Local Transmission"/>
    <n v="0"/>
    <n v="3074"/>
  </r>
  <r>
    <n v="59"/>
    <n v="105"/>
    <n v="0"/>
    <s v="Eastern Africa            "/>
    <d v="2020-03-19T00:00:00"/>
    <x v="135"/>
    <x v="14"/>
    <n v="4"/>
    <n v="0"/>
    <n v="0"/>
    <s v="Local Transmission"/>
    <n v="0"/>
    <n v="3075"/>
  </r>
  <r>
    <n v="59"/>
    <n v="63"/>
    <n v="0"/>
    <s v="Eastern Africa      "/>
    <d v="2020-03-19T00:00:00"/>
    <x v="131"/>
    <x v="13"/>
    <n v="1"/>
    <n v="0"/>
    <n v="0"/>
    <s v="Imported Cases Only"/>
    <n v="0"/>
    <n v="3076"/>
  </r>
  <r>
    <n v="59"/>
    <n v="179"/>
    <n v="0"/>
    <s v="Eastern Africa       "/>
    <d v="2020-03-19T00:00:00"/>
    <x v="147"/>
    <x v="13"/>
    <n v="2"/>
    <n v="0"/>
    <n v="0"/>
    <s v="Imported Cases Only"/>
    <n v="0"/>
    <n v="3077"/>
  </r>
  <r>
    <n v="59"/>
    <n v="46"/>
    <n v="0"/>
    <s v="Central Africa   "/>
    <d v="2020-03-19T00:00:00"/>
    <x v="114"/>
    <x v="8"/>
    <m/>
    <n v="0"/>
    <m/>
    <s v="Imported Cases Only"/>
    <n v="0"/>
    <n v="3078"/>
  </r>
  <r>
    <n v="59"/>
    <n v="60"/>
    <n v="0"/>
    <s v="Central Africa                 "/>
    <d v="2020-03-19T00:00:00"/>
    <x v="149"/>
    <x v="8"/>
    <n v="2"/>
    <n v="0"/>
    <n v="0"/>
    <s v="Imported Cases Only"/>
    <n v="0"/>
    <n v="3079"/>
  </r>
  <r>
    <n v="59"/>
    <n v="70"/>
    <n v="0"/>
    <s v="Central Africa           "/>
    <d v="2020-03-19T00:00:00"/>
    <x v="132"/>
    <x v="8"/>
    <n v="2"/>
    <n v="0"/>
    <n v="0"/>
    <s v="Imported Cases Only"/>
    <n v="0"/>
    <n v="3080"/>
  </r>
  <r>
    <n v="59"/>
    <n v="130"/>
    <n v="0"/>
    <s v="Eastern Africa               "/>
    <d v="2020-03-19T00:00:00"/>
    <x v="164"/>
    <x v="8"/>
    <n v="3"/>
    <n v="0"/>
    <n v="0"/>
    <s v="Under investigation"/>
    <n v="0"/>
    <n v="3081"/>
  </r>
  <r>
    <n v="59"/>
    <n v="197"/>
    <n v="0"/>
    <s v="Eastern Africa  "/>
    <d v="2020-03-19T00:00:00"/>
    <x v="157"/>
    <x v="8"/>
    <n v="2"/>
    <n v="0"/>
    <n v="0"/>
    <s v="Imported Cases Only"/>
    <n v="0"/>
    <n v="3082"/>
  </r>
  <r>
    <n v="59"/>
    <n v="115"/>
    <n v="0"/>
    <s v="West Africa                 "/>
    <d v="2020-03-19T00:00:00"/>
    <x v="156"/>
    <x v="2"/>
    <n v="1"/>
    <n v="0"/>
    <n v="0"/>
    <s v="Local Transmission"/>
    <n v="0"/>
    <n v="3083"/>
  </r>
  <r>
    <n v="59"/>
    <n v="129"/>
    <n v="0"/>
    <s v="West Africa                    "/>
    <d v="2020-03-19T00:00:00"/>
    <x v="137"/>
    <x v="2"/>
    <n v="1"/>
    <n v="0"/>
    <n v="0"/>
    <s v="Imported Cases Only"/>
    <n v="0"/>
    <n v="3084"/>
  </r>
  <r>
    <n v="59"/>
    <n v="140"/>
    <n v="0"/>
    <s v="Southern Africa         "/>
    <d v="2020-03-19T00:00:00"/>
    <x v="146"/>
    <x v="2"/>
    <n v="0"/>
    <n v="0"/>
    <n v="0"/>
    <s v="Imported Cases Only"/>
    <n v="4"/>
    <n v="3085"/>
  </r>
  <r>
    <n v="59"/>
    <n v="221"/>
    <n v="0"/>
    <s v="Eastern Africa   "/>
    <d v="2020-03-19T00:00:00"/>
    <x v="165"/>
    <x v="2"/>
    <n v="2"/>
    <n v="0"/>
    <n v="0"/>
    <s v="Imported Cases Only"/>
    <n v="0"/>
    <n v="3086"/>
  </r>
  <r>
    <n v="59"/>
    <n v="22"/>
    <n v="0"/>
    <s v="West Africa           "/>
    <d v="2020-03-19T00:00:00"/>
    <x v="155"/>
    <x v="1"/>
    <n v="0"/>
    <n v="0"/>
    <n v="0"/>
    <s v="Imported Cases Only"/>
    <n v="1"/>
    <n v="3087"/>
  </r>
  <r>
    <n v="59"/>
    <n v="40"/>
    <n v="0"/>
    <s v="Central Africa        "/>
    <d v="2020-03-19T00:00:00"/>
    <x v="148"/>
    <x v="1"/>
    <n v="0"/>
    <n v="0"/>
    <n v="0"/>
    <s v="Imported Cases Only"/>
    <n v="4"/>
    <n v="3088"/>
  </r>
  <r>
    <n v="59"/>
    <n v="225"/>
    <n v="0"/>
    <s v="Southern Africa "/>
    <d v="2020-03-19T00:00:00"/>
    <x v="150"/>
    <x v="1"/>
    <n v="0"/>
    <n v="0"/>
    <n v="0"/>
    <s v="Imported Cases Only"/>
    <n v="4"/>
    <n v="3089"/>
  </r>
  <r>
    <n v="59"/>
    <n v="71"/>
    <n v="0"/>
    <s v="West Africa         "/>
    <d v="2020-03-19T00:00:00"/>
    <x v="166"/>
    <x v="1"/>
    <n v="1"/>
    <n v="0"/>
    <n v="0"/>
    <s v="Imported Cases Only"/>
    <n v="0"/>
    <n v="3090"/>
  </r>
  <r>
    <n v="59"/>
    <n v="84"/>
    <n v="0"/>
    <s v="West Africa        "/>
    <d v="2020-03-19T00:00:00"/>
    <x v="134"/>
    <x v="1"/>
    <n v="0"/>
    <n v="0"/>
    <n v="0"/>
    <s v="Imported Cases Only"/>
    <n v="4"/>
    <n v="3091"/>
  </r>
  <r>
    <n v="59"/>
    <n v="199"/>
    <n v="0"/>
    <s v="West Africa                     "/>
    <d v="2020-03-19T00:00:00"/>
    <x v="94"/>
    <x v="1"/>
    <n v="0"/>
    <n v="0"/>
    <n v="0"/>
    <s v="Imported Cases Only"/>
    <n v="11"/>
    <n v="3092"/>
  </r>
  <r>
    <n v="59"/>
    <n v="224"/>
    <n v="0"/>
    <s v="Southern Africa"/>
    <d v="2020-03-19T00:00:00"/>
    <x v="120"/>
    <x v="26"/>
    <n v="3"/>
    <n v="0"/>
    <n v="0"/>
    <s v="Imported Cases Only"/>
    <n v="0"/>
    <n v="3093"/>
  </r>
  <r>
    <n v="59"/>
    <n v="131"/>
    <n v="0"/>
    <s v="Eastern Africa         "/>
    <d v="2020-03-19T00:00:00"/>
    <x v="138"/>
    <x v="8"/>
    <n v="2"/>
    <n v="0"/>
    <n v="0"/>
    <s v="Imported Cases Only"/>
    <n v="0"/>
    <n v="3094"/>
  </r>
  <r>
    <n v="59"/>
    <n v="223"/>
    <n v="0"/>
    <s v="International"/>
    <d v="2020-03-19T00:00:00"/>
    <x v="25"/>
    <x v="409"/>
    <n v="0"/>
    <n v="7"/>
    <n v="0"/>
    <s v="Local Transmission"/>
    <n v="3"/>
    <n v="3095"/>
  </r>
  <r>
    <n v="60"/>
    <n v="43"/>
    <n v="0"/>
    <s v="East Asia       "/>
    <d v="2020-03-20T00:00:00"/>
    <x v="0"/>
    <x v="503"/>
    <n v="126"/>
    <n v="3253"/>
    <n v="11"/>
    <s v="Local Transmission"/>
    <n v="0"/>
    <n v="3096"/>
  </r>
  <r>
    <n v="60"/>
    <n v="108"/>
    <n v="0"/>
    <s v="East Asia"/>
    <d v="2020-03-20T00:00:00"/>
    <x v="2"/>
    <x v="504"/>
    <n v="239"/>
    <n v="94"/>
    <n v="10"/>
    <s v="Local Transmission"/>
    <n v="0"/>
    <n v="3097"/>
  </r>
  <r>
    <n v="60"/>
    <n v="101"/>
    <n v="0"/>
    <s v="East Asia "/>
    <d v="2020-03-20T00:00:00"/>
    <x v="1"/>
    <x v="505"/>
    <n v="77"/>
    <n v="33"/>
    <n v="4"/>
    <s v="Local Transmission"/>
    <n v="0"/>
    <n v="3098"/>
  </r>
  <r>
    <n v="60"/>
    <n v="123"/>
    <n v="0"/>
    <s v="Southeast Asia   "/>
    <d v="2020-03-20T00:00:00"/>
    <x v="10"/>
    <x v="506"/>
    <n v="227"/>
    <n v="2"/>
    <n v="0"/>
    <s v="Local Transmission"/>
    <n v="0"/>
    <n v="3099"/>
  </r>
  <r>
    <n v="60"/>
    <n v="12"/>
    <n v="0"/>
    <s v="Oceania          "/>
    <d v="2020-03-20T00:00:00"/>
    <x v="7"/>
    <x v="507"/>
    <n v="199"/>
    <n v="6"/>
    <n v="0"/>
    <s v="Local Transmission"/>
    <n v="0"/>
    <n v="3100"/>
  </r>
  <r>
    <n v="60"/>
    <n v="181"/>
    <n v="0"/>
    <s v="Southeast Asia"/>
    <d v="2020-03-20T00:00:00"/>
    <x v="6"/>
    <x v="508"/>
    <n v="32"/>
    <n v="0"/>
    <n v="0"/>
    <s v="Local Transmission"/>
    <n v="0"/>
    <n v="3101"/>
  </r>
  <r>
    <n v="60"/>
    <n v="159"/>
    <n v="0"/>
    <s v="Southeast Asia"/>
    <d v="2020-03-20T00:00:00"/>
    <x v="16"/>
    <x v="509"/>
    <n v="30"/>
    <n v="17"/>
    <n v="3"/>
    <s v="Local Transmission"/>
    <n v="0"/>
    <n v="3102"/>
  </r>
  <r>
    <n v="60"/>
    <n v="216"/>
    <n v="0"/>
    <s v="Southeast Asia      "/>
    <d v="2020-03-20T00:00:00"/>
    <x v="5"/>
    <x v="94"/>
    <n v="19"/>
    <n v="0"/>
    <n v="0"/>
    <s v="Local Transmission"/>
    <n v="0"/>
    <n v="3103"/>
  </r>
  <r>
    <n v="60"/>
    <n v="249"/>
    <n v="0"/>
    <s v="Southeast Asia"/>
    <d v="2020-03-20T00:00:00"/>
    <x v="106"/>
    <x v="89"/>
    <n v="17"/>
    <n v="0"/>
    <n v="0"/>
    <s v="Local Transmission"/>
    <n v="0"/>
    <n v="3104"/>
  </r>
  <r>
    <n v="60"/>
    <n v="35"/>
    <n v="0"/>
    <s v="Southeast Asia   "/>
    <d v="2020-03-20T00:00:00"/>
    <x v="12"/>
    <x v="59"/>
    <n v="12"/>
    <n v="0"/>
    <n v="0"/>
    <s v="Local Transmission"/>
    <n v="0"/>
    <n v="3105"/>
  </r>
  <r>
    <n v="60"/>
    <n v="146"/>
    <n v="0"/>
    <s v="Oceania                  "/>
    <d v="2020-03-20T00:00:00"/>
    <x v="48"/>
    <x v="175"/>
    <n v="19"/>
    <n v="0"/>
    <n v="0"/>
    <s v="Local Transmission"/>
    <n v="0"/>
    <n v="3106"/>
  </r>
  <r>
    <n v="60"/>
    <n v="136"/>
    <n v="0"/>
    <s v="East Asia  "/>
    <d v="2020-03-20T00:00:00"/>
    <x v="107"/>
    <x v="13"/>
    <n v="1"/>
    <n v="0"/>
    <n v="0"/>
    <s v="Imported Cases Only"/>
    <n v="0"/>
    <n v="3107"/>
  </r>
  <r>
    <n v="60"/>
    <n v="65"/>
    <n v="0"/>
    <s v="Melanesia             "/>
    <d v="2020-03-20T00:00:00"/>
    <x v="167"/>
    <x v="1"/>
    <n v="1"/>
    <n v="0"/>
    <n v="0"/>
    <s v="Imported Cases Only"/>
    <n v="0"/>
    <n v="3108"/>
  </r>
  <r>
    <n v="60"/>
    <n v="81"/>
    <n v="0"/>
    <s v="Micronesia            "/>
    <d v="2020-03-20T00:00:00"/>
    <x v="151"/>
    <x v="26"/>
    <n v="7"/>
    <n v="0"/>
    <n v="0"/>
    <s v="Local Transmission"/>
    <n v="0"/>
    <n v="3109"/>
  </r>
  <r>
    <n v="60"/>
    <n v="69"/>
    <n v="0"/>
    <s v="Polynesia               "/>
    <d v="2020-03-20T00:00:00"/>
    <x v="115"/>
    <x v="18"/>
    <n v="8"/>
    <n v="0"/>
    <n v="0"/>
    <s v="Imported Cases Only"/>
    <n v="0"/>
    <n v="3110"/>
  </r>
  <r>
    <n v="60"/>
    <n v="145"/>
    <n v="0"/>
    <s v="Melanesia                      "/>
    <d v="2020-03-20T00:00:00"/>
    <x v="168"/>
    <x v="2"/>
    <n v="2"/>
    <n v="0"/>
    <n v="0"/>
    <s v="Imported Cases Only"/>
    <n v="0"/>
    <n v="3111"/>
  </r>
  <r>
    <n v="60"/>
    <n v="99"/>
    <n v="0"/>
    <s v="Southern Europe        "/>
    <d v="2020-03-20T00:00:00"/>
    <x v="19"/>
    <x v="510"/>
    <n v="5322"/>
    <n v="3407"/>
    <n v="429"/>
    <s v="Local Transmission"/>
    <n v="0"/>
    <n v="3112"/>
  </r>
  <r>
    <n v="60"/>
    <n v="187"/>
    <n v="0"/>
    <s v="Southern Europe                   "/>
    <d v="2020-03-20T00:00:00"/>
    <x v="21"/>
    <x v="511"/>
    <n v="3431"/>
    <n v="767"/>
    <n v="169"/>
    <s v="Local Transmission"/>
    <n v="0"/>
    <n v="3113"/>
  </r>
  <r>
    <n v="60"/>
    <n v="74"/>
    <n v="0"/>
    <s v="Central Europe              "/>
    <d v="2020-03-20T00:00:00"/>
    <x v="14"/>
    <x v="512"/>
    <n v="2801"/>
    <n v="20"/>
    <n v="7"/>
    <s v="Local Transmission"/>
    <n v="0"/>
    <n v="3114"/>
  </r>
  <r>
    <n v="60"/>
    <n v="67"/>
    <n v="0"/>
    <s v="Western Europe            "/>
    <d v="2020-03-20T00:00:00"/>
    <x v="9"/>
    <x v="513"/>
    <n v="1834"/>
    <n v="372"/>
    <n v="128"/>
    <s v="Local Transmission"/>
    <n v="0"/>
    <n v="3115"/>
  </r>
  <r>
    <n v="60"/>
    <n v="193"/>
    <n v="0"/>
    <s v="Central Europe              "/>
    <d v="2020-03-20T00:00:00"/>
    <x v="37"/>
    <x v="514"/>
    <n v="853"/>
    <n v="33"/>
    <n v="12"/>
    <s v="Local Transmission"/>
    <n v="0"/>
    <n v="3116"/>
  </r>
  <r>
    <n v="60"/>
    <n v="210"/>
    <n v="0"/>
    <s v="Western Europe                   "/>
    <d v="2020-03-20T00:00:00"/>
    <x v="23"/>
    <x v="515"/>
    <n v="647"/>
    <n v="144"/>
    <n v="41"/>
    <s v="Local Transmission"/>
    <n v="0"/>
    <n v="3117"/>
  </r>
  <r>
    <n v="60"/>
    <n v="143"/>
    <n v="0"/>
    <s v="Western Europe        "/>
    <d v="2020-03-20T00:00:00"/>
    <x v="51"/>
    <x v="516"/>
    <n v="409"/>
    <n v="76"/>
    <n v="18"/>
    <s v="Local Transmission"/>
    <n v="0"/>
    <n v="3118"/>
  </r>
  <r>
    <n v="60"/>
    <n v="13"/>
    <n v="0"/>
    <s v="Central Europe                  "/>
    <d v="2020-03-20T00:00:00"/>
    <x v="35"/>
    <x v="517"/>
    <n v="197"/>
    <n v="5"/>
    <n v="1"/>
    <s v="Local Transmission"/>
    <n v="0"/>
    <n v="3119"/>
  </r>
  <r>
    <n v="60"/>
    <n v="20"/>
    <n v="0"/>
    <s v="Western Europe             "/>
    <d v="2020-03-20T00:00:00"/>
    <x v="24"/>
    <x v="518"/>
    <n v="309"/>
    <n v="14"/>
    <n v="0"/>
    <s v="Local Transmission"/>
    <n v="0"/>
    <n v="3120"/>
  </r>
  <r>
    <n v="60"/>
    <n v="151"/>
    <n v="0"/>
    <s v="Northern Europe             "/>
    <d v="2020-03-20T00:00:00"/>
    <x v="45"/>
    <x v="519"/>
    <n v="129"/>
    <n v="6"/>
    <n v="3"/>
    <s v="Local Transmission"/>
    <n v="0"/>
    <n v="3121"/>
  </r>
  <r>
    <n v="60"/>
    <n v="192"/>
    <n v="0"/>
    <s v="Northern Europe  "/>
    <d v="2020-03-20T00:00:00"/>
    <x v="22"/>
    <x v="482"/>
    <n v="144"/>
    <n v="3"/>
    <n v="0"/>
    <s v="Local Transmission"/>
    <n v="0"/>
    <n v="3122"/>
  </r>
  <r>
    <n v="60"/>
    <n v="53"/>
    <n v="0"/>
    <s v="Northern Europe "/>
    <d v="2020-03-20T00:00:00"/>
    <x v="40"/>
    <x v="421"/>
    <n v="88"/>
    <n v="6"/>
    <n v="2"/>
    <s v="Local Transmission"/>
    <n v="0"/>
    <n v="3123"/>
  </r>
  <r>
    <n v="60"/>
    <n v="161"/>
    <n v="0"/>
    <s v="Southern Europe           "/>
    <d v="2020-03-20T00:00:00"/>
    <x v="66"/>
    <x v="520"/>
    <n v="143"/>
    <n v="3"/>
    <n v="1"/>
    <s v="Local Transmission"/>
    <n v="0"/>
    <n v="3124"/>
  </r>
  <r>
    <n v="60"/>
    <n v="52"/>
    <n v="0"/>
    <s v="Central Europe             "/>
    <d v="2020-03-20T00:00:00"/>
    <x v="60"/>
    <x v="521"/>
    <n v="172"/>
    <n v="0"/>
    <n v="0"/>
    <s v="Local Transmission"/>
    <n v="0"/>
    <n v="3125"/>
  </r>
  <r>
    <n v="60"/>
    <n v="96"/>
    <n v="0"/>
    <s v="Western Europe          "/>
    <d v="2020-03-20T00:00:00"/>
    <x v="56"/>
    <x v="522"/>
    <n v="265"/>
    <n v="3"/>
    <n v="1"/>
    <s v="Local Transmission"/>
    <n v="0"/>
    <n v="3126"/>
  </r>
  <r>
    <n v="60"/>
    <n v="98"/>
    <n v="0"/>
    <s v="Middle East                   "/>
    <d v="2020-03-20T00:00:00"/>
    <x v="28"/>
    <x v="523"/>
    <n v="102"/>
    <n v="0"/>
    <n v="0"/>
    <s v="Local Transmission"/>
    <n v="0"/>
    <n v="3127"/>
  </r>
  <r>
    <n v="60"/>
    <n v="77"/>
    <n v="0"/>
    <s v="Southeast Europe                 "/>
    <d v="2020-03-20T00:00:00"/>
    <x v="43"/>
    <x v="488"/>
    <n v="0"/>
    <n v="5"/>
    <n v="0"/>
    <s v="Local Transmission"/>
    <n v="1"/>
    <n v="3128"/>
  </r>
  <r>
    <n v="60"/>
    <n v="66"/>
    <n v="0"/>
    <s v="Denmark                 "/>
    <d v="2020-03-20T00:00:00"/>
    <x v="18"/>
    <x v="524"/>
    <n v="10"/>
    <n v="0"/>
    <n v="0"/>
    <s v="Local Transmission"/>
    <n v="0"/>
    <n v="3129"/>
  </r>
  <r>
    <n v="60"/>
    <n v="119"/>
    <n v="0"/>
    <s v="Western Europe                   "/>
    <d v="2020-03-20T00:00:00"/>
    <x v="63"/>
    <x v="508"/>
    <n v="135"/>
    <n v="4"/>
    <n v="2"/>
    <s v="Local Transmission"/>
    <n v="0"/>
    <n v="3130"/>
  </r>
  <r>
    <n v="60"/>
    <n v="91"/>
    <n v="0"/>
    <s v="Northern Europe          "/>
    <d v="2020-03-20T00:00:00"/>
    <x v="61"/>
    <x v="525"/>
    <n v="80"/>
    <n v="0"/>
    <n v="0"/>
    <s v="Local Transmission"/>
    <n v="0"/>
    <n v="3131"/>
  </r>
  <r>
    <n v="60"/>
    <n v="160"/>
    <n v="0"/>
    <s v="Central Europe             "/>
    <d v="2020-03-20T00:00:00"/>
    <x v="74"/>
    <x v="526"/>
    <n v="38"/>
    <n v="5"/>
    <n v="0"/>
    <s v="Local Transmission"/>
    <n v="0"/>
    <n v="3132"/>
  </r>
  <r>
    <n v="60"/>
    <n v="183"/>
    <n v="0"/>
    <s v="Central Europe                  "/>
    <d v="2020-03-20T00:00:00"/>
    <x v="80"/>
    <x v="453"/>
    <n v="33"/>
    <n v="1"/>
    <n v="0"/>
    <s v="Local Transmission"/>
    <n v="0"/>
    <n v="3133"/>
  </r>
  <r>
    <n v="60"/>
    <n v="62"/>
    <n v="0"/>
    <s v="Baltics                 "/>
    <d v="2020-03-20T00:00:00"/>
    <x v="41"/>
    <x v="288"/>
    <n v="9"/>
    <n v="0"/>
    <n v="0"/>
    <s v="Local Transmission"/>
    <n v="0"/>
    <n v="3134"/>
  </r>
  <r>
    <n v="60"/>
    <n v="165"/>
    <n v="0"/>
    <s v="Central Europe                 "/>
    <d v="2020-03-20T00:00:00"/>
    <x v="46"/>
    <x v="527"/>
    <n v="14"/>
    <n v="0"/>
    <n v="0"/>
    <s v="Local Transmission"/>
    <n v="0"/>
    <n v="3135"/>
  </r>
  <r>
    <n v="60"/>
    <n v="166"/>
    <n v="0"/>
    <s v="Eastern Europe"/>
    <d v="2020-03-20T00:00:00"/>
    <x v="20"/>
    <x v="429"/>
    <n v="52"/>
    <n v="0"/>
    <n v="0"/>
    <s v="Imported Cases Only"/>
    <n v="0"/>
    <n v="3136"/>
  </r>
  <r>
    <n v="60"/>
    <n v="203"/>
    <n v="0"/>
    <s v="Western Asia                      "/>
    <d v="2020-03-20T00:00:00"/>
    <x v="116"/>
    <x v="173"/>
    <n v="0"/>
    <n v="2"/>
    <n v="0"/>
    <s v="Local Transmission"/>
    <n v="1"/>
    <n v="3137"/>
  </r>
  <r>
    <n v="60"/>
    <n v="174"/>
    <n v="0"/>
    <s v="Southern Europe               "/>
    <d v="2020-03-20T00:00:00"/>
    <x v="53"/>
    <x v="405"/>
    <n v="17"/>
    <n v="14"/>
    <n v="0"/>
    <s v="Local Transmission"/>
    <n v="0"/>
    <n v="3138"/>
  </r>
  <r>
    <n v="60"/>
    <n v="178"/>
    <n v="0"/>
    <s v="Central Europe               "/>
    <d v="2020-03-20T00:00:00"/>
    <x v="86"/>
    <x v="374"/>
    <n v="27"/>
    <n v="0"/>
    <n v="0"/>
    <s v="Local Transmission"/>
    <n v="0"/>
    <n v="3139"/>
  </r>
  <r>
    <n v="60"/>
    <n v="182"/>
    <n v="0"/>
    <s v="Central Europe        "/>
    <d v="2020-03-20T00:00:00"/>
    <x v="91"/>
    <x v="374"/>
    <n v="18"/>
    <n v="0"/>
    <n v="0"/>
    <s v="Local Transmission"/>
    <n v="0"/>
    <n v="3140"/>
  </r>
  <r>
    <n v="60"/>
    <n v="10"/>
    <n v="0"/>
    <s v="Caucasus"/>
    <d v="2020-03-20T00:00:00"/>
    <x v="62"/>
    <x v="297"/>
    <n v="38"/>
    <n v="0"/>
    <n v="0"/>
    <s v="Local Transmission"/>
    <n v="0"/>
    <n v="3141"/>
  </r>
  <r>
    <n v="60"/>
    <n v="31"/>
    <n v="0"/>
    <s v="Southeast Europe                 "/>
    <d v="2020-03-20T00:00:00"/>
    <x v="96"/>
    <x v="311"/>
    <n v="2"/>
    <n v="3"/>
    <n v="1"/>
    <s v="Local Transmission"/>
    <n v="0"/>
    <n v="3142"/>
  </r>
  <r>
    <n v="60"/>
    <n v="112"/>
    <n v="0"/>
    <s v="Baltics             "/>
    <d v="2020-03-20T00:00:00"/>
    <x v="68"/>
    <x v="104"/>
    <n v="15"/>
    <n v="0"/>
    <n v="0"/>
    <s v="Imported Cases Only"/>
    <n v="0"/>
    <n v="3143"/>
  </r>
  <r>
    <n v="60"/>
    <n v="49"/>
    <n v="0"/>
    <s v="Central Europe            "/>
    <d v="2020-03-20T00:00:00"/>
    <x v="36"/>
    <x v="88"/>
    <n v="0"/>
    <n v="0"/>
    <n v="0"/>
    <s v="Local Transmission"/>
    <n v="1"/>
    <n v="3144"/>
  </r>
  <r>
    <n v="60"/>
    <n v="90"/>
    <n v="0"/>
    <s v="Central Europe            "/>
    <d v="2020-03-20T00:00:00"/>
    <x v="79"/>
    <x v="89"/>
    <n v="15"/>
    <n v="1"/>
    <n v="0"/>
    <s v="Local Transmission"/>
    <n v="0"/>
    <n v="3145"/>
  </r>
  <r>
    <n v="60"/>
    <n v="2"/>
    <n v="0"/>
    <s v="Southeast Europe                 "/>
    <d v="2020-03-20T00:00:00"/>
    <x v="103"/>
    <x v="54"/>
    <n v="11"/>
    <n v="2"/>
    <n v="0"/>
    <s v="Local Transmission"/>
    <n v="0"/>
    <n v="3146"/>
  </r>
  <r>
    <n v="60"/>
    <n v="51"/>
    <n v="0"/>
    <s v="Southern Europe                 "/>
    <d v="2020-03-20T00:00:00"/>
    <x v="108"/>
    <x v="66"/>
    <n v="0"/>
    <n v="0"/>
    <n v="0"/>
    <s v="Local Transmission"/>
    <n v="1"/>
    <n v="3147"/>
  </r>
  <r>
    <n v="60"/>
    <n v="126"/>
    <n v="0"/>
    <s v="Southern Europe             "/>
    <d v="2020-03-20T00:00:00"/>
    <x v="95"/>
    <x v="75"/>
    <n v="5"/>
    <n v="0"/>
    <n v="0"/>
    <s v="Imported Cases Only"/>
    <n v="0"/>
    <n v="3148"/>
  </r>
  <r>
    <n v="60"/>
    <n v="134"/>
    <n v="0"/>
    <s v="Eastern Europe"/>
    <d v="2020-03-20T00:00:00"/>
    <x v="97"/>
    <x v="177"/>
    <n v="13"/>
    <n v="0"/>
    <n v="0"/>
    <s v="Local Transmission"/>
    <n v="0"/>
    <n v="3149"/>
  </r>
  <r>
    <n v="60"/>
    <n v="247"/>
    <n v="0"/>
    <s v="Southeast Europe  "/>
    <d v="2020-03-20T00:00:00"/>
    <x v="44"/>
    <x v="225"/>
    <n v="12"/>
    <n v="0"/>
    <n v="0"/>
    <s v="Local Transmission"/>
    <n v="0"/>
    <n v="3150"/>
  </r>
  <r>
    <n v="60"/>
    <n v="19"/>
    <n v="0"/>
    <s v="Eastern Europe"/>
    <d v="2020-03-20T00:00:00"/>
    <x v="49"/>
    <x v="401"/>
    <n v="0"/>
    <n v="0"/>
    <n v="0"/>
    <s v="Local Transmission"/>
    <n v="1"/>
    <n v="3151"/>
  </r>
  <r>
    <n v="60"/>
    <n v="104"/>
    <n v="0"/>
    <s v="Central Asia"/>
    <d v="2020-03-20T00:00:00"/>
    <x v="136"/>
    <x v="401"/>
    <n v="10"/>
    <n v="0"/>
    <n v="0"/>
    <s v="Imported Cases Only"/>
    <n v="0"/>
    <n v="3152"/>
  </r>
  <r>
    <n v="60"/>
    <n v="26"/>
    <n v="0"/>
    <s v="Southeast Europe          "/>
    <d v="2020-03-20T00:00:00"/>
    <x v="78"/>
    <x v="227"/>
    <n v="8"/>
    <n v="0"/>
    <n v="0"/>
    <s v="Local Transmission"/>
    <n v="0"/>
    <n v="3153"/>
  </r>
  <r>
    <n v="60"/>
    <n v="73"/>
    <n v="0"/>
    <s v="Caucasus"/>
    <d v="2020-03-20T00:00:00"/>
    <x v="42"/>
    <x v="140"/>
    <n v="0"/>
    <n v="0"/>
    <n v="0"/>
    <s v="Imported Cases Only"/>
    <n v="0"/>
    <n v="3154"/>
  </r>
  <r>
    <n v="60"/>
    <n v="118"/>
    <n v="0"/>
    <s v="Baltics                     "/>
    <d v="2020-03-20T00:00:00"/>
    <x v="50"/>
    <x v="164"/>
    <n v="10"/>
    <n v="0"/>
    <n v="0"/>
    <s v="Imported Cases Only"/>
    <n v="0"/>
    <n v="3155"/>
  </r>
  <r>
    <n v="60"/>
    <n v="14"/>
    <n v="0"/>
    <s v="Caucasus"/>
    <d v="2020-03-20T00:00:00"/>
    <x v="55"/>
    <x v="72"/>
    <n v="0"/>
    <n v="1"/>
    <n v="0"/>
    <s v="Imported Cases Only"/>
    <n v="1"/>
    <n v="3156"/>
  </r>
  <r>
    <n v="60"/>
    <n v="117"/>
    <n v="0"/>
    <s v="Western Europe        "/>
    <d v="2020-03-20T00:00:00"/>
    <x v="81"/>
    <x v="38"/>
    <n v="0"/>
    <n v="0"/>
    <n v="0"/>
    <s v="Imported Cases Only"/>
    <n v="1"/>
    <n v="3157"/>
  </r>
  <r>
    <n v="60"/>
    <n v="213"/>
    <n v="0"/>
    <s v="Central Asia"/>
    <d v="2020-03-20T00:00:00"/>
    <x v="139"/>
    <x v="71"/>
    <n v="5"/>
    <n v="0"/>
    <n v="0"/>
    <s v="Local Transmission"/>
    <n v="0"/>
    <n v="3158"/>
  </r>
  <r>
    <n v="60"/>
    <n v="208"/>
    <n v="0"/>
    <s v="Eastern Europe"/>
    <d v="2020-03-20T00:00:00"/>
    <x v="75"/>
    <x v="27"/>
    <n v="0"/>
    <n v="2"/>
    <n v="0"/>
    <s v="Local Transmission"/>
    <n v="1"/>
    <n v="3159"/>
  </r>
  <r>
    <n v="60"/>
    <n v="246"/>
    <n v="0"/>
    <s v="Southeast Europe"/>
    <d v="2020-03-20T00:00:00"/>
    <x v="158"/>
    <x v="19"/>
    <n v="8"/>
    <n v="0"/>
    <n v="0"/>
    <s v="Imported Cases Only"/>
    <n v="0"/>
    <n v="3160"/>
  </r>
  <r>
    <n v="60"/>
    <n v="135"/>
    <n v="0"/>
    <s v="Western Europe                 "/>
    <d v="2020-03-20T00:00:00"/>
    <x v="57"/>
    <x v="22"/>
    <n v="0"/>
    <n v="0"/>
    <n v="0"/>
    <s v="Under investigation"/>
    <n v="3"/>
    <n v="3161"/>
  </r>
  <r>
    <n v="60"/>
    <n v="110"/>
    <n v="0"/>
    <s v="Central Asia"/>
    <d v="2020-03-20T00:00:00"/>
    <x v="159"/>
    <x v="8"/>
    <n v="0"/>
    <n v="0"/>
    <n v="0"/>
    <s v="Under investigation"/>
    <n v="1"/>
    <n v="3162"/>
  </r>
  <r>
    <n v="60"/>
    <n v="245"/>
    <n v="0"/>
    <s v="South Europe           "/>
    <d v="2020-03-20T00:00:00"/>
    <x v="90"/>
    <x v="1"/>
    <n v="0"/>
    <n v="0"/>
    <n v="0"/>
    <s v="Under investigation"/>
    <n v="13"/>
    <n v="3163"/>
  </r>
  <r>
    <n v="60"/>
    <n v="5"/>
    <n v="0"/>
    <s v="Southern Europe           "/>
    <d v="2020-03-20T00:00:00"/>
    <x v="67"/>
    <x v="79"/>
    <n v="36"/>
    <n v="0"/>
    <n v="0"/>
    <s v="Imported Cases Only"/>
    <n v="0"/>
    <n v="3164"/>
  </r>
  <r>
    <n v="60"/>
    <n v="64"/>
    <n v="0"/>
    <s v="Northern Europe            "/>
    <d v="2020-03-20T00:00:00"/>
    <x v="98"/>
    <x v="74"/>
    <n v="14"/>
    <n v="0"/>
    <n v="0"/>
    <s v="Imported Cases Only"/>
    <n v="0"/>
    <n v="3165"/>
  </r>
  <r>
    <n v="60"/>
    <n v="76"/>
    <n v="0"/>
    <s v="South Europe           "/>
    <d v="2020-03-20T00:00:00"/>
    <x v="82"/>
    <x v="19"/>
    <n v="2"/>
    <n v="0"/>
    <n v="0"/>
    <s v="Under investigation"/>
    <n v="0"/>
    <n v="3166"/>
  </r>
  <r>
    <n v="60"/>
    <n v="102"/>
    <n v="0"/>
    <s v="Western Europe        "/>
    <d v="2020-03-20T00:00:00"/>
    <x v="119"/>
    <x v="10"/>
    <n v="0"/>
    <n v="0"/>
    <n v="0"/>
    <s v="Imported Cases Only"/>
    <n v="2"/>
    <n v="3167"/>
  </r>
  <r>
    <n v="60"/>
    <n v="78"/>
    <n v="0"/>
    <s v="North America            "/>
    <d v="2020-03-20T00:00:00"/>
    <x v="160"/>
    <x v="2"/>
    <n v="0"/>
    <n v="0"/>
    <n v="0"/>
    <s v="Under investigation"/>
    <n v="1"/>
    <n v="3168"/>
  </r>
  <r>
    <n v="60"/>
    <n v="83"/>
    <n v="0"/>
    <s v="Western Europe       "/>
    <d v="2020-03-20T00:00:00"/>
    <x v="109"/>
    <x v="1"/>
    <n v="0"/>
    <n v="0"/>
    <n v="0"/>
    <s v="Imported Cases Only"/>
    <n v="10"/>
    <n v="3169"/>
  </r>
  <r>
    <n v="60"/>
    <n v="198"/>
    <n v="0"/>
    <s v="Southeast Asia  "/>
    <d v="2020-03-20T00:00:00"/>
    <x v="3"/>
    <x v="127"/>
    <n v="110"/>
    <n v="1"/>
    <n v="0"/>
    <s v="Local Transmission"/>
    <n v="0"/>
    <n v="3170"/>
  </r>
  <r>
    <n v="60"/>
    <n v="93"/>
    <n v="0"/>
    <s v="Southeast Asia        "/>
    <d v="2020-03-20T00:00:00"/>
    <x v="64"/>
    <x v="3"/>
    <n v="82"/>
    <n v="25"/>
    <n v="6"/>
    <s v="Local Transmission"/>
    <n v="0"/>
    <n v="3171"/>
  </r>
  <r>
    <n v="60"/>
    <n v="92"/>
    <n v="0"/>
    <s v="South Asia   "/>
    <d v="2020-03-20T00:00:00"/>
    <x v="17"/>
    <x v="332"/>
    <n v="44"/>
    <n v="4"/>
    <n v="1"/>
    <s v="Local Transmission"/>
    <n v="0"/>
    <n v="3172"/>
  </r>
  <r>
    <n v="60"/>
    <n v="188"/>
    <n v="0"/>
    <s v="South Asia      "/>
    <d v="2020-03-20T00:00:00"/>
    <x v="13"/>
    <x v="80"/>
    <n v="17"/>
    <n v="0"/>
    <n v="0"/>
    <s v="Local Transmission"/>
    <n v="0"/>
    <n v="3173"/>
  </r>
  <r>
    <n v="60"/>
    <n v="17"/>
    <n v="0"/>
    <s v="South Asia "/>
    <d v="2020-03-20T00:00:00"/>
    <x v="104"/>
    <x v="25"/>
    <n v="7"/>
    <n v="1"/>
    <n v="1"/>
    <s v="Local Transmission"/>
    <n v="0"/>
    <n v="3174"/>
  </r>
  <r>
    <n v="60"/>
    <n v="124"/>
    <n v="0"/>
    <s v="South Asia       "/>
    <d v="2020-03-20T00:00:00"/>
    <x v="99"/>
    <x v="21"/>
    <n v="0"/>
    <n v="0"/>
    <n v="0"/>
    <s v="Local Transmission"/>
    <n v="4"/>
    <n v="3175"/>
  </r>
  <r>
    <n v="60"/>
    <n v="24"/>
    <n v="0"/>
    <s v="South Asia"/>
    <d v="2020-03-20T00:00:00"/>
    <x v="87"/>
    <x v="2"/>
    <n v="1"/>
    <n v="0"/>
    <n v="0"/>
    <s v="Imported Cases Only"/>
    <n v="0"/>
    <n v="3176"/>
  </r>
  <r>
    <n v="60"/>
    <n v="142"/>
    <n v="0"/>
    <s v="South Asia "/>
    <d v="2020-03-20T00:00:00"/>
    <x v="8"/>
    <x v="1"/>
    <n v="0"/>
    <n v="0"/>
    <n v="0"/>
    <s v="Imported Cases Only"/>
    <n v="56"/>
    <n v="3177"/>
  </r>
  <r>
    <n v="60"/>
    <n v="94"/>
    <n v="0"/>
    <s v="Middle East    "/>
    <d v="2020-03-20T00:00:00"/>
    <x v="27"/>
    <x v="528"/>
    <n v="1046"/>
    <n v="1284"/>
    <n v="149"/>
    <s v="Local Transmission"/>
    <n v="0"/>
    <n v="3178"/>
  </r>
  <r>
    <n v="60"/>
    <n v="163"/>
    <n v="0"/>
    <s v="Western Asia                     "/>
    <d v="2020-03-20T00:00:00"/>
    <x v="58"/>
    <x v="529"/>
    <n v="10"/>
    <n v="0"/>
    <n v="0"/>
    <s v="Local Transmission"/>
    <n v="0"/>
    <n v="3179"/>
  </r>
  <r>
    <n v="60"/>
    <n v="153"/>
    <n v="0"/>
    <s v="South Asia    "/>
    <d v="2020-03-20T00:00:00"/>
    <x v="47"/>
    <x v="309"/>
    <n v="61"/>
    <n v="2"/>
    <n v="2"/>
    <s v="Imported Cases Only"/>
    <n v="0"/>
    <n v="3180"/>
  </r>
  <r>
    <n v="60"/>
    <n v="16"/>
    <n v="0"/>
    <s v="Western Asia                "/>
    <d v="2020-03-20T00:00:00"/>
    <x v="31"/>
    <x v="530"/>
    <n v="13"/>
    <n v="1"/>
    <n v="0"/>
    <s v="Local Transmission"/>
    <n v="0"/>
    <n v="3181"/>
  </r>
  <r>
    <n v="60"/>
    <n v="176"/>
    <n v="0"/>
    <s v="Western Asia                     "/>
    <d v="2020-03-20T00:00:00"/>
    <x v="71"/>
    <x v="358"/>
    <n v="0"/>
    <n v="0"/>
    <n v="0"/>
    <s v="Local Transmission"/>
    <n v="1"/>
    <n v="3182"/>
  </r>
  <r>
    <n v="60"/>
    <n v="58"/>
    <n v="0"/>
    <s v="Northern Africa                 "/>
    <d v="2020-03-20T00:00:00"/>
    <x v="26"/>
    <x v="137"/>
    <n v="14"/>
    <n v="6"/>
    <n v="0"/>
    <s v="Local Transmission"/>
    <n v="0"/>
    <n v="3183"/>
  </r>
  <r>
    <n v="60"/>
    <n v="95"/>
    <n v="0"/>
    <s v="Middle East                "/>
    <d v="2020-03-20T00:00:00"/>
    <x v="34"/>
    <x v="460"/>
    <n v="13"/>
    <n v="12"/>
    <n v="0"/>
    <s v="Local Transmission"/>
    <n v="0"/>
    <n v="3184"/>
  </r>
  <r>
    <n v="60"/>
    <n v="113"/>
    <n v="0"/>
    <s v="Middle East                    "/>
    <d v="2020-03-20T00:00:00"/>
    <x v="29"/>
    <x v="531"/>
    <n v="16"/>
    <n v="4"/>
    <n v="0"/>
    <s v="Local Transmission"/>
    <n v="0"/>
    <n v="3185"/>
  </r>
  <r>
    <n v="60"/>
    <n v="109"/>
    <n v="0"/>
    <s v="Western Asia      "/>
    <d v="2020-03-20T00:00:00"/>
    <x v="30"/>
    <x v="207"/>
    <n v="6"/>
    <n v="0"/>
    <n v="0"/>
    <s v="Local Transmission"/>
    <n v="0"/>
    <n v="3186"/>
  </r>
  <r>
    <n v="60"/>
    <n v="209"/>
    <n v="0"/>
    <s v="Western Asia              "/>
    <d v="2020-03-20T00:00:00"/>
    <x v="15"/>
    <x v="320"/>
    <n v="27"/>
    <n v="0"/>
    <n v="0"/>
    <s v="Local Transmission"/>
    <n v="0"/>
    <n v="3187"/>
  </r>
  <r>
    <n v="60"/>
    <n v="138"/>
    <n v="0"/>
    <s v="Northern Africa             "/>
    <d v="2020-03-20T00:00:00"/>
    <x v="70"/>
    <x v="44"/>
    <n v="12"/>
    <n v="2"/>
    <n v="0"/>
    <s v="Local Transmission"/>
    <n v="0"/>
    <n v="3188"/>
  </r>
  <r>
    <n v="60"/>
    <n v="103"/>
    <n v="0"/>
    <s v="Middle East                      "/>
    <d v="2020-03-20T00:00:00"/>
    <x v="69"/>
    <x v="166"/>
    <n v="4"/>
    <n v="0"/>
    <n v="0"/>
    <s v="Imported Cases Only"/>
    <n v="0"/>
    <n v="3189"/>
  </r>
  <r>
    <n v="60"/>
    <n v="152"/>
    <n v="0"/>
    <s v="Western Asia                 "/>
    <d v="2020-03-20T00:00:00"/>
    <x v="32"/>
    <x v="175"/>
    <n v="6"/>
    <n v="0"/>
    <n v="0"/>
    <s v="Imported Cases Only"/>
    <n v="0"/>
    <n v="3190"/>
  </r>
  <r>
    <n v="60"/>
    <n v="202"/>
    <n v="0"/>
    <s v="Northern Africa       "/>
    <d v="2020-03-20T00:00:00"/>
    <x v="72"/>
    <x v="175"/>
    <n v="10"/>
    <n v="0"/>
    <n v="0"/>
    <s v="Local Transmission"/>
    <n v="0"/>
    <n v="3191"/>
  </r>
  <r>
    <n v="60"/>
    <n v="1"/>
    <n v="0"/>
    <s v="South Asia  "/>
    <d v="2020-03-20T00:00:00"/>
    <x v="33"/>
    <x v="76"/>
    <n v="0"/>
    <n v="0"/>
    <n v="0"/>
    <s v="Imported Cases Only"/>
    <n v="2"/>
    <n v="3192"/>
  </r>
  <r>
    <n v="60"/>
    <n v="54"/>
    <n v="0"/>
    <s v="Eastern Africa"/>
    <d v="2020-03-20T00:00:00"/>
    <x v="161"/>
    <x v="1"/>
    <n v="0"/>
    <n v="0"/>
    <n v="0"/>
    <s v="Under investigation"/>
    <n v="1"/>
    <n v="3193"/>
  </r>
  <r>
    <n v="60"/>
    <n v="185"/>
    <n v="0"/>
    <s v="Eastern Africa   "/>
    <d v="2020-03-20T00:00:00"/>
    <x v="152"/>
    <x v="1"/>
    <n v="0"/>
    <n v="0"/>
    <n v="0"/>
    <s v="Imported Cases Only"/>
    <n v="3"/>
    <n v="3194"/>
  </r>
  <r>
    <n v="60"/>
    <n v="189"/>
    <n v="0"/>
    <s v="Eastern Africa        "/>
    <d v="2020-03-20T00:00:00"/>
    <x v="124"/>
    <x v="1"/>
    <n v="0"/>
    <n v="1"/>
    <n v="0"/>
    <s v="Imported Cases Only"/>
    <n v="5"/>
    <n v="3195"/>
  </r>
  <r>
    <n v="60"/>
    <n v="240"/>
    <n v="0"/>
    <s v="Middle East     "/>
    <d v="2020-03-20T00:00:00"/>
    <x v="83"/>
    <x v="59"/>
    <n v="3"/>
    <n v="0"/>
    <n v="0"/>
    <s v="Local Transmission"/>
    <n v="0"/>
    <n v="3196"/>
  </r>
  <r>
    <n v="60"/>
    <n v="211"/>
    <n v="0"/>
    <s v="North America           "/>
    <d v="2020-03-20T00:00:00"/>
    <x v="4"/>
    <x v="532"/>
    <n v="3355"/>
    <n v="150"/>
    <n v="50"/>
    <s v="Local Transmission"/>
    <n v="0"/>
    <n v="3197"/>
  </r>
  <r>
    <n v="60"/>
    <n v="37"/>
    <n v="0"/>
    <s v="North America         "/>
    <d v="2020-03-20T00:00:00"/>
    <x v="11"/>
    <x v="111"/>
    <n v="167"/>
    <n v="9"/>
    <n v="1"/>
    <s v="Local Transmission"/>
    <n v="0"/>
    <n v="3198"/>
  </r>
  <r>
    <n v="60"/>
    <n v="28"/>
    <n v="0"/>
    <s v="South America"/>
    <d v="2020-03-20T00:00:00"/>
    <x v="39"/>
    <x v="533"/>
    <n v="137"/>
    <n v="4"/>
    <n v="3"/>
    <s v="Local Transmission"/>
    <n v="0"/>
    <n v="3199"/>
  </r>
  <r>
    <n v="60"/>
    <n v="42"/>
    <n v="0"/>
    <s v="South America "/>
    <d v="2020-03-20T00:00:00"/>
    <x v="77"/>
    <x v="534"/>
    <n v="104"/>
    <n v="0"/>
    <n v="0"/>
    <s v="Local Transmission"/>
    <n v="0"/>
    <n v="3200"/>
  </r>
  <r>
    <n v="60"/>
    <n v="158"/>
    <n v="0"/>
    <s v="South America"/>
    <d v="2020-03-20T00:00:00"/>
    <x v="93"/>
    <x v="435"/>
    <n v="89"/>
    <n v="0"/>
    <n v="0"/>
    <s v="Local Transmission"/>
    <n v="0"/>
    <n v="3201"/>
  </r>
  <r>
    <n v="60"/>
    <n v="57"/>
    <n v="0"/>
    <s v="South America"/>
    <d v="2020-03-20T00:00:00"/>
    <x v="59"/>
    <x v="429"/>
    <n v="44"/>
    <n v="3"/>
    <n v="1"/>
    <s v="Local Transmission"/>
    <n v="0"/>
    <n v="3202"/>
  </r>
  <r>
    <n v="60"/>
    <n v="132"/>
    <n v="0"/>
    <s v="Central America"/>
    <d v="2020-03-20T00:00:00"/>
    <x v="54"/>
    <x v="204"/>
    <n v="25"/>
    <n v="1"/>
    <n v="1"/>
    <s v="Imported Cases Only"/>
    <n v="0"/>
    <n v="3203"/>
  </r>
  <r>
    <n v="60"/>
    <n v="155"/>
    <n v="0"/>
    <s v="Central America"/>
    <d v="2020-03-20T00:00:00"/>
    <x v="110"/>
    <x v="223"/>
    <n v="23"/>
    <n v="1"/>
    <n v="0"/>
    <s v="Local Transmission"/>
    <n v="0"/>
    <n v="3204"/>
  </r>
  <r>
    <n v="60"/>
    <n v="44"/>
    <n v="0"/>
    <s v="South America"/>
    <d v="2020-03-20T00:00:00"/>
    <x v="92"/>
    <x v="171"/>
    <n v="15"/>
    <n v="0"/>
    <n v="0"/>
    <s v="Local Transmission"/>
    <n v="0"/>
    <n v="3205"/>
  </r>
  <r>
    <n v="60"/>
    <n v="9"/>
    <n v="0"/>
    <s v="South America"/>
    <d v="2020-03-20T00:00:00"/>
    <x v="76"/>
    <x v="459"/>
    <n v="18"/>
    <n v="2"/>
    <n v="0"/>
    <s v="Local Transmission"/>
    <n v="1"/>
    <n v="3206"/>
  </r>
  <r>
    <n v="60"/>
    <n v="48"/>
    <n v="0"/>
    <s v="Central America"/>
    <d v="2020-03-20T00:00:00"/>
    <x v="100"/>
    <x v="535"/>
    <n v="37"/>
    <n v="1"/>
    <n v="1"/>
    <s v="Local Transmission"/>
    <n v="0"/>
    <n v="3207"/>
  </r>
  <r>
    <n v="60"/>
    <n v="212"/>
    <n v="0"/>
    <s v="South America"/>
    <d v="2020-03-20T00:00:00"/>
    <x v="140"/>
    <x v="258"/>
    <n v="50"/>
    <n v="0"/>
    <n v="0"/>
    <s v="Imported Cases Only"/>
    <n v="0"/>
    <n v="3208"/>
  </r>
  <r>
    <n v="60"/>
    <n v="215"/>
    <n v="0"/>
    <s v="South America"/>
    <d v="2020-03-20T00:00:00"/>
    <x v="126"/>
    <x v="164"/>
    <n v="0"/>
    <n v="0"/>
    <n v="0"/>
    <s v="Imported Cases Only"/>
    <n v="1"/>
    <n v="3209"/>
  </r>
  <r>
    <n v="60"/>
    <n v="55"/>
    <n v="0"/>
    <s v="Caribbean"/>
    <d v="2020-03-20T00:00:00"/>
    <x v="65"/>
    <x v="72"/>
    <n v="13"/>
    <n v="2"/>
    <n v="1"/>
    <s v="Local Transmission"/>
    <n v="0"/>
    <n v="3210"/>
  </r>
  <r>
    <n v="60"/>
    <n v="25"/>
    <n v="0"/>
    <s v="South America"/>
    <d v="2020-03-20T00:00:00"/>
    <x v="111"/>
    <x v="31"/>
    <n v="3"/>
    <n v="0"/>
    <n v="0"/>
    <s v="Imported Cases Only"/>
    <n v="0"/>
    <n v="3211"/>
  </r>
  <r>
    <n v="60"/>
    <n v="100"/>
    <n v="0"/>
    <s v="Caribbean"/>
    <d v="2020-03-20T00:00:00"/>
    <x v="112"/>
    <x v="31"/>
    <n v="2"/>
    <n v="1"/>
    <n v="1"/>
    <s v="Local Transmission"/>
    <n v="0"/>
    <n v="3212"/>
  </r>
  <r>
    <n v="60"/>
    <n v="88"/>
    <n v="0"/>
    <s v="Central America"/>
    <d v="2020-03-20T00:00:00"/>
    <x v="117"/>
    <x v="26"/>
    <n v="3"/>
    <n v="0"/>
    <n v="0"/>
    <s v="Imported Cases Only"/>
    <n v="0"/>
    <n v="3213"/>
  </r>
  <r>
    <n v="60"/>
    <n v="50"/>
    <n v="0"/>
    <s v="Caribbean"/>
    <d v="2020-03-20T00:00:00"/>
    <x v="121"/>
    <x v="18"/>
    <n v="1"/>
    <n v="1"/>
    <n v="0"/>
    <s v="Local Transmission"/>
    <n v="0"/>
    <n v="3214"/>
  </r>
  <r>
    <n v="60"/>
    <n v="157"/>
    <n v="0"/>
    <s v="South America"/>
    <d v="2020-03-20T00:00:00"/>
    <x v="105"/>
    <x v="18"/>
    <n v="0"/>
    <n v="0"/>
    <n v="0"/>
    <s v="Local Transmission"/>
    <n v="1"/>
    <n v="3215"/>
  </r>
  <r>
    <n v="60"/>
    <n v="82"/>
    <n v="0"/>
    <s v="Central America"/>
    <d v="2020-03-20T00:00:00"/>
    <x v="141"/>
    <x v="22"/>
    <n v="3"/>
    <n v="1"/>
    <n v="0"/>
    <s v="Imported Cases Only"/>
    <n v="0"/>
    <n v="3216"/>
  </r>
  <r>
    <n v="60"/>
    <n v="239"/>
    <n v="0"/>
    <s v="Caribbean"/>
    <d v="2020-03-20T00:00:00"/>
    <x v="129"/>
    <x v="22"/>
    <n v="2"/>
    <n v="0"/>
    <n v="0"/>
    <s v="Imported Cases Only"/>
    <n v="0"/>
    <n v="3217"/>
  </r>
  <r>
    <n v="60"/>
    <n v="86"/>
    <n v="0"/>
    <s v="South America"/>
    <d v="2020-03-20T00:00:00"/>
    <x v="122"/>
    <x v="10"/>
    <n v="1"/>
    <n v="1"/>
    <n v="0"/>
    <s v="Local Transmission"/>
    <n v="1"/>
    <n v="3218"/>
  </r>
  <r>
    <n v="60"/>
    <n v="15"/>
    <n v="0"/>
    <s v="Caribbean"/>
    <d v="2020-03-20T00:00:00"/>
    <x v="153"/>
    <x v="8"/>
    <n v="0"/>
    <n v="0"/>
    <n v="0"/>
    <s v="Local Transmission"/>
    <n v="1"/>
    <n v="3219"/>
  </r>
  <r>
    <n v="60"/>
    <n v="18"/>
    <n v="0"/>
    <s v="Caribbean"/>
    <d v="2020-03-20T00:00:00"/>
    <x v="162"/>
    <x v="2"/>
    <n v="0"/>
    <n v="0"/>
    <n v="0"/>
    <s v="Imported Cases Only"/>
    <n v="1"/>
    <n v="3220"/>
  </r>
  <r>
    <n v="60"/>
    <n v="23"/>
    <n v="0"/>
    <s v="North America          "/>
    <d v="2020-03-20T00:00:00"/>
    <x v="169"/>
    <x v="2"/>
    <n v="2"/>
    <n v="0"/>
    <n v="0"/>
    <s v="Imported Cases Only"/>
    <n v="1"/>
    <n v="3221"/>
  </r>
  <r>
    <n v="60"/>
    <n v="170"/>
    <n v="0"/>
    <s v="Caribbean  "/>
    <d v="2020-03-20T00:00:00"/>
    <x v="142"/>
    <x v="2"/>
    <n v="0"/>
    <n v="0"/>
    <n v="0"/>
    <s v="Imported Cases Only"/>
    <n v="4"/>
    <n v="3222"/>
  </r>
  <r>
    <n v="60"/>
    <n v="238"/>
    <n v="0"/>
    <s v="Caribbean"/>
    <d v="2020-03-20T00:00:00"/>
    <x v="127"/>
    <x v="1"/>
    <n v="0"/>
    <n v="0"/>
    <n v="0"/>
    <s v="Imported Cases Only"/>
    <n v="6"/>
    <n v="3223"/>
  </r>
  <r>
    <n v="60"/>
    <n v="59"/>
    <n v="0"/>
    <s v="Central America"/>
    <d v="2020-03-20T00:00:00"/>
    <x v="170"/>
    <x v="1"/>
    <n v="1"/>
    <n v="0"/>
    <n v="0"/>
    <s v="Imported Cases Only"/>
    <n v="0"/>
    <n v="3224"/>
  </r>
  <r>
    <n v="60"/>
    <n v="137"/>
    <n v="0"/>
    <s v="Caribbean"/>
    <d v="2020-03-20T00:00:00"/>
    <x v="163"/>
    <x v="1"/>
    <n v="0"/>
    <n v="0"/>
    <n v="0"/>
    <s v="Imported Cases Only"/>
    <n v="1"/>
    <n v="3225"/>
  </r>
  <r>
    <n v="60"/>
    <n v="147"/>
    <n v="0"/>
    <s v="Central America"/>
    <d v="2020-03-20T00:00:00"/>
    <x v="171"/>
    <x v="1"/>
    <n v="1"/>
    <n v="0"/>
    <n v="0"/>
    <s v="Under investigation"/>
    <n v="0"/>
    <n v="3226"/>
  </r>
  <r>
    <n v="60"/>
    <n v="190"/>
    <n v="0"/>
    <s v="South America"/>
    <d v="2020-03-20T00:00:00"/>
    <x v="143"/>
    <x v="1"/>
    <n v="0"/>
    <n v="0"/>
    <n v="0"/>
    <s v="Imported Cases Only"/>
    <n v="4"/>
    <n v="3227"/>
  </r>
  <r>
    <n v="60"/>
    <n v="236"/>
    <n v="0"/>
    <s v="Caribbean"/>
    <d v="2020-03-20T00:00:00"/>
    <x v="123"/>
    <x v="1"/>
    <n v="0"/>
    <n v="0"/>
    <n v="0"/>
    <s v="Imported Cases Only"/>
    <n v="6"/>
    <n v="3228"/>
  </r>
  <r>
    <n v="60"/>
    <n v="80"/>
    <n v="0"/>
    <s v="Caribbean  "/>
    <d v="2020-03-20T00:00:00"/>
    <x v="128"/>
    <x v="56"/>
    <n v="12"/>
    <n v="0"/>
    <n v="0"/>
    <s v="Imported Cases Only"/>
    <n v="0"/>
    <n v="3229"/>
  </r>
  <r>
    <n v="60"/>
    <n v="128"/>
    <n v="0"/>
    <s v="Caribbean"/>
    <d v="2020-03-20T00:00:00"/>
    <x v="102"/>
    <x v="46"/>
    <n v="9"/>
    <n v="0"/>
    <n v="0"/>
    <s v="Imported Cases Only"/>
    <n v="0"/>
    <n v="3230"/>
  </r>
  <r>
    <n v="60"/>
    <n v="68"/>
    <n v="0"/>
    <s v="South America"/>
    <d v="2020-03-20T00:00:00"/>
    <x v="101"/>
    <x v="31"/>
    <n v="4"/>
    <n v="0"/>
    <n v="0"/>
    <s v="Local Transmission"/>
    <n v="0"/>
    <n v="3231"/>
  </r>
  <r>
    <n v="60"/>
    <n v="162"/>
    <n v="0"/>
    <s v="Caribbean    "/>
    <d v="2020-03-20T00:00:00"/>
    <x v="125"/>
    <x v="13"/>
    <n v="1"/>
    <n v="0"/>
    <n v="0"/>
    <s v="Imported Cases Only"/>
    <n v="0"/>
    <n v="3232"/>
  </r>
  <r>
    <n v="60"/>
    <n v="11"/>
    <n v="0"/>
    <s v="Caribbean"/>
    <d v="2020-03-20T00:00:00"/>
    <x v="154"/>
    <x v="10"/>
    <n v="1"/>
    <n v="0"/>
    <n v="0"/>
    <s v="Imported Cases Only"/>
    <n v="0"/>
    <n v="3233"/>
  </r>
  <r>
    <n v="60"/>
    <n v="234"/>
    <n v="0"/>
    <s v="Caribbean"/>
    <d v="2020-03-20T00:00:00"/>
    <x v="84"/>
    <x v="5"/>
    <n v="0"/>
    <n v="0"/>
    <n v="0"/>
    <s v="Under investigation"/>
    <n v="1"/>
    <n v="3234"/>
  </r>
  <r>
    <n v="60"/>
    <n v="39"/>
    <n v="0"/>
    <s v="Caribbean"/>
    <d v="2020-03-20T00:00:00"/>
    <x v="130"/>
    <x v="8"/>
    <n v="2"/>
    <n v="1"/>
    <n v="0"/>
    <s v="Imported Cases Only"/>
    <n v="0"/>
    <n v="3235"/>
  </r>
  <r>
    <n v="60"/>
    <n v="232"/>
    <n v="0"/>
    <s v="Caribbean"/>
    <d v="2020-03-20T00:00:00"/>
    <x v="144"/>
    <x v="8"/>
    <n v="0"/>
    <n v="0"/>
    <n v="0"/>
    <s v="Imported Cases Only"/>
    <n v="2"/>
    <n v="3236"/>
  </r>
  <r>
    <n v="60"/>
    <n v="231"/>
    <n v="0"/>
    <s v="Caribbean"/>
    <d v="2020-03-20T00:00:00"/>
    <x v="85"/>
    <x v="8"/>
    <n v="0"/>
    <n v="0"/>
    <n v="0"/>
    <s v="Under investigation"/>
    <n v="4"/>
    <n v="3237"/>
  </r>
  <r>
    <n v="60"/>
    <n v="211"/>
    <n v="0"/>
    <s v="North America           "/>
    <d v="2020-03-20T00:00:00"/>
    <x v="4"/>
    <x v="8"/>
    <m/>
    <n v="0"/>
    <m/>
    <s v="Imported Cases Only"/>
    <n v="1"/>
    <n v="3238"/>
  </r>
  <r>
    <n v="60"/>
    <n v="229"/>
    <n v="0"/>
    <s v="Caribbean"/>
    <d v="2020-03-20T00:00:00"/>
    <x v="172"/>
    <x v="1"/>
    <n v="1"/>
    <n v="0"/>
    <n v="0"/>
    <s v="Imported Cases Only"/>
    <n v="1"/>
    <n v="3239"/>
  </r>
  <r>
    <n v="60"/>
    <n v="186"/>
    <n v="0"/>
    <s v="Southern Africa      "/>
    <d v="2020-03-20T00:00:00"/>
    <x v="89"/>
    <x v="246"/>
    <n v="34"/>
    <n v="0"/>
    <n v="0"/>
    <s v="Local Transmission"/>
    <n v="0"/>
    <n v="3240"/>
  </r>
  <r>
    <n v="60"/>
    <n v="3"/>
    <n v="0"/>
    <s v="Northern Africa              "/>
    <d v="2020-03-20T00:00:00"/>
    <x v="38"/>
    <x v="205"/>
    <n v="10"/>
    <n v="7"/>
    <n v="1"/>
    <s v="Local Transmission"/>
    <n v="0"/>
    <n v="3241"/>
  </r>
  <r>
    <n v="60"/>
    <n v="32"/>
    <n v="0"/>
    <s v="West Africa            "/>
    <d v="2020-03-20T00:00:00"/>
    <x v="113"/>
    <x v="49"/>
    <n v="14"/>
    <n v="1"/>
    <n v="0"/>
    <s v="Imported Cases Only"/>
    <n v="0"/>
    <n v="3242"/>
  </r>
  <r>
    <n v="60"/>
    <n v="177"/>
    <n v="0"/>
    <s v="West Africa                 "/>
    <d v="2020-03-20T00:00:00"/>
    <x v="73"/>
    <x v="140"/>
    <n v="2"/>
    <n v="0"/>
    <n v="0"/>
    <s v="Local Transmission"/>
    <n v="0"/>
    <n v="3243"/>
  </r>
  <r>
    <n v="60"/>
    <n v="36"/>
    <n v="0"/>
    <s v="Central Africa           "/>
    <d v="2020-03-20T00:00:00"/>
    <x v="88"/>
    <x v="31"/>
    <n v="5"/>
    <n v="0"/>
    <n v="0"/>
    <s v="Local Transmission"/>
    <n v="0"/>
    <n v="3244"/>
  </r>
  <r>
    <n v="60"/>
    <n v="46"/>
    <n v="0"/>
    <s v="Central Africa   "/>
    <d v="2020-03-20T00:00:00"/>
    <x v="114"/>
    <x v="15"/>
    <n v="7"/>
    <n v="0"/>
    <n v="0"/>
    <s v="Local Transmission"/>
    <n v="0"/>
    <n v="3245"/>
  </r>
  <r>
    <n v="60"/>
    <n v="149"/>
    <n v="0"/>
    <s v="West Africa                   "/>
    <d v="2020-03-20T00:00:00"/>
    <x v="52"/>
    <x v="26"/>
    <n v="4"/>
    <n v="0"/>
    <n v="0"/>
    <s v="Imported Cases Only"/>
    <n v="0"/>
    <n v="3246"/>
  </r>
  <r>
    <n v="60"/>
    <n v="75"/>
    <n v="0"/>
    <s v="West Africa           "/>
    <d v="2020-03-20T00:00:00"/>
    <x v="133"/>
    <x v="18"/>
    <n v="2"/>
    <n v="0"/>
    <n v="0"/>
    <s v="Local Transmission"/>
    <n v="0"/>
    <n v="3247"/>
  </r>
  <r>
    <n v="60"/>
    <n v="167"/>
    <n v="0"/>
    <s v="Eastern Africa             "/>
    <d v="2020-03-20T00:00:00"/>
    <x v="145"/>
    <x v="18"/>
    <n v="0"/>
    <n v="0"/>
    <n v="0"/>
    <s v="Local Transmission"/>
    <n v="1"/>
    <n v="3248"/>
  </r>
  <r>
    <n v="60"/>
    <n v="227"/>
    <n v="0"/>
    <s v="West Africa            "/>
    <d v="2020-03-20T00:00:00"/>
    <x v="118"/>
    <x v="22"/>
    <n v="0"/>
    <n v="0"/>
    <n v="0"/>
    <s v="Imported Cases Only"/>
    <n v="1"/>
    <n v="3249"/>
  </r>
  <r>
    <n v="60"/>
    <n v="63"/>
    <n v="0"/>
    <s v="Eastern Africa      "/>
    <d v="2020-03-20T00:00:00"/>
    <x v="131"/>
    <x v="22"/>
    <n v="3"/>
    <n v="0"/>
    <n v="0"/>
    <s v="Imported Cases Only"/>
    <n v="0"/>
    <n v="3250"/>
  </r>
  <r>
    <n v="60"/>
    <n v="199"/>
    <n v="0"/>
    <s v="West Africa                     "/>
    <d v="2020-03-20T00:00:00"/>
    <x v="94"/>
    <x v="22"/>
    <n v="8"/>
    <n v="0"/>
    <n v="0"/>
    <s v="Imported Cases Only"/>
    <n v="0"/>
    <n v="3251"/>
  </r>
  <r>
    <n v="60"/>
    <n v="105"/>
    <n v="0"/>
    <s v="Eastern Africa            "/>
    <d v="2020-03-20T00:00:00"/>
    <x v="135"/>
    <x v="14"/>
    <n v="0"/>
    <n v="0"/>
    <n v="0"/>
    <s v="Local Transmission"/>
    <n v="1"/>
    <n v="3252"/>
  </r>
  <r>
    <n v="60"/>
    <n v="130"/>
    <n v="0"/>
    <s v="Eastern Africa               "/>
    <d v="2020-03-20T00:00:00"/>
    <x v="164"/>
    <x v="14"/>
    <n v="4"/>
    <n v="0"/>
    <n v="0"/>
    <s v="Under investigation"/>
    <n v="0"/>
    <n v="3253"/>
  </r>
  <r>
    <n v="60"/>
    <n v="179"/>
    <n v="0"/>
    <s v="Eastern Africa       "/>
    <d v="2020-03-20T00:00:00"/>
    <x v="147"/>
    <x v="13"/>
    <n v="0"/>
    <n v="0"/>
    <n v="0"/>
    <s v="Imported Cases Only"/>
    <n v="1"/>
    <n v="3254"/>
  </r>
  <r>
    <n v="60"/>
    <n v="197"/>
    <n v="0"/>
    <s v="Eastern Africa  "/>
    <d v="2020-03-20T00:00:00"/>
    <x v="157"/>
    <x v="13"/>
    <n v="3"/>
    <n v="0"/>
    <n v="0"/>
    <s v="Imported Cases Only"/>
    <n v="0"/>
    <n v="3255"/>
  </r>
  <r>
    <n v="60"/>
    <n v="60"/>
    <n v="0"/>
    <s v="Central Africa                 "/>
    <d v="2020-03-20T00:00:00"/>
    <x v="149"/>
    <x v="5"/>
    <n v="1"/>
    <n v="0"/>
    <n v="0"/>
    <s v="Imported Cases Only"/>
    <n v="0"/>
    <n v="3256"/>
  </r>
  <r>
    <n v="60"/>
    <n v="46"/>
    <n v="0"/>
    <s v="Central Africa   "/>
    <d v="2020-03-20T00:00:00"/>
    <x v="114"/>
    <x v="8"/>
    <m/>
    <n v="0"/>
    <m/>
    <s v="Imported Cases Only"/>
    <n v="1"/>
    <n v="3257"/>
  </r>
  <r>
    <n v="60"/>
    <n v="70"/>
    <n v="0"/>
    <s v="Central Africa           "/>
    <d v="2020-03-20T00:00:00"/>
    <x v="132"/>
    <x v="8"/>
    <n v="0"/>
    <n v="0"/>
    <n v="0"/>
    <s v="Imported Cases Only"/>
    <n v="1"/>
    <n v="3258"/>
  </r>
  <r>
    <n v="60"/>
    <n v="140"/>
    <n v="0"/>
    <s v="Southern Africa         "/>
    <d v="2020-03-20T00:00:00"/>
    <x v="146"/>
    <x v="8"/>
    <n v="1"/>
    <n v="0"/>
    <n v="0"/>
    <s v="Imported Cases Only"/>
    <n v="0"/>
    <n v="3259"/>
  </r>
  <r>
    <n v="60"/>
    <n v="22"/>
    <n v="0"/>
    <s v="West Africa           "/>
    <d v="2020-03-20T00:00:00"/>
    <x v="155"/>
    <x v="2"/>
    <n v="1"/>
    <n v="0"/>
    <n v="0"/>
    <s v="Imported Cases Only"/>
    <n v="0"/>
    <n v="3260"/>
  </r>
  <r>
    <n v="60"/>
    <n v="84"/>
    <n v="0"/>
    <s v="West Africa        "/>
    <d v="2020-03-20T00:00:00"/>
    <x v="134"/>
    <x v="2"/>
    <n v="1"/>
    <n v="0"/>
    <n v="0"/>
    <s v="Imported Cases Only"/>
    <n v="0"/>
    <n v="3261"/>
  </r>
  <r>
    <n v="60"/>
    <n v="115"/>
    <n v="0"/>
    <s v="West Africa                 "/>
    <d v="2020-03-20T00:00:00"/>
    <x v="156"/>
    <x v="2"/>
    <n v="0"/>
    <n v="0"/>
    <n v="0"/>
    <s v="Local Transmission"/>
    <n v="1"/>
    <n v="3262"/>
  </r>
  <r>
    <n v="60"/>
    <n v="129"/>
    <n v="0"/>
    <s v="West Africa                    "/>
    <d v="2020-03-20T00:00:00"/>
    <x v="137"/>
    <x v="2"/>
    <n v="0"/>
    <n v="0"/>
    <n v="0"/>
    <s v="Imported Cases Only"/>
    <n v="1"/>
    <n v="3263"/>
  </r>
  <r>
    <n v="60"/>
    <n v="221"/>
    <n v="0"/>
    <s v="Eastern Africa   "/>
    <d v="2020-03-20T00:00:00"/>
    <x v="165"/>
    <x v="2"/>
    <n v="0"/>
    <n v="0"/>
    <n v="0"/>
    <s v="Imported Cases Only"/>
    <n v="1"/>
    <n v="3264"/>
  </r>
  <r>
    <n v="60"/>
    <n v="40"/>
    <n v="0"/>
    <s v="Central Africa        "/>
    <d v="2020-03-20T00:00:00"/>
    <x v="148"/>
    <x v="1"/>
    <n v="0"/>
    <n v="0"/>
    <n v="0"/>
    <s v="Imported Cases Only"/>
    <n v="5"/>
    <n v="3265"/>
  </r>
  <r>
    <n v="60"/>
    <n v="41"/>
    <n v="0"/>
    <s v="Central Africa           "/>
    <d v="2020-03-20T00:00:00"/>
    <x v="173"/>
    <x v="1"/>
    <n v="1"/>
    <n v="0"/>
    <n v="0"/>
    <s v="Imported Cases Only"/>
    <n v="0"/>
    <n v="3266"/>
  </r>
  <r>
    <n v="60"/>
    <n v="225"/>
    <n v="0"/>
    <s v="Southern Africa "/>
    <d v="2020-03-20T00:00:00"/>
    <x v="150"/>
    <x v="1"/>
    <n v="0"/>
    <n v="0"/>
    <n v="0"/>
    <s v="Imported Cases Only"/>
    <n v="5"/>
    <n v="3267"/>
  </r>
  <r>
    <n v="60"/>
    <n v="71"/>
    <n v="0"/>
    <s v="West Africa         "/>
    <d v="2020-03-20T00:00:00"/>
    <x v="166"/>
    <x v="1"/>
    <n v="0"/>
    <n v="0"/>
    <n v="0"/>
    <s v="Imported Cases Only"/>
    <n v="1"/>
    <n v="3268"/>
  </r>
  <r>
    <n v="60"/>
    <n v="148"/>
    <n v="0"/>
    <s v="West Africa                       "/>
    <d v="2020-03-20T00:00:00"/>
    <x v="174"/>
    <x v="1"/>
    <n v="1"/>
    <n v="0"/>
    <n v="0"/>
    <s v="Imported Cases Only"/>
    <n v="0"/>
    <n v="3269"/>
  </r>
  <r>
    <n v="60"/>
    <n v="224"/>
    <n v="0"/>
    <s v="Southern Africa"/>
    <d v="2020-03-20T00:00:00"/>
    <x v="120"/>
    <x v="31"/>
    <n v="3"/>
    <n v="0"/>
    <n v="0"/>
    <s v="Imported Cases Only"/>
    <n v="0"/>
    <n v="3270"/>
  </r>
  <r>
    <n v="60"/>
    <n v="131"/>
    <n v="0"/>
    <s v="Eastern Africa         "/>
    <d v="2020-03-20T00:00:00"/>
    <x v="138"/>
    <x v="5"/>
    <n v="1"/>
    <n v="0"/>
    <n v="0"/>
    <s v="Imported Cases Only"/>
    <n v="0"/>
    <n v="3271"/>
  </r>
  <r>
    <n v="60"/>
    <n v="223"/>
    <n v="0"/>
    <s v="International"/>
    <d v="2020-03-20T00:00:00"/>
    <x v="25"/>
    <x v="409"/>
    <n v="0"/>
    <n v="7"/>
    <n v="0"/>
    <s v="Local Transmission"/>
    <n v="4"/>
    <n v="3272"/>
  </r>
  <r>
    <n v="61"/>
    <n v="43"/>
    <n v="0"/>
    <s v="East Asia       "/>
    <d v="2020-03-21T00:00:00"/>
    <x v="0"/>
    <x v="536"/>
    <n v="116"/>
    <n v="3261"/>
    <n v="8"/>
    <s v="Local Transmission"/>
    <n v="0"/>
    <n v="3273"/>
  </r>
  <r>
    <n v="61"/>
    <n v="108"/>
    <n v="0"/>
    <s v="East Asia"/>
    <d v="2020-03-21T00:00:00"/>
    <x v="2"/>
    <x v="537"/>
    <n v="147"/>
    <n v="102"/>
    <n v="8"/>
    <s v="Local Transmission"/>
    <n v="0"/>
    <n v="3274"/>
  </r>
  <r>
    <n v="61"/>
    <n v="123"/>
    <n v="0"/>
    <s v="Southeast Asia   "/>
    <d v="2020-03-21T00:00:00"/>
    <x v="10"/>
    <x v="538"/>
    <n v="130"/>
    <n v="3"/>
    <n v="1"/>
    <s v="Local Transmission"/>
    <n v="0"/>
    <n v="3275"/>
  </r>
  <r>
    <n v="61"/>
    <n v="101"/>
    <n v="0"/>
    <s v="East Asia "/>
    <d v="2020-03-21T00:00:00"/>
    <x v="1"/>
    <x v="539"/>
    <n v="46"/>
    <n v="35"/>
    <n v="2"/>
    <s v="Local Transmission"/>
    <n v="0"/>
    <n v="3276"/>
  </r>
  <r>
    <n v="61"/>
    <n v="12"/>
    <n v="0"/>
    <s v="Oceania          "/>
    <d v="2020-03-21T00:00:00"/>
    <x v="7"/>
    <x v="470"/>
    <n v="164"/>
    <n v="7"/>
    <n v="1"/>
    <s v="Local Transmission"/>
    <n v="0"/>
    <n v="3277"/>
  </r>
  <r>
    <n v="61"/>
    <n v="181"/>
    <n v="0"/>
    <s v="Southeast Asia"/>
    <d v="2020-03-21T00:00:00"/>
    <x v="6"/>
    <x v="540"/>
    <n v="40"/>
    <n v="0"/>
    <n v="0"/>
    <s v="Local Transmission"/>
    <n v="0"/>
    <n v="3278"/>
  </r>
  <r>
    <n v="61"/>
    <n v="159"/>
    <n v="0"/>
    <s v="Southeast Asia"/>
    <d v="2020-03-21T00:00:00"/>
    <x v="16"/>
    <x v="144"/>
    <n v="13"/>
    <n v="18"/>
    <n v="1"/>
    <s v="Local Transmission"/>
    <n v="0"/>
    <n v="3279"/>
  </r>
  <r>
    <n v="61"/>
    <n v="216"/>
    <n v="0"/>
    <s v="Southeast Asia      "/>
    <d v="2020-03-21T00:00:00"/>
    <x v="5"/>
    <x v="126"/>
    <n v="6"/>
    <n v="0"/>
    <n v="0"/>
    <s v="Local Transmission"/>
    <n v="0"/>
    <n v="3280"/>
  </r>
  <r>
    <n v="61"/>
    <n v="249"/>
    <n v="0"/>
    <s v="Southeast Asia"/>
    <d v="2020-03-21T00:00:00"/>
    <x v="106"/>
    <x v="541"/>
    <n v="5"/>
    <n v="0"/>
    <n v="0"/>
    <s v="Local Transmission"/>
    <n v="0"/>
    <n v="3281"/>
  </r>
  <r>
    <n v="61"/>
    <n v="146"/>
    <n v="0"/>
    <s v="Oceania                  "/>
    <d v="2020-03-21T00:00:00"/>
    <x v="48"/>
    <x v="75"/>
    <n v="14"/>
    <n v="0"/>
    <n v="0"/>
    <s v="Local Transmission"/>
    <n v="0"/>
    <n v="3282"/>
  </r>
  <r>
    <n v="61"/>
    <n v="35"/>
    <n v="0"/>
    <s v="Southeast Asia   "/>
    <d v="2020-03-21T00:00:00"/>
    <x v="12"/>
    <x v="90"/>
    <n v="4"/>
    <n v="0"/>
    <n v="0"/>
    <s v="Local Transmission"/>
    <n v="0"/>
    <n v="3283"/>
  </r>
  <r>
    <n v="61"/>
    <n v="136"/>
    <n v="0"/>
    <s v="East Asia  "/>
    <d v="2020-03-21T00:00:00"/>
    <x v="107"/>
    <x v="13"/>
    <n v="0"/>
    <n v="0"/>
    <n v="0"/>
    <s v="Imported Cases Only"/>
    <n v="1"/>
    <n v="3284"/>
  </r>
  <r>
    <n v="61"/>
    <n v="65"/>
    <n v="0"/>
    <s v="Melanesia             "/>
    <d v="2020-03-21T00:00:00"/>
    <x v="167"/>
    <x v="1"/>
    <n v="0"/>
    <n v="0"/>
    <n v="0"/>
    <s v="Imported Cases Only"/>
    <n v="1"/>
    <n v="3285"/>
  </r>
  <r>
    <n v="61"/>
    <n v="156"/>
    <n v="0"/>
    <s v="Melanesia             "/>
    <d v="2020-03-21T00:00:00"/>
    <x v="175"/>
    <x v="1"/>
    <n v="1"/>
    <n v="0"/>
    <n v="0"/>
    <s v="Imported Cases Only"/>
    <n v="0"/>
    <n v="3286"/>
  </r>
  <r>
    <n v="61"/>
    <n v="81"/>
    <n v="0"/>
    <s v="Micronesia            "/>
    <d v="2020-03-21T00:00:00"/>
    <x v="151"/>
    <x v="15"/>
    <n v="2"/>
    <n v="0"/>
    <n v="0"/>
    <s v="Local Transmission"/>
    <n v="0"/>
    <n v="3287"/>
  </r>
  <r>
    <n v="61"/>
    <n v="69"/>
    <n v="0"/>
    <s v="Polynesia               "/>
    <d v="2020-03-21T00:00:00"/>
    <x v="115"/>
    <x v="18"/>
    <n v="0"/>
    <n v="0"/>
    <n v="0"/>
    <s v="Imported Cases Only"/>
    <n v="1"/>
    <n v="3288"/>
  </r>
  <r>
    <n v="61"/>
    <n v="145"/>
    <n v="0"/>
    <s v="Melanesia                      "/>
    <d v="2020-03-21T00:00:00"/>
    <x v="168"/>
    <x v="2"/>
    <n v="0"/>
    <n v="0"/>
    <n v="0"/>
    <s v="Imported Cases Only"/>
    <n v="1"/>
    <n v="3289"/>
  </r>
  <r>
    <n v="61"/>
    <n v="99"/>
    <n v="0"/>
    <s v="Southern Europe        "/>
    <d v="2020-03-21T00:00:00"/>
    <x v="19"/>
    <x v="542"/>
    <n v="5986"/>
    <n v="4032"/>
    <n v="625"/>
    <s v="Local Transmission"/>
    <n v="0"/>
    <n v="3290"/>
  </r>
  <r>
    <n v="61"/>
    <n v="187"/>
    <n v="0"/>
    <s v="Southern Europe                   "/>
    <d v="2020-03-21T00:00:00"/>
    <x v="21"/>
    <x v="543"/>
    <n v="2833"/>
    <n v="1002"/>
    <n v="235"/>
    <s v="Local Transmission"/>
    <n v="0"/>
    <n v="3291"/>
  </r>
  <r>
    <n v="61"/>
    <n v="74"/>
    <n v="0"/>
    <s v="Central Europe              "/>
    <d v="2020-03-21T00:00:00"/>
    <x v="14"/>
    <x v="544"/>
    <n v="7324"/>
    <n v="45"/>
    <n v="25"/>
    <s v="Local Transmission"/>
    <n v="0"/>
    <n v="3292"/>
  </r>
  <r>
    <n v="61"/>
    <n v="67"/>
    <n v="0"/>
    <s v="Western Europe            "/>
    <d v="2020-03-21T00:00:00"/>
    <x v="9"/>
    <x v="545"/>
    <n v="1598"/>
    <n v="450"/>
    <n v="78"/>
    <s v="Local Transmission"/>
    <n v="0"/>
    <n v="3293"/>
  </r>
  <r>
    <n v="61"/>
    <n v="193"/>
    <n v="0"/>
    <s v="Central Europe              "/>
    <d v="2020-03-21T00:00:00"/>
    <x v="37"/>
    <x v="546"/>
    <n v="977"/>
    <n v="43"/>
    <n v="10"/>
    <s v="Local Transmission"/>
    <n v="0"/>
    <n v="3294"/>
  </r>
  <r>
    <n v="61"/>
    <n v="210"/>
    <n v="0"/>
    <s v="Western Europe                   "/>
    <d v="2020-03-21T00:00:00"/>
    <x v="23"/>
    <x v="547"/>
    <n v="706"/>
    <n v="177"/>
    <n v="33"/>
    <s v="Local Transmission"/>
    <n v="0"/>
    <n v="3295"/>
  </r>
  <r>
    <n v="61"/>
    <n v="143"/>
    <n v="0"/>
    <s v="Western Europe        "/>
    <d v="2020-03-21T00:00:00"/>
    <x v="51"/>
    <x v="548"/>
    <n v="534"/>
    <n v="106"/>
    <n v="30"/>
    <s v="Local Transmission"/>
    <n v="0"/>
    <n v="3296"/>
  </r>
  <r>
    <n v="61"/>
    <n v="13"/>
    <n v="0"/>
    <s v="Central Europe                  "/>
    <d v="2020-03-21T00:00:00"/>
    <x v="35"/>
    <x v="549"/>
    <n v="806"/>
    <n v="6"/>
    <n v="1"/>
    <s v="Local Transmission"/>
    <n v="0"/>
    <n v="3297"/>
  </r>
  <r>
    <n v="61"/>
    <n v="20"/>
    <n v="0"/>
    <s v="Western Europe             "/>
    <d v="2020-03-21T00:00:00"/>
    <x v="24"/>
    <x v="550"/>
    <n v="462"/>
    <n v="37"/>
    <n v="23"/>
    <s v="Local Transmission"/>
    <n v="0"/>
    <n v="3298"/>
  </r>
  <r>
    <n v="61"/>
    <n v="151"/>
    <n v="0"/>
    <s v="Northern Europe             "/>
    <d v="2020-03-21T00:00:00"/>
    <x v="45"/>
    <x v="551"/>
    <n v="190"/>
    <n v="7"/>
    <n v="1"/>
    <s v="Local Transmission"/>
    <n v="0"/>
    <n v="3299"/>
  </r>
  <r>
    <n v="61"/>
    <n v="192"/>
    <n v="0"/>
    <s v="Northern Europe  "/>
    <d v="2020-03-21T00:00:00"/>
    <x v="22"/>
    <x v="552"/>
    <n v="200"/>
    <n v="16"/>
    <n v="13"/>
    <s v="Local Transmission"/>
    <n v="0"/>
    <n v="3300"/>
  </r>
  <r>
    <n v="61"/>
    <n v="53"/>
    <n v="0"/>
    <s v="Northern Europe "/>
    <d v="2020-03-21T00:00:00"/>
    <x v="40"/>
    <x v="553"/>
    <n v="123"/>
    <n v="9"/>
    <n v="3"/>
    <s v="Local Transmission"/>
    <n v="0"/>
    <n v="3301"/>
  </r>
  <r>
    <n v="61"/>
    <n v="161"/>
    <n v="0"/>
    <s v="Southern Europe           "/>
    <d v="2020-03-21T00:00:00"/>
    <x v="66"/>
    <x v="554"/>
    <n v="235"/>
    <n v="6"/>
    <n v="3"/>
    <s v="Local Transmission"/>
    <n v="0"/>
    <n v="3302"/>
  </r>
  <r>
    <n v="61"/>
    <n v="52"/>
    <n v="0"/>
    <s v="Central Europe             "/>
    <d v="2020-03-21T00:00:00"/>
    <x v="60"/>
    <x v="555"/>
    <n v="210"/>
    <n v="0"/>
    <n v="0"/>
    <s v="Local Transmission"/>
    <n v="0"/>
    <n v="3303"/>
  </r>
  <r>
    <n v="61"/>
    <n v="98"/>
    <n v="0"/>
    <s v="Middle East                   "/>
    <d v="2020-03-21T00:00:00"/>
    <x v="28"/>
    <x v="409"/>
    <n v="183"/>
    <n v="1"/>
    <n v="1"/>
    <s v="Local Transmission"/>
    <n v="0"/>
    <n v="3304"/>
  </r>
  <r>
    <n v="61"/>
    <n v="96"/>
    <n v="0"/>
    <s v="Western Europe          "/>
    <d v="2020-03-21T00:00:00"/>
    <x v="56"/>
    <x v="556"/>
    <n v="126"/>
    <n v="3"/>
    <n v="0"/>
    <s v="Local Transmission"/>
    <n v="0"/>
    <n v="3305"/>
  </r>
  <r>
    <n v="61"/>
    <n v="203"/>
    <n v="0"/>
    <s v="Western Asia                      "/>
    <d v="2020-03-21T00:00:00"/>
    <x v="116"/>
    <x v="557"/>
    <n v="479"/>
    <n v="9"/>
    <n v="7"/>
    <s v="Local Transmission"/>
    <n v="0"/>
    <n v="3306"/>
  </r>
  <r>
    <n v="61"/>
    <n v="77"/>
    <n v="0"/>
    <s v="Southeast Europe                 "/>
    <d v="2020-03-21T00:00:00"/>
    <x v="43"/>
    <x v="558"/>
    <n v="77"/>
    <n v="8"/>
    <n v="3"/>
    <s v="Local Transmission"/>
    <n v="0"/>
    <n v="3307"/>
  </r>
  <r>
    <n v="61"/>
    <n v="119"/>
    <n v="0"/>
    <s v="Western Europe                   "/>
    <d v="2020-03-21T00:00:00"/>
    <x v="63"/>
    <x v="559"/>
    <n v="139"/>
    <n v="5"/>
    <n v="1"/>
    <s v="Local Transmission"/>
    <n v="0"/>
    <n v="3308"/>
  </r>
  <r>
    <n v="61"/>
    <n v="66"/>
    <n v="0"/>
    <s v="Denmark                 "/>
    <d v="2020-03-21T00:00:00"/>
    <x v="18"/>
    <x v="560"/>
    <n v="81"/>
    <n v="0"/>
    <n v="0"/>
    <s v="Local Transmission"/>
    <n v="0"/>
    <n v="3309"/>
  </r>
  <r>
    <n v="61"/>
    <n v="160"/>
    <n v="0"/>
    <s v="Central Europe             "/>
    <d v="2020-03-21T00:00:00"/>
    <x v="74"/>
    <x v="561"/>
    <n v="100"/>
    <n v="5"/>
    <n v="0"/>
    <s v="Local Transmission"/>
    <n v="0"/>
    <n v="3310"/>
  </r>
  <r>
    <n v="61"/>
    <n v="91"/>
    <n v="0"/>
    <s v="Northern Europe          "/>
    <d v="2020-03-21T00:00:00"/>
    <x v="61"/>
    <x v="562"/>
    <n v="79"/>
    <n v="1"/>
    <n v="1"/>
    <s v="Local Transmission"/>
    <n v="0"/>
    <n v="3311"/>
  </r>
  <r>
    <n v="61"/>
    <n v="183"/>
    <n v="0"/>
    <s v="Central Europe                  "/>
    <d v="2020-03-21T00:00:00"/>
    <x v="80"/>
    <x v="563"/>
    <n v="22"/>
    <n v="1"/>
    <n v="0"/>
    <s v="Local Transmission"/>
    <n v="0"/>
    <n v="3312"/>
  </r>
  <r>
    <n v="61"/>
    <n v="165"/>
    <n v="0"/>
    <s v="Central Europe                 "/>
    <d v="2020-03-21T00:00:00"/>
    <x v="46"/>
    <x v="564"/>
    <n v="48"/>
    <n v="0"/>
    <n v="0"/>
    <s v="Local Transmission"/>
    <n v="0"/>
    <n v="3313"/>
  </r>
  <r>
    <n v="61"/>
    <n v="62"/>
    <n v="0"/>
    <s v="Baltics                 "/>
    <d v="2020-03-21T00:00:00"/>
    <x v="41"/>
    <x v="565"/>
    <n v="16"/>
    <n v="0"/>
    <n v="0"/>
    <s v="Local Transmission"/>
    <n v="0"/>
    <n v="3314"/>
  </r>
  <r>
    <n v="61"/>
    <n v="166"/>
    <n v="0"/>
    <s v="Eastern Europe"/>
    <d v="2020-03-21T00:00:00"/>
    <x v="20"/>
    <x v="427"/>
    <n v="54"/>
    <n v="0"/>
    <n v="0"/>
    <s v="Imported Cases Only"/>
    <n v="0"/>
    <n v="3315"/>
  </r>
  <r>
    <n v="61"/>
    <n v="174"/>
    <n v="0"/>
    <s v="Southern Europe               "/>
    <d v="2020-03-21T00:00:00"/>
    <x v="53"/>
    <x v="185"/>
    <n v="25"/>
    <n v="14"/>
    <n v="0"/>
    <s v="Local Transmission"/>
    <n v="0"/>
    <n v="3316"/>
  </r>
  <r>
    <n v="61"/>
    <n v="182"/>
    <n v="0"/>
    <s v="Central Europe        "/>
    <d v="2020-03-21T00:00:00"/>
    <x v="91"/>
    <x v="220"/>
    <n v="14"/>
    <n v="0"/>
    <n v="0"/>
    <s v="Local Transmission"/>
    <n v="0"/>
    <n v="3317"/>
  </r>
  <r>
    <n v="61"/>
    <n v="10"/>
    <n v="0"/>
    <s v="Caucasus"/>
    <d v="2020-03-21T00:00:00"/>
    <x v="62"/>
    <x v="566"/>
    <n v="14"/>
    <n v="0"/>
    <n v="0"/>
    <s v="Local Transmission"/>
    <n v="0"/>
    <n v="3318"/>
  </r>
  <r>
    <n v="61"/>
    <n v="178"/>
    <n v="0"/>
    <s v="Central Europe               "/>
    <d v="2020-03-21T00:00:00"/>
    <x v="86"/>
    <x v="57"/>
    <n v="12"/>
    <n v="1"/>
    <n v="1"/>
    <s v="Local Transmission"/>
    <n v="0"/>
    <n v="3319"/>
  </r>
  <r>
    <n v="61"/>
    <n v="31"/>
    <n v="0"/>
    <s v="Southeast Europe                 "/>
    <d v="2020-03-21T00:00:00"/>
    <x v="96"/>
    <x v="567"/>
    <n v="33"/>
    <n v="3"/>
    <n v="0"/>
    <s v="Local Transmission"/>
    <n v="0"/>
    <n v="3320"/>
  </r>
  <r>
    <n v="61"/>
    <n v="49"/>
    <n v="0"/>
    <s v="Central Europe            "/>
    <d v="2020-03-21T00:00:00"/>
    <x v="36"/>
    <x v="405"/>
    <n v="45"/>
    <n v="0"/>
    <n v="0"/>
    <s v="Local Transmission"/>
    <n v="0"/>
    <n v="3321"/>
  </r>
  <r>
    <n v="61"/>
    <n v="112"/>
    <n v="0"/>
    <s v="Baltics             "/>
    <d v="2020-03-21T00:00:00"/>
    <x v="68"/>
    <x v="359"/>
    <n v="25"/>
    <n v="0"/>
    <n v="0"/>
    <s v="Imported Cases Only"/>
    <n v="0"/>
    <n v="3322"/>
  </r>
  <r>
    <n v="61"/>
    <n v="90"/>
    <n v="0"/>
    <s v="Central Europe            "/>
    <d v="2020-03-21T00:00:00"/>
    <x v="79"/>
    <x v="94"/>
    <n v="12"/>
    <n v="4"/>
    <n v="3"/>
    <s v="Local Transmission"/>
    <n v="0"/>
    <n v="3323"/>
  </r>
  <r>
    <n v="61"/>
    <n v="5"/>
    <n v="0"/>
    <s v="Southern Europe           "/>
    <d v="2020-03-21T00:00:00"/>
    <x v="67"/>
    <x v="79"/>
    <n v="0"/>
    <n v="0"/>
    <n v="0"/>
    <s v="Imported Cases Only"/>
    <n v="1"/>
    <n v="3324"/>
  </r>
  <r>
    <n v="61"/>
    <n v="2"/>
    <n v="0"/>
    <s v="Southeast Europe                 "/>
    <d v="2020-03-21T00:00:00"/>
    <x v="103"/>
    <x v="54"/>
    <n v="0"/>
    <n v="2"/>
    <n v="0"/>
    <s v="Local Transmission"/>
    <n v="1"/>
    <n v="3325"/>
  </r>
  <r>
    <n v="61"/>
    <n v="247"/>
    <n v="0"/>
    <s v="Southeast Europe  "/>
    <d v="2020-03-21T00:00:00"/>
    <x v="44"/>
    <x v="54"/>
    <n v="22"/>
    <n v="0"/>
    <n v="0"/>
    <s v="Local Transmission"/>
    <n v="0"/>
    <n v="3326"/>
  </r>
  <r>
    <n v="61"/>
    <n v="118"/>
    <n v="0"/>
    <s v="Baltics                     "/>
    <d v="2020-03-21T00:00:00"/>
    <x v="50"/>
    <x v="292"/>
    <n v="33"/>
    <n v="1"/>
    <n v="1"/>
    <s v="Imported Cases Only"/>
    <n v="0"/>
    <n v="3327"/>
  </r>
  <r>
    <n v="61"/>
    <n v="51"/>
    <n v="0"/>
    <s v="Southern Europe                 "/>
    <d v="2020-03-21T00:00:00"/>
    <x v="108"/>
    <x v="69"/>
    <n v="9"/>
    <n v="0"/>
    <n v="0"/>
    <s v="Local Transmission"/>
    <n v="0"/>
    <n v="3328"/>
  </r>
  <r>
    <n v="61"/>
    <n v="134"/>
    <n v="0"/>
    <s v="Eastern Europe"/>
    <d v="2020-03-21T00:00:00"/>
    <x v="97"/>
    <x v="224"/>
    <n v="17"/>
    <n v="1"/>
    <n v="1"/>
    <s v="Local Transmission"/>
    <n v="0"/>
    <n v="3329"/>
  </r>
  <r>
    <n v="61"/>
    <n v="126"/>
    <n v="0"/>
    <s v="Southern Europe             "/>
    <d v="2020-03-21T00:00:00"/>
    <x v="95"/>
    <x v="47"/>
    <n v="11"/>
    <n v="0"/>
    <n v="0"/>
    <s v="Imported Cases Only"/>
    <n v="0"/>
    <n v="3330"/>
  </r>
  <r>
    <n v="61"/>
    <n v="19"/>
    <n v="0"/>
    <s v="Eastern Europe"/>
    <d v="2020-03-21T00:00:00"/>
    <x v="49"/>
    <x v="147"/>
    <n v="11"/>
    <n v="0"/>
    <n v="0"/>
    <s v="Local Transmission"/>
    <n v="0"/>
    <n v="3331"/>
  </r>
  <r>
    <n v="61"/>
    <n v="104"/>
    <n v="0"/>
    <s v="Central Asia"/>
    <d v="2020-03-21T00:00:00"/>
    <x v="136"/>
    <x v="75"/>
    <n v="7"/>
    <n v="0"/>
    <n v="0"/>
    <s v="Imported Cases Only"/>
    <n v="0"/>
    <n v="3332"/>
  </r>
  <r>
    <n v="61"/>
    <n v="14"/>
    <n v="0"/>
    <s v="Caucasus"/>
    <d v="2020-03-21T00:00:00"/>
    <x v="55"/>
    <x v="227"/>
    <n v="10"/>
    <n v="1"/>
    <n v="0"/>
    <s v="Imported Cases Only"/>
    <n v="0"/>
    <n v="3333"/>
  </r>
  <r>
    <n v="61"/>
    <n v="26"/>
    <n v="0"/>
    <s v="Southeast Europe          "/>
    <d v="2020-03-21T00:00:00"/>
    <x v="78"/>
    <x v="227"/>
    <n v="0"/>
    <n v="0"/>
    <n v="0"/>
    <s v="Local Transmission"/>
    <n v="1"/>
    <n v="3334"/>
  </r>
  <r>
    <n v="61"/>
    <n v="73"/>
    <n v="0"/>
    <s v="Caucasus"/>
    <d v="2020-03-21T00:00:00"/>
    <x v="42"/>
    <x v="53"/>
    <n v="5"/>
    <n v="0"/>
    <n v="0"/>
    <s v="Imported Cases Only"/>
    <n v="0"/>
    <n v="3335"/>
  </r>
  <r>
    <n v="61"/>
    <n v="117"/>
    <n v="0"/>
    <s v="Western Europe        "/>
    <d v="2020-03-21T00:00:00"/>
    <x v="81"/>
    <x v="72"/>
    <n v="9"/>
    <n v="0"/>
    <n v="0"/>
    <s v="Imported Cases Only"/>
    <n v="0"/>
    <n v="3336"/>
  </r>
  <r>
    <n v="61"/>
    <n v="213"/>
    <n v="0"/>
    <s v="Central Asia"/>
    <d v="2020-03-21T00:00:00"/>
    <x v="139"/>
    <x v="36"/>
    <n v="12"/>
    <n v="0"/>
    <n v="0"/>
    <s v="Local Transmission"/>
    <n v="0"/>
    <n v="3337"/>
  </r>
  <r>
    <n v="61"/>
    <n v="208"/>
    <n v="0"/>
    <s v="Eastern Europe"/>
    <d v="2020-03-21T00:00:00"/>
    <x v="75"/>
    <x v="51"/>
    <n v="10"/>
    <n v="3"/>
    <n v="1"/>
    <s v="Local Transmission"/>
    <n v="0"/>
    <n v="3338"/>
  </r>
  <r>
    <n v="61"/>
    <n v="246"/>
    <n v="0"/>
    <s v="Southeast Europe"/>
    <d v="2020-03-21T00:00:00"/>
    <x v="158"/>
    <x v="15"/>
    <n v="4"/>
    <n v="0"/>
    <n v="0"/>
    <s v="Imported Cases Only"/>
    <n v="0"/>
    <n v="3339"/>
  </r>
  <r>
    <n v="61"/>
    <n v="135"/>
    <n v="0"/>
    <s v="Western Europe                 "/>
    <d v="2020-03-21T00:00:00"/>
    <x v="57"/>
    <x v="26"/>
    <n v="3"/>
    <n v="0"/>
    <n v="0"/>
    <s v="Under investigation"/>
    <n v="0"/>
    <n v="3340"/>
  </r>
  <r>
    <n v="61"/>
    <n v="110"/>
    <n v="0"/>
    <s v="Central Asia"/>
    <d v="2020-03-21T00:00:00"/>
    <x v="159"/>
    <x v="13"/>
    <n v="3"/>
    <n v="0"/>
    <n v="0"/>
    <s v="Imported Cases Only"/>
    <n v="0"/>
    <n v="3341"/>
  </r>
  <r>
    <n v="61"/>
    <n v="245"/>
    <n v="0"/>
    <s v="South Europe           "/>
    <d v="2020-03-21T00:00:00"/>
    <x v="90"/>
    <x v="1"/>
    <n v="0"/>
    <n v="0"/>
    <n v="0"/>
    <s v="Under investigation"/>
    <n v="14"/>
    <n v="3342"/>
  </r>
  <r>
    <n v="61"/>
    <n v="64"/>
    <n v="0"/>
    <s v="Northern Europe            "/>
    <d v="2020-03-21T00:00:00"/>
    <x v="98"/>
    <x v="314"/>
    <n v="8"/>
    <n v="0"/>
    <n v="0"/>
    <s v="Imported Cases Only"/>
    <n v="0"/>
    <n v="3343"/>
  </r>
  <r>
    <n v="61"/>
    <n v="102"/>
    <n v="0"/>
    <s v="Western Europe        "/>
    <d v="2020-03-21T00:00:00"/>
    <x v="119"/>
    <x v="26"/>
    <n v="7"/>
    <n v="0"/>
    <n v="0"/>
    <s v="Imported Cases Only"/>
    <n v="0"/>
    <n v="3344"/>
  </r>
  <r>
    <n v="61"/>
    <n v="76"/>
    <n v="0"/>
    <s v="South Europe           "/>
    <d v="2020-03-21T00:00:00"/>
    <x v="82"/>
    <x v="19"/>
    <n v="0"/>
    <n v="0"/>
    <n v="0"/>
    <s v="Under investigation"/>
    <n v="1"/>
    <n v="3345"/>
  </r>
  <r>
    <n v="61"/>
    <n v="78"/>
    <n v="0"/>
    <s v="North America            "/>
    <d v="2020-03-21T00:00:00"/>
    <x v="160"/>
    <x v="2"/>
    <n v="0"/>
    <n v="0"/>
    <n v="0"/>
    <s v="Under investigation"/>
    <n v="2"/>
    <n v="3346"/>
  </r>
  <r>
    <n v="61"/>
    <n v="83"/>
    <n v="0"/>
    <s v="Western Europe       "/>
    <d v="2020-03-21T00:00:00"/>
    <x v="109"/>
    <x v="1"/>
    <n v="0"/>
    <n v="0"/>
    <n v="0"/>
    <s v="Imported Cases Only"/>
    <n v="11"/>
    <n v="3347"/>
  </r>
  <r>
    <n v="61"/>
    <n v="97"/>
    <n v="0"/>
    <s v="Western Europe       "/>
    <d v="2020-03-21T00:00:00"/>
    <x v="176"/>
    <x v="1"/>
    <n v="1"/>
    <n v="0"/>
    <n v="0"/>
    <s v="Imported Cases Only"/>
    <n v="0"/>
    <n v="3348"/>
  </r>
  <r>
    <n v="61"/>
    <n v="93"/>
    <n v="0"/>
    <s v="Southeast Asia        "/>
    <d v="2020-03-21T00:00:00"/>
    <x v="64"/>
    <x v="524"/>
    <n v="60"/>
    <n v="32"/>
    <n v="7"/>
    <s v="Local Transmission"/>
    <n v="0"/>
    <n v="3349"/>
  </r>
  <r>
    <n v="61"/>
    <n v="198"/>
    <n v="0"/>
    <s v="Southeast Asia  "/>
    <d v="2020-03-21T00:00:00"/>
    <x v="3"/>
    <x v="127"/>
    <n v="0"/>
    <n v="1"/>
    <n v="0"/>
    <s v="Local Transmission"/>
    <n v="1"/>
    <n v="3350"/>
  </r>
  <r>
    <n v="61"/>
    <n v="92"/>
    <n v="0"/>
    <s v="South Asia   "/>
    <d v="2020-03-21T00:00:00"/>
    <x v="17"/>
    <x v="332"/>
    <n v="0"/>
    <n v="4"/>
    <n v="0"/>
    <s v="Local Transmission"/>
    <n v="1"/>
    <n v="3351"/>
  </r>
  <r>
    <n v="61"/>
    <n v="188"/>
    <n v="0"/>
    <s v="South Asia      "/>
    <d v="2020-03-21T00:00:00"/>
    <x v="13"/>
    <x v="80"/>
    <n v="0"/>
    <n v="0"/>
    <n v="0"/>
    <s v="Local Transmission"/>
    <n v="1"/>
    <n v="3352"/>
  </r>
  <r>
    <n v="61"/>
    <n v="17"/>
    <n v="0"/>
    <s v="South Asia "/>
    <d v="2020-03-21T00:00:00"/>
    <x v="104"/>
    <x v="25"/>
    <n v="0"/>
    <n v="1"/>
    <n v="0"/>
    <s v="Local Transmission"/>
    <n v="1"/>
    <n v="3353"/>
  </r>
  <r>
    <n v="61"/>
    <n v="124"/>
    <n v="0"/>
    <s v="South Asia       "/>
    <d v="2020-03-21T00:00:00"/>
    <x v="99"/>
    <x v="21"/>
    <n v="0"/>
    <n v="0"/>
    <n v="0"/>
    <s v="Local Transmission"/>
    <n v="5"/>
    <n v="3354"/>
  </r>
  <r>
    <n v="61"/>
    <n v="24"/>
    <n v="0"/>
    <s v="South Asia"/>
    <d v="2020-03-21T00:00:00"/>
    <x v="87"/>
    <x v="2"/>
    <n v="0"/>
    <n v="0"/>
    <n v="0"/>
    <s v="Imported Cases Only"/>
    <n v="1"/>
    <n v="3355"/>
  </r>
  <r>
    <n v="61"/>
    <n v="142"/>
    <n v="0"/>
    <s v="South Asia "/>
    <d v="2020-03-21T00:00:00"/>
    <x v="8"/>
    <x v="1"/>
    <n v="0"/>
    <n v="0"/>
    <n v="0"/>
    <s v="Imported Cases Only"/>
    <n v="57"/>
    <n v="3356"/>
  </r>
  <r>
    <n v="61"/>
    <n v="242"/>
    <n v="0"/>
    <s v="Southeast Asia"/>
    <d v="2020-03-21T00:00:00"/>
    <x v="177"/>
    <x v="1"/>
    <n v="1"/>
    <n v="0"/>
    <n v="0"/>
    <s v="Imported Cases Only"/>
    <n v="0"/>
    <n v="3357"/>
  </r>
  <r>
    <n v="61"/>
    <n v="94"/>
    <n v="0"/>
    <s v="Middle East    "/>
    <d v="2020-03-21T00:00:00"/>
    <x v="27"/>
    <x v="568"/>
    <n v="1237"/>
    <n v="1433"/>
    <n v="149"/>
    <s v="Local Transmission"/>
    <n v="0"/>
    <n v="3358"/>
  </r>
  <r>
    <n v="61"/>
    <n v="153"/>
    <n v="0"/>
    <s v="South Asia    "/>
    <d v="2020-03-21T00:00:00"/>
    <x v="47"/>
    <x v="306"/>
    <n v="159"/>
    <n v="2"/>
    <n v="0"/>
    <s v="Imported Cases Only"/>
    <n v="0"/>
    <n v="3359"/>
  </r>
  <r>
    <n v="61"/>
    <n v="163"/>
    <n v="0"/>
    <s v="Western Asia                     "/>
    <d v="2020-03-21T00:00:00"/>
    <x v="58"/>
    <x v="307"/>
    <n v="8"/>
    <n v="0"/>
    <n v="0"/>
    <s v="Local Transmission"/>
    <n v="0"/>
    <n v="3360"/>
  </r>
  <r>
    <n v="61"/>
    <n v="16"/>
    <n v="0"/>
    <s v="Western Asia                "/>
    <d v="2020-03-21T00:00:00"/>
    <x v="31"/>
    <x v="569"/>
    <n v="16"/>
    <n v="1"/>
    <n v="0"/>
    <s v="Local Transmission"/>
    <n v="0"/>
    <n v="3361"/>
  </r>
  <r>
    <n v="61"/>
    <n v="176"/>
    <n v="0"/>
    <s v="Western Asia                     "/>
    <d v="2020-03-21T00:00:00"/>
    <x v="71"/>
    <x v="570"/>
    <n v="36"/>
    <n v="0"/>
    <n v="0"/>
    <s v="Local Transmission"/>
    <n v="0"/>
    <n v="3362"/>
  </r>
  <r>
    <n v="61"/>
    <n v="58"/>
    <n v="0"/>
    <s v="Northern Africa                 "/>
    <d v="2020-03-21T00:00:00"/>
    <x v="26"/>
    <x v="495"/>
    <n v="46"/>
    <n v="7"/>
    <n v="1"/>
    <s v="Local Transmission"/>
    <n v="0"/>
    <n v="3363"/>
  </r>
  <r>
    <n v="61"/>
    <n v="95"/>
    <n v="0"/>
    <s v="Middle East                "/>
    <d v="2020-03-21T00:00:00"/>
    <x v="34"/>
    <x v="571"/>
    <n v="16"/>
    <n v="14"/>
    <n v="2"/>
    <s v="Local Transmission"/>
    <n v="0"/>
    <n v="3364"/>
  </r>
  <r>
    <n v="61"/>
    <n v="113"/>
    <n v="0"/>
    <s v="Middle East                    "/>
    <d v="2020-03-21T00:00:00"/>
    <x v="29"/>
    <x v="572"/>
    <n v="14"/>
    <n v="4"/>
    <n v="0"/>
    <s v="Local Transmission"/>
    <n v="0"/>
    <n v="3365"/>
  </r>
  <r>
    <n v="61"/>
    <n v="109"/>
    <n v="0"/>
    <s v="Western Asia      "/>
    <d v="2020-03-21T00:00:00"/>
    <x v="30"/>
    <x v="573"/>
    <n v="11"/>
    <n v="0"/>
    <n v="0"/>
    <s v="Local Transmission"/>
    <n v="0"/>
    <n v="3366"/>
  </r>
  <r>
    <n v="61"/>
    <n v="209"/>
    <n v="0"/>
    <s v="Western Asia              "/>
    <d v="2020-03-21T00:00:00"/>
    <x v="15"/>
    <x v="320"/>
    <n v="0"/>
    <n v="0"/>
    <n v="0"/>
    <s v="Local Transmission"/>
    <n v="1"/>
    <n v="3367"/>
  </r>
  <r>
    <n v="61"/>
    <n v="138"/>
    <n v="0"/>
    <s v="Northern Africa             "/>
    <d v="2020-03-21T00:00:00"/>
    <x v="70"/>
    <x v="233"/>
    <n v="13"/>
    <n v="3"/>
    <n v="1"/>
    <s v="Local Transmission"/>
    <n v="0"/>
    <n v="3368"/>
  </r>
  <r>
    <n v="61"/>
    <n v="103"/>
    <n v="0"/>
    <s v="Middle East                      "/>
    <d v="2020-03-21T00:00:00"/>
    <x v="69"/>
    <x v="292"/>
    <n v="13"/>
    <n v="0"/>
    <n v="0"/>
    <s v="Imported Cases Only"/>
    <n v="0"/>
    <n v="3369"/>
  </r>
  <r>
    <n v="61"/>
    <n v="202"/>
    <n v="0"/>
    <s v="Northern Africa       "/>
    <d v="2020-03-21T00:00:00"/>
    <x v="72"/>
    <x v="120"/>
    <n v="15"/>
    <n v="1"/>
    <n v="1"/>
    <s v="Local Transmission"/>
    <n v="0"/>
    <n v="3370"/>
  </r>
  <r>
    <n v="61"/>
    <n v="152"/>
    <n v="0"/>
    <s v="Western Asia                 "/>
    <d v="2020-03-21T00:00:00"/>
    <x v="32"/>
    <x v="225"/>
    <n v="9"/>
    <n v="0"/>
    <n v="0"/>
    <s v="Local Transmission"/>
    <n v="0"/>
    <n v="3371"/>
  </r>
  <r>
    <n v="61"/>
    <n v="1"/>
    <n v="0"/>
    <s v="South Asia  "/>
    <d v="2020-03-21T00:00:00"/>
    <x v="33"/>
    <x v="37"/>
    <n v="2"/>
    <n v="0"/>
    <n v="0"/>
    <s v="Imported Cases Only"/>
    <n v="0"/>
    <n v="3372"/>
  </r>
  <r>
    <n v="61"/>
    <n v="54"/>
    <n v="0"/>
    <s v="Eastern Africa"/>
    <d v="2020-03-21T00:00:00"/>
    <x v="161"/>
    <x v="1"/>
    <n v="0"/>
    <n v="0"/>
    <n v="0"/>
    <s v="Under investigation"/>
    <n v="2"/>
    <n v="3373"/>
  </r>
  <r>
    <n v="61"/>
    <n v="185"/>
    <n v="0"/>
    <s v="Eastern Africa   "/>
    <d v="2020-03-21T00:00:00"/>
    <x v="152"/>
    <x v="1"/>
    <n v="0"/>
    <n v="0"/>
    <n v="0"/>
    <s v="Imported Cases Only"/>
    <n v="4"/>
    <n v="3374"/>
  </r>
  <r>
    <n v="61"/>
    <n v="189"/>
    <n v="0"/>
    <s v="Eastern Africa        "/>
    <d v="2020-03-21T00:00:00"/>
    <x v="124"/>
    <x v="1"/>
    <n v="0"/>
    <n v="1"/>
    <n v="0"/>
    <s v="Imported Cases Only"/>
    <n v="6"/>
    <n v="3375"/>
  </r>
  <r>
    <n v="61"/>
    <n v="240"/>
    <n v="0"/>
    <s v="Middle East     "/>
    <d v="2020-03-21T00:00:00"/>
    <x v="83"/>
    <x v="225"/>
    <n v="1"/>
    <n v="0"/>
    <n v="0"/>
    <s v="Local Transmission"/>
    <n v="0"/>
    <n v="3376"/>
  </r>
  <r>
    <n v="61"/>
    <n v="211"/>
    <n v="0"/>
    <s v="North America           "/>
    <d v="2020-03-21T00:00:00"/>
    <x v="4"/>
    <x v="574"/>
    <n v="4777"/>
    <n v="201"/>
    <n v="51"/>
    <s v="Local Transmission"/>
    <n v="0"/>
    <n v="3377"/>
  </r>
  <r>
    <n v="61"/>
    <n v="37"/>
    <n v="0"/>
    <s v="North America         "/>
    <d v="2020-03-21T00:00:00"/>
    <x v="11"/>
    <x v="575"/>
    <n v="110"/>
    <n v="9"/>
    <n v="0"/>
    <s v="Local Transmission"/>
    <n v="0"/>
    <n v="3378"/>
  </r>
  <r>
    <n v="61"/>
    <n v="28"/>
    <n v="0"/>
    <s v="South America"/>
    <d v="2020-03-21T00:00:00"/>
    <x v="39"/>
    <x v="96"/>
    <n v="193"/>
    <n v="4"/>
    <n v="0"/>
    <s v="Local Transmission"/>
    <n v="0"/>
    <n v="3379"/>
  </r>
  <r>
    <n v="61"/>
    <n v="42"/>
    <n v="0"/>
    <s v="South America "/>
    <d v="2020-03-21T00:00:00"/>
    <x v="77"/>
    <x v="451"/>
    <n v="92"/>
    <n v="0"/>
    <n v="0"/>
    <s v="Local Transmission"/>
    <n v="0"/>
    <n v="3380"/>
  </r>
  <r>
    <n v="61"/>
    <n v="57"/>
    <n v="0"/>
    <s v="South America"/>
    <d v="2020-03-21T00:00:00"/>
    <x v="59"/>
    <x v="576"/>
    <n v="168"/>
    <n v="5"/>
    <n v="2"/>
    <s v="Local Transmission"/>
    <n v="0"/>
    <n v="3381"/>
  </r>
  <r>
    <n v="61"/>
    <n v="158"/>
    <n v="0"/>
    <s v="South America"/>
    <d v="2020-03-21T00:00:00"/>
    <x v="93"/>
    <x v="435"/>
    <n v="0"/>
    <n v="2"/>
    <n v="2"/>
    <s v="Local Transmission"/>
    <n v="1"/>
    <n v="3382"/>
  </r>
  <r>
    <n v="61"/>
    <n v="132"/>
    <n v="0"/>
    <s v="Central America"/>
    <d v="2020-03-21T00:00:00"/>
    <x v="54"/>
    <x v="125"/>
    <n v="46"/>
    <n v="1"/>
    <n v="0"/>
    <s v="Imported Cases Only"/>
    <n v="0"/>
    <n v="3383"/>
  </r>
  <r>
    <n v="61"/>
    <n v="44"/>
    <n v="0"/>
    <s v="South America"/>
    <d v="2020-03-21T00:00:00"/>
    <x v="92"/>
    <x v="502"/>
    <n v="37"/>
    <n v="0"/>
    <n v="0"/>
    <s v="Local Transmission"/>
    <n v="0"/>
    <n v="3384"/>
  </r>
  <r>
    <n v="61"/>
    <n v="155"/>
    <n v="0"/>
    <s v="Central America"/>
    <d v="2020-03-21T00:00:00"/>
    <x v="110"/>
    <x v="220"/>
    <n v="28"/>
    <n v="1"/>
    <n v="0"/>
    <s v="Local Transmission"/>
    <n v="0"/>
    <n v="3385"/>
  </r>
  <r>
    <n v="61"/>
    <n v="9"/>
    <n v="0"/>
    <s v="South America"/>
    <d v="2020-03-21T00:00:00"/>
    <x v="76"/>
    <x v="221"/>
    <n v="31"/>
    <n v="3"/>
    <n v="1"/>
    <s v="Local Transmission"/>
    <n v="0"/>
    <n v="3386"/>
  </r>
  <r>
    <n v="61"/>
    <n v="48"/>
    <n v="0"/>
    <s v="Central America"/>
    <d v="2020-03-21T00:00:00"/>
    <x v="100"/>
    <x v="222"/>
    <n v="26"/>
    <n v="2"/>
    <n v="1"/>
    <s v="Local Transmission"/>
    <n v="0"/>
    <n v="3387"/>
  </r>
  <r>
    <n v="61"/>
    <n v="212"/>
    <n v="0"/>
    <s v="South America"/>
    <d v="2020-03-21T00:00:00"/>
    <x v="140"/>
    <x v="311"/>
    <n v="15"/>
    <n v="0"/>
    <n v="0"/>
    <s v="Imported Cases Only"/>
    <n v="0"/>
    <n v="3388"/>
  </r>
  <r>
    <n v="61"/>
    <n v="55"/>
    <n v="0"/>
    <s v="Caribbean"/>
    <d v="2020-03-21T00:00:00"/>
    <x v="65"/>
    <x v="74"/>
    <n v="38"/>
    <n v="2"/>
    <n v="0"/>
    <s v="Local Transmission"/>
    <n v="0"/>
    <n v="3389"/>
  </r>
  <r>
    <n v="61"/>
    <n v="215"/>
    <n v="0"/>
    <s v="South America"/>
    <d v="2020-03-21T00:00:00"/>
    <x v="126"/>
    <x v="164"/>
    <n v="0"/>
    <n v="0"/>
    <n v="0"/>
    <s v="Imported Cases Only"/>
    <n v="2"/>
    <n v="3390"/>
  </r>
  <r>
    <n v="61"/>
    <n v="88"/>
    <n v="0"/>
    <s v="Central America"/>
    <d v="2020-03-21T00:00:00"/>
    <x v="117"/>
    <x v="37"/>
    <n v="12"/>
    <n v="0"/>
    <n v="0"/>
    <s v="Imported Cases Only"/>
    <n v="0"/>
    <n v="3391"/>
  </r>
  <r>
    <n v="61"/>
    <n v="25"/>
    <n v="0"/>
    <s v="South America"/>
    <d v="2020-03-21T00:00:00"/>
    <x v="111"/>
    <x v="27"/>
    <n v="1"/>
    <n v="0"/>
    <n v="0"/>
    <s v="Local Transmission"/>
    <n v="0"/>
    <n v="3392"/>
  </r>
  <r>
    <n v="61"/>
    <n v="50"/>
    <n v="0"/>
    <s v="Caribbean"/>
    <d v="2020-03-21T00:00:00"/>
    <x v="121"/>
    <x v="27"/>
    <n v="5"/>
    <n v="1"/>
    <n v="0"/>
    <s v="Imported Cases Only"/>
    <n v="0"/>
    <n v="3393"/>
  </r>
  <r>
    <n v="61"/>
    <n v="100"/>
    <n v="0"/>
    <s v="Caribbean"/>
    <d v="2020-03-21T00:00:00"/>
    <x v="112"/>
    <x v="27"/>
    <n v="1"/>
    <n v="1"/>
    <n v="0"/>
    <s v="Local Transmission"/>
    <n v="0"/>
    <n v="3394"/>
  </r>
  <r>
    <n v="61"/>
    <n v="157"/>
    <n v="0"/>
    <s v="South America"/>
    <d v="2020-03-21T00:00:00"/>
    <x v="105"/>
    <x v="21"/>
    <n v="2"/>
    <n v="0"/>
    <n v="0"/>
    <s v="Local Transmission"/>
    <n v="0"/>
    <n v="3395"/>
  </r>
  <r>
    <n v="61"/>
    <n v="82"/>
    <n v="0"/>
    <s v="Central America"/>
    <d v="2020-03-21T00:00:00"/>
    <x v="141"/>
    <x v="26"/>
    <n v="3"/>
    <n v="1"/>
    <n v="0"/>
    <s v="Imported Cases Only"/>
    <n v="0"/>
    <n v="3396"/>
  </r>
  <r>
    <n v="61"/>
    <n v="239"/>
    <n v="0"/>
    <s v="Caribbean"/>
    <d v="2020-03-21T00:00:00"/>
    <x v="129"/>
    <x v="22"/>
    <n v="0"/>
    <n v="0"/>
    <n v="0"/>
    <s v="Imported Cases Only"/>
    <n v="1"/>
    <n v="3397"/>
  </r>
  <r>
    <n v="61"/>
    <n v="18"/>
    <n v="0"/>
    <s v="Caribbean"/>
    <d v="2020-03-21T00:00:00"/>
    <x v="162"/>
    <x v="10"/>
    <n v="3"/>
    <n v="0"/>
    <n v="0"/>
    <s v="Imported Cases Only"/>
    <n v="0"/>
    <n v="3398"/>
  </r>
  <r>
    <n v="61"/>
    <n v="86"/>
    <n v="0"/>
    <s v="South America"/>
    <d v="2020-03-21T00:00:00"/>
    <x v="122"/>
    <x v="10"/>
    <n v="0"/>
    <n v="1"/>
    <n v="0"/>
    <s v="Local Transmission"/>
    <n v="2"/>
    <n v="3399"/>
  </r>
  <r>
    <n v="61"/>
    <n v="15"/>
    <n v="0"/>
    <s v="Caribbean"/>
    <d v="2020-03-21T00:00:00"/>
    <x v="153"/>
    <x v="5"/>
    <n v="1"/>
    <n v="0"/>
    <n v="0"/>
    <s v="Local Transmission"/>
    <n v="0"/>
    <n v="3400"/>
  </r>
  <r>
    <n v="61"/>
    <n v="87"/>
    <n v="0"/>
    <s v="Caribbean"/>
    <d v="2020-03-21T00:00:00"/>
    <x v="178"/>
    <x v="2"/>
    <n v="2"/>
    <n v="0"/>
    <n v="0"/>
    <s v="Imported Cases Only"/>
    <n v="0"/>
    <n v="3401"/>
  </r>
  <r>
    <n v="61"/>
    <n v="170"/>
    <n v="0"/>
    <s v="Caribbean  "/>
    <d v="2020-03-21T00:00:00"/>
    <x v="142"/>
    <x v="2"/>
    <n v="0"/>
    <n v="0"/>
    <n v="0"/>
    <s v="Imported Cases Only"/>
    <n v="5"/>
    <n v="3402"/>
  </r>
  <r>
    <n v="61"/>
    <n v="190"/>
    <n v="0"/>
    <s v="South America"/>
    <d v="2020-03-21T00:00:00"/>
    <x v="143"/>
    <x v="2"/>
    <n v="1"/>
    <n v="0"/>
    <n v="0"/>
    <s v="Imported Cases Only"/>
    <n v="0"/>
    <n v="3403"/>
  </r>
  <r>
    <n v="61"/>
    <n v="238"/>
    <n v="0"/>
    <s v="Caribbean"/>
    <d v="2020-03-21T00:00:00"/>
    <x v="127"/>
    <x v="1"/>
    <n v="0"/>
    <n v="0"/>
    <n v="0"/>
    <s v="Imported Cases Only"/>
    <n v="7"/>
    <n v="3404"/>
  </r>
  <r>
    <n v="61"/>
    <n v="59"/>
    <n v="0"/>
    <s v="Central America"/>
    <d v="2020-03-21T00:00:00"/>
    <x v="170"/>
    <x v="1"/>
    <n v="0"/>
    <n v="0"/>
    <n v="0"/>
    <s v="Imported Cases Only"/>
    <n v="1"/>
    <n v="3405"/>
  </r>
  <r>
    <n v="61"/>
    <n v="147"/>
    <n v="0"/>
    <s v="Central America"/>
    <d v="2020-03-21T00:00:00"/>
    <x v="171"/>
    <x v="1"/>
    <n v="0"/>
    <n v="0"/>
    <n v="0"/>
    <s v="Imported Cases Only"/>
    <n v="1"/>
    <n v="3406"/>
  </r>
  <r>
    <n v="61"/>
    <n v="236"/>
    <n v="0"/>
    <s v="Caribbean"/>
    <d v="2020-03-21T00:00:00"/>
    <x v="123"/>
    <x v="1"/>
    <n v="0"/>
    <n v="0"/>
    <n v="0"/>
    <s v="Imported Cases Only"/>
    <n v="7"/>
    <n v="3407"/>
  </r>
  <r>
    <n v="61"/>
    <n v="80"/>
    <n v="0"/>
    <s v="Caribbean  "/>
    <d v="2020-03-21T00:00:00"/>
    <x v="128"/>
    <x v="90"/>
    <n v="6"/>
    <n v="0"/>
    <n v="0"/>
    <s v="Imported Cases Only"/>
    <n v="0"/>
    <n v="3408"/>
  </r>
  <r>
    <n v="61"/>
    <n v="128"/>
    <n v="0"/>
    <s v="Caribbean"/>
    <d v="2020-03-21T00:00:00"/>
    <x v="102"/>
    <x v="46"/>
    <n v="0"/>
    <n v="0"/>
    <n v="0"/>
    <s v="Imported Cases Only"/>
    <n v="1"/>
    <n v="3409"/>
  </r>
  <r>
    <n v="61"/>
    <n v="68"/>
    <n v="0"/>
    <s v="South America"/>
    <d v="2020-03-21T00:00:00"/>
    <x v="101"/>
    <x v="31"/>
    <n v="0"/>
    <n v="0"/>
    <n v="0"/>
    <s v="Local Transmission"/>
    <n v="1"/>
    <n v="3410"/>
  </r>
  <r>
    <n v="61"/>
    <n v="162"/>
    <n v="0"/>
    <s v="Caribbean    "/>
    <d v="2020-03-21T00:00:00"/>
    <x v="125"/>
    <x v="15"/>
    <n v="8"/>
    <n v="0"/>
    <n v="0"/>
    <s v="Imported Cases Only"/>
    <n v="0"/>
    <n v="3411"/>
  </r>
  <r>
    <n v="61"/>
    <n v="11"/>
    <n v="0"/>
    <s v="Caribbean"/>
    <d v="2020-03-21T00:00:00"/>
    <x v="154"/>
    <x v="10"/>
    <n v="0"/>
    <n v="0"/>
    <n v="0"/>
    <s v="Imported Cases Only"/>
    <n v="1"/>
    <n v="3412"/>
  </r>
  <r>
    <n v="61"/>
    <n v="234"/>
    <n v="0"/>
    <s v="Caribbean"/>
    <d v="2020-03-21T00:00:00"/>
    <x v="84"/>
    <x v="5"/>
    <n v="0"/>
    <n v="0"/>
    <n v="0"/>
    <s v="Under investigation"/>
    <n v="2"/>
    <n v="3413"/>
  </r>
  <r>
    <n v="61"/>
    <n v="39"/>
    <n v="0"/>
    <s v="Caribbean"/>
    <d v="2020-03-21T00:00:00"/>
    <x v="130"/>
    <x v="8"/>
    <n v="0"/>
    <n v="1"/>
    <n v="0"/>
    <s v="Imported Cases Only"/>
    <n v="1"/>
    <n v="3414"/>
  </r>
  <r>
    <n v="61"/>
    <n v="232"/>
    <n v="0"/>
    <s v="Caribbean"/>
    <d v="2020-03-21T00:00:00"/>
    <x v="144"/>
    <x v="8"/>
    <n v="0"/>
    <n v="0"/>
    <n v="0"/>
    <s v="Imported Cases Only"/>
    <n v="3"/>
    <n v="3415"/>
  </r>
  <r>
    <n v="61"/>
    <n v="231"/>
    <n v="0"/>
    <s v="Caribbean"/>
    <d v="2020-03-21T00:00:00"/>
    <x v="85"/>
    <x v="8"/>
    <n v="0"/>
    <n v="0"/>
    <n v="0"/>
    <s v="Under investigation"/>
    <n v="5"/>
    <n v="3416"/>
  </r>
  <r>
    <n v="61"/>
    <n v="211"/>
    <n v="0"/>
    <s v="North America           "/>
    <d v="2020-03-21T00:00:00"/>
    <x v="4"/>
    <x v="8"/>
    <m/>
    <n v="0"/>
    <m/>
    <s v="Imported Cases Only"/>
    <n v="2"/>
    <n v="3417"/>
  </r>
  <r>
    <n v="61"/>
    <n v="23"/>
    <n v="0"/>
    <s v="North America          "/>
    <d v="2020-03-21T00:00:00"/>
    <x v="169"/>
    <x v="2"/>
    <n v="0"/>
    <n v="0"/>
    <n v="0"/>
    <s v="Imported Cases Only"/>
    <n v="2"/>
    <n v="3418"/>
  </r>
  <r>
    <n v="61"/>
    <n v="137"/>
    <n v="0"/>
    <s v="Caribbean"/>
    <d v="2020-03-21T00:00:00"/>
    <x v="163"/>
    <x v="1"/>
    <n v="0"/>
    <n v="0"/>
    <n v="0"/>
    <s v="Imported Cases Only"/>
    <n v="2"/>
    <n v="3419"/>
  </r>
  <r>
    <n v="61"/>
    <n v="229"/>
    <n v="0"/>
    <s v="Caribbean"/>
    <d v="2020-03-21T00:00:00"/>
    <x v="172"/>
    <x v="1"/>
    <n v="0"/>
    <n v="0"/>
    <n v="0"/>
    <s v="Imported Cases Only"/>
    <n v="2"/>
    <n v="3420"/>
  </r>
  <r>
    <n v="61"/>
    <n v="186"/>
    <n v="0"/>
    <s v="Southern Africa      "/>
    <d v="2020-03-21T00:00:00"/>
    <x v="89"/>
    <x v="399"/>
    <n v="55"/>
    <n v="0"/>
    <n v="0"/>
    <s v="Local Transmission"/>
    <n v="0"/>
    <n v="3421"/>
  </r>
  <r>
    <n v="61"/>
    <n v="3"/>
    <n v="0"/>
    <s v="Northern Africa              "/>
    <d v="2020-03-21T00:00:00"/>
    <x v="38"/>
    <x v="311"/>
    <n v="12"/>
    <n v="10"/>
    <n v="3"/>
    <s v="Local Transmission"/>
    <n v="0"/>
    <n v="3422"/>
  </r>
  <r>
    <n v="61"/>
    <n v="32"/>
    <n v="0"/>
    <s v="West Africa            "/>
    <d v="2020-03-21T00:00:00"/>
    <x v="113"/>
    <x v="49"/>
    <n v="0"/>
    <n v="1"/>
    <n v="0"/>
    <s v="Imported Cases Only"/>
    <n v="1"/>
    <n v="3423"/>
  </r>
  <r>
    <n v="61"/>
    <n v="177"/>
    <n v="0"/>
    <s v="West Africa                 "/>
    <d v="2020-03-21T00:00:00"/>
    <x v="73"/>
    <x v="140"/>
    <n v="0"/>
    <n v="0"/>
    <n v="0"/>
    <s v="Local Transmission"/>
    <n v="1"/>
    <n v="3424"/>
  </r>
  <r>
    <n v="61"/>
    <n v="36"/>
    <n v="0"/>
    <s v="Central Africa           "/>
    <d v="2020-03-21T00:00:00"/>
    <x v="88"/>
    <x v="76"/>
    <n v="7"/>
    <n v="0"/>
    <n v="0"/>
    <s v="Local Transmission"/>
    <n v="0"/>
    <n v="3425"/>
  </r>
  <r>
    <n v="61"/>
    <n v="75"/>
    <n v="0"/>
    <s v="West Africa           "/>
    <d v="2020-03-21T00:00:00"/>
    <x v="133"/>
    <x v="27"/>
    <n v="5"/>
    <n v="0"/>
    <n v="0"/>
    <s v="Local Transmission"/>
    <n v="0"/>
    <n v="3426"/>
  </r>
  <r>
    <n v="61"/>
    <n v="46"/>
    <n v="0"/>
    <s v="Central Africa   "/>
    <d v="2020-03-21T00:00:00"/>
    <x v="114"/>
    <x v="15"/>
    <n v="0"/>
    <n v="0"/>
    <n v="0"/>
    <s v="Local Transmission"/>
    <n v="1"/>
    <n v="3427"/>
  </r>
  <r>
    <n v="61"/>
    <n v="130"/>
    <n v="0"/>
    <s v="Eastern Africa               "/>
    <d v="2020-03-21T00:00:00"/>
    <x v="164"/>
    <x v="26"/>
    <n v="5"/>
    <n v="0"/>
    <n v="0"/>
    <s v="Imported Cases Only"/>
    <n v="0"/>
    <n v="3428"/>
  </r>
  <r>
    <n v="61"/>
    <n v="149"/>
    <n v="0"/>
    <s v="West Africa                   "/>
    <d v="2020-03-21T00:00:00"/>
    <x v="52"/>
    <x v="26"/>
    <n v="0"/>
    <n v="0"/>
    <n v="0"/>
    <s v="Imported Cases Only"/>
    <n v="1"/>
    <n v="3429"/>
  </r>
  <r>
    <n v="61"/>
    <n v="167"/>
    <n v="0"/>
    <s v="Eastern Africa             "/>
    <d v="2020-03-21T00:00:00"/>
    <x v="145"/>
    <x v="18"/>
    <n v="0"/>
    <n v="0"/>
    <n v="0"/>
    <s v="Local Transmission"/>
    <n v="2"/>
    <n v="3430"/>
  </r>
  <r>
    <n v="61"/>
    <n v="227"/>
    <n v="0"/>
    <s v="West Africa            "/>
    <d v="2020-03-21T00:00:00"/>
    <x v="118"/>
    <x v="22"/>
    <n v="0"/>
    <n v="0"/>
    <n v="0"/>
    <s v="Imported Cases Only"/>
    <n v="2"/>
    <n v="3431"/>
  </r>
  <r>
    <n v="61"/>
    <n v="63"/>
    <n v="0"/>
    <s v="Eastern Africa      "/>
    <d v="2020-03-21T00:00:00"/>
    <x v="131"/>
    <x v="22"/>
    <n v="0"/>
    <n v="0"/>
    <n v="0"/>
    <s v="Imported Cases Only"/>
    <n v="1"/>
    <n v="3432"/>
  </r>
  <r>
    <n v="61"/>
    <n v="199"/>
    <n v="0"/>
    <s v="West Africa                     "/>
    <d v="2020-03-21T00:00:00"/>
    <x v="94"/>
    <x v="22"/>
    <n v="0"/>
    <n v="0"/>
    <n v="0"/>
    <s v="Imported Cases Only"/>
    <n v="1"/>
    <n v="3433"/>
  </r>
  <r>
    <n v="61"/>
    <n v="105"/>
    <n v="0"/>
    <s v="Eastern Africa            "/>
    <d v="2020-03-21T00:00:00"/>
    <x v="135"/>
    <x v="14"/>
    <n v="0"/>
    <n v="0"/>
    <n v="0"/>
    <s v="Local Transmission"/>
    <n v="2"/>
    <n v="3434"/>
  </r>
  <r>
    <n v="61"/>
    <n v="179"/>
    <n v="0"/>
    <s v="Eastern Africa       "/>
    <d v="2020-03-21T00:00:00"/>
    <x v="147"/>
    <x v="13"/>
    <n v="0"/>
    <n v="0"/>
    <n v="0"/>
    <s v="Imported Cases Only"/>
    <n v="2"/>
    <n v="3435"/>
  </r>
  <r>
    <n v="61"/>
    <n v="197"/>
    <n v="0"/>
    <s v="Eastern Africa  "/>
    <d v="2020-03-21T00:00:00"/>
    <x v="157"/>
    <x v="13"/>
    <n v="0"/>
    <n v="0"/>
    <n v="0"/>
    <s v="Imported Cases Only"/>
    <n v="1"/>
    <n v="3436"/>
  </r>
  <r>
    <n v="61"/>
    <n v="60"/>
    <n v="0"/>
    <s v="Central Africa                 "/>
    <d v="2020-03-21T00:00:00"/>
    <x v="149"/>
    <x v="5"/>
    <n v="0"/>
    <n v="0"/>
    <n v="0"/>
    <s v="Imported Cases Only"/>
    <n v="1"/>
    <n v="3437"/>
  </r>
  <r>
    <n v="61"/>
    <n v="46"/>
    <n v="0"/>
    <s v="Central Africa   "/>
    <d v="2020-03-21T00:00:00"/>
    <x v="114"/>
    <x v="8"/>
    <m/>
    <n v="0"/>
    <m/>
    <s v="Imported Cases Only"/>
    <n v="2"/>
    <n v="3438"/>
  </r>
  <r>
    <n v="61"/>
    <n v="70"/>
    <n v="0"/>
    <s v="Central Africa           "/>
    <d v="2020-03-21T00:00:00"/>
    <x v="132"/>
    <x v="8"/>
    <n v="0"/>
    <n v="1"/>
    <n v="1"/>
    <s v="Imported Cases Only"/>
    <n v="2"/>
    <n v="3439"/>
  </r>
  <r>
    <n v="61"/>
    <n v="140"/>
    <n v="0"/>
    <s v="Southern Africa         "/>
    <d v="2020-03-21T00:00:00"/>
    <x v="146"/>
    <x v="8"/>
    <n v="0"/>
    <n v="0"/>
    <n v="0"/>
    <s v="Imported Cases Only"/>
    <n v="1"/>
    <n v="3440"/>
  </r>
  <r>
    <n v="61"/>
    <n v="22"/>
    <n v="0"/>
    <s v="West Africa           "/>
    <d v="2020-03-21T00:00:00"/>
    <x v="155"/>
    <x v="2"/>
    <n v="0"/>
    <n v="0"/>
    <n v="0"/>
    <s v="Imported Cases Only"/>
    <n v="1"/>
    <n v="3441"/>
  </r>
  <r>
    <n v="61"/>
    <n v="84"/>
    <n v="0"/>
    <s v="West Africa        "/>
    <d v="2020-03-21T00:00:00"/>
    <x v="134"/>
    <x v="2"/>
    <n v="0"/>
    <n v="0"/>
    <n v="0"/>
    <s v="Imported Cases Only"/>
    <n v="1"/>
    <n v="3442"/>
  </r>
  <r>
    <n v="61"/>
    <n v="115"/>
    <n v="0"/>
    <s v="West Africa                 "/>
    <d v="2020-03-21T00:00:00"/>
    <x v="156"/>
    <x v="2"/>
    <n v="0"/>
    <n v="0"/>
    <n v="0"/>
    <s v="Local Transmission"/>
    <n v="2"/>
    <n v="3443"/>
  </r>
  <r>
    <n v="61"/>
    <n v="129"/>
    <n v="0"/>
    <s v="West Africa                    "/>
    <d v="2020-03-21T00:00:00"/>
    <x v="137"/>
    <x v="2"/>
    <n v="0"/>
    <n v="0"/>
    <n v="0"/>
    <s v="Imported Cases Only"/>
    <n v="2"/>
    <n v="3444"/>
  </r>
  <r>
    <n v="61"/>
    <n v="221"/>
    <n v="0"/>
    <s v="Eastern Africa   "/>
    <d v="2020-03-21T00:00:00"/>
    <x v="165"/>
    <x v="2"/>
    <n v="0"/>
    <n v="0"/>
    <n v="0"/>
    <s v="Imported Cases Only"/>
    <n v="2"/>
    <n v="3445"/>
  </r>
  <r>
    <n v="61"/>
    <n v="38"/>
    <n v="0"/>
    <s v="West Africa         "/>
    <d v="2020-03-21T00:00:00"/>
    <x v="179"/>
    <x v="1"/>
    <n v="1"/>
    <n v="0"/>
    <n v="0"/>
    <s v="Imported Cases Only"/>
    <n v="0"/>
    <n v="3446"/>
  </r>
  <r>
    <n v="61"/>
    <n v="40"/>
    <n v="0"/>
    <s v="Central Africa        "/>
    <d v="2020-03-21T00:00:00"/>
    <x v="148"/>
    <x v="1"/>
    <n v="0"/>
    <n v="0"/>
    <n v="0"/>
    <s v="Imported Cases Only"/>
    <n v="6"/>
    <n v="3447"/>
  </r>
  <r>
    <n v="61"/>
    <n v="41"/>
    <n v="0"/>
    <s v="Central Africa           "/>
    <d v="2020-03-21T00:00:00"/>
    <x v="173"/>
    <x v="1"/>
    <n v="0"/>
    <n v="0"/>
    <n v="0"/>
    <s v="Imported Cases Only"/>
    <n v="1"/>
    <n v="3448"/>
  </r>
  <r>
    <n v="61"/>
    <n v="225"/>
    <n v="0"/>
    <s v="Southern Africa "/>
    <d v="2020-03-21T00:00:00"/>
    <x v="150"/>
    <x v="1"/>
    <n v="0"/>
    <n v="0"/>
    <n v="0"/>
    <s v="Imported Cases Only"/>
    <n v="6"/>
    <n v="3449"/>
  </r>
  <r>
    <n v="61"/>
    <n v="71"/>
    <n v="0"/>
    <s v="West Africa         "/>
    <d v="2020-03-21T00:00:00"/>
    <x v="166"/>
    <x v="1"/>
    <n v="0"/>
    <n v="0"/>
    <n v="0"/>
    <s v="Imported Cases Only"/>
    <n v="2"/>
    <n v="3450"/>
  </r>
  <r>
    <n v="61"/>
    <n v="148"/>
    <n v="0"/>
    <s v="West Africa                       "/>
    <d v="2020-03-21T00:00:00"/>
    <x v="174"/>
    <x v="1"/>
    <n v="0"/>
    <n v="0"/>
    <n v="0"/>
    <s v="Imported Cases Only"/>
    <n v="1"/>
    <n v="3451"/>
  </r>
  <r>
    <n v="61"/>
    <n v="222"/>
    <n v="0"/>
    <s v="Eastern Africa           "/>
    <d v="2020-03-21T00:00:00"/>
    <x v="180"/>
    <x v="1"/>
    <n v="1"/>
    <n v="0"/>
    <n v="0"/>
    <s v="Imported Cases Only"/>
    <n v="0"/>
    <n v="3452"/>
  </r>
  <r>
    <n v="61"/>
    <n v="224"/>
    <n v="0"/>
    <s v="Southern Africa"/>
    <d v="2020-03-21T00:00:00"/>
    <x v="120"/>
    <x v="40"/>
    <n v="13"/>
    <n v="0"/>
    <n v="0"/>
    <s v="Imported Cases Only"/>
    <n v="0"/>
    <n v="3453"/>
  </r>
  <r>
    <n v="61"/>
    <n v="131"/>
    <n v="0"/>
    <s v="Eastern Africa         "/>
    <d v="2020-03-21T00:00:00"/>
    <x v="138"/>
    <x v="5"/>
    <n v="0"/>
    <n v="0"/>
    <n v="0"/>
    <s v="Imported Cases Only"/>
    <n v="1"/>
    <n v="3454"/>
  </r>
  <r>
    <n v="61"/>
    <n v="223"/>
    <n v="0"/>
    <s v="International"/>
    <d v="2020-03-21T00:00:00"/>
    <x v="25"/>
    <x v="409"/>
    <n v="0"/>
    <n v="7"/>
    <n v="0"/>
    <s v="Local Transmission"/>
    <n v="5"/>
    <n v="3455"/>
  </r>
  <r>
    <n v="62"/>
    <n v="43"/>
    <n v="0"/>
    <s v="East Asia       "/>
    <d v="2020-03-22T00:00:00"/>
    <x v="0"/>
    <x v="577"/>
    <n v="82"/>
    <n v="3267"/>
    <n v="6"/>
    <s v="Local Transmission"/>
    <n v="0"/>
    <n v="3456"/>
  </r>
  <r>
    <n v="62"/>
    <n v="108"/>
    <n v="0"/>
    <s v="East Asia"/>
    <d v="2020-03-22T00:00:00"/>
    <x v="2"/>
    <x v="578"/>
    <n v="98"/>
    <n v="104"/>
    <n v="2"/>
    <s v="Local Transmission"/>
    <n v="0"/>
    <n v="3457"/>
  </r>
  <r>
    <n v="62"/>
    <n v="123"/>
    <n v="0"/>
    <s v="Southeast Asia   "/>
    <d v="2020-03-22T00:00:00"/>
    <x v="10"/>
    <x v="579"/>
    <n v="153"/>
    <n v="3"/>
    <n v="0"/>
    <s v="Local Transmission"/>
    <n v="0"/>
    <n v="3458"/>
  </r>
  <r>
    <n v="62"/>
    <n v="12"/>
    <n v="0"/>
    <s v="Oceania          "/>
    <d v="2020-03-22T00:00:00"/>
    <x v="7"/>
    <x v="580"/>
    <n v="208"/>
    <n v="7"/>
    <n v="0"/>
    <s v="Local Transmission"/>
    <n v="0"/>
    <n v="3459"/>
  </r>
  <r>
    <n v="62"/>
    <n v="101"/>
    <n v="0"/>
    <s v="East Asia "/>
    <d v="2020-03-22T00:00:00"/>
    <x v="1"/>
    <x v="581"/>
    <n v="50"/>
    <n v="36"/>
    <n v="1"/>
    <s v="Local Transmission"/>
    <n v="0"/>
    <n v="3460"/>
  </r>
  <r>
    <n v="62"/>
    <n v="181"/>
    <n v="0"/>
    <s v="Southeast Asia"/>
    <d v="2020-03-22T00:00:00"/>
    <x v="6"/>
    <x v="582"/>
    <n v="47"/>
    <n v="2"/>
    <n v="2"/>
    <s v="Local Transmission"/>
    <n v="0"/>
    <n v="3461"/>
  </r>
  <r>
    <n v="62"/>
    <n v="159"/>
    <n v="0"/>
    <s v="Southeast Asia"/>
    <d v="2020-03-22T00:00:00"/>
    <x v="16"/>
    <x v="583"/>
    <n v="77"/>
    <n v="19"/>
    <n v="1"/>
    <s v="Local Transmission"/>
    <n v="0"/>
    <n v="3462"/>
  </r>
  <r>
    <n v="62"/>
    <n v="216"/>
    <n v="0"/>
    <s v="Southeast Asia      "/>
    <d v="2020-03-22T00:00:00"/>
    <x v="5"/>
    <x v="311"/>
    <n v="3"/>
    <n v="0"/>
    <n v="0"/>
    <s v="Local Transmission"/>
    <n v="0"/>
    <n v="3463"/>
  </r>
  <r>
    <n v="62"/>
    <n v="249"/>
    <n v="0"/>
    <s v="Southeast Asia"/>
    <d v="2020-03-22T00:00:00"/>
    <x v="106"/>
    <x v="213"/>
    <n v="5"/>
    <n v="0"/>
    <n v="0"/>
    <s v="Local Transmission"/>
    <n v="0"/>
    <n v="3464"/>
  </r>
  <r>
    <n v="62"/>
    <n v="146"/>
    <n v="0"/>
    <s v="Oceania                  "/>
    <d v="2020-03-22T00:00:00"/>
    <x v="48"/>
    <x v="224"/>
    <n v="13"/>
    <n v="0"/>
    <n v="0"/>
    <s v="Local Transmission"/>
    <n v="0"/>
    <n v="3465"/>
  </r>
  <r>
    <n v="62"/>
    <n v="35"/>
    <n v="0"/>
    <s v="Southeast Asia   "/>
    <d v="2020-03-22T00:00:00"/>
    <x v="12"/>
    <x v="75"/>
    <n v="2"/>
    <n v="0"/>
    <n v="0"/>
    <s v="Local Transmission"/>
    <n v="0"/>
    <n v="3466"/>
  </r>
  <r>
    <n v="62"/>
    <n v="136"/>
    <n v="0"/>
    <s v="East Asia  "/>
    <d v="2020-03-22T00:00:00"/>
    <x v="107"/>
    <x v="19"/>
    <n v="4"/>
    <n v="0"/>
    <n v="0"/>
    <s v="Imported Cases Only"/>
    <n v="0"/>
    <n v="3467"/>
  </r>
  <r>
    <n v="62"/>
    <n v="65"/>
    <n v="0"/>
    <s v="Melanesia             "/>
    <d v="2020-03-22T00:00:00"/>
    <x v="167"/>
    <x v="2"/>
    <n v="1"/>
    <n v="0"/>
    <n v="0"/>
    <s v="Local Transmission"/>
    <n v="0"/>
    <n v="3468"/>
  </r>
  <r>
    <n v="62"/>
    <n v="156"/>
    <n v="0"/>
    <s v="Melanesia             "/>
    <d v="2020-03-22T00:00:00"/>
    <x v="175"/>
    <x v="1"/>
    <n v="0"/>
    <n v="0"/>
    <n v="0"/>
    <s v="Imported Cases Only"/>
    <n v="1"/>
    <n v="3469"/>
  </r>
  <r>
    <n v="62"/>
    <n v="69"/>
    <n v="0"/>
    <s v="Polynesia               "/>
    <d v="2020-03-22T00:00:00"/>
    <x v="115"/>
    <x v="31"/>
    <n v="4"/>
    <n v="0"/>
    <n v="0"/>
    <s v="Imported Cases Only"/>
    <n v="0"/>
    <n v="3470"/>
  </r>
  <r>
    <n v="62"/>
    <n v="81"/>
    <n v="0"/>
    <s v="Micronesia            "/>
    <d v="2020-03-22T00:00:00"/>
    <x v="151"/>
    <x v="31"/>
    <n v="1"/>
    <n v="0"/>
    <n v="0"/>
    <s v="Local Transmission"/>
    <n v="0"/>
    <n v="3471"/>
  </r>
  <r>
    <n v="62"/>
    <n v="145"/>
    <n v="0"/>
    <s v="Melanesia                      "/>
    <d v="2020-03-22T00:00:00"/>
    <x v="168"/>
    <x v="5"/>
    <n v="2"/>
    <n v="0"/>
    <n v="0"/>
    <s v="Imported Cases Only"/>
    <n v="0"/>
    <n v="3472"/>
  </r>
  <r>
    <n v="62"/>
    <n v="99"/>
    <n v="0"/>
    <s v="Southern Europe        "/>
    <d v="2020-03-22T00:00:00"/>
    <x v="19"/>
    <x v="584"/>
    <n v="6557"/>
    <n v="4827"/>
    <n v="795"/>
    <s v="Local Transmission"/>
    <n v="0"/>
    <n v="3473"/>
  </r>
  <r>
    <n v="62"/>
    <n v="187"/>
    <n v="0"/>
    <s v="Southern Europe                   "/>
    <d v="2020-03-22T00:00:00"/>
    <x v="21"/>
    <x v="585"/>
    <n v="4946"/>
    <n v="1326"/>
    <n v="324"/>
    <s v="Local Transmission"/>
    <n v="0"/>
    <n v="3474"/>
  </r>
  <r>
    <n v="62"/>
    <n v="74"/>
    <n v="0"/>
    <s v="Central Europe              "/>
    <d v="2020-03-22T00:00:00"/>
    <x v="14"/>
    <x v="586"/>
    <n v="3140"/>
    <n v="67"/>
    <n v="22"/>
    <s v="Local Transmission"/>
    <n v="0"/>
    <n v="3475"/>
  </r>
  <r>
    <n v="62"/>
    <n v="67"/>
    <n v="0"/>
    <s v="Western Europe            "/>
    <d v="2020-03-22T00:00:00"/>
    <x v="9"/>
    <x v="587"/>
    <n v="1821"/>
    <n v="562"/>
    <n v="112"/>
    <s v="Local Transmission"/>
    <n v="0"/>
    <n v="3476"/>
  </r>
  <r>
    <n v="62"/>
    <n v="193"/>
    <n v="0"/>
    <s v="Central Europe              "/>
    <d v="2020-03-22T00:00:00"/>
    <x v="37"/>
    <x v="588"/>
    <n v="1237"/>
    <n v="56"/>
    <n v="13"/>
    <s v="Local Transmission"/>
    <n v="0"/>
    <n v="3477"/>
  </r>
  <r>
    <n v="62"/>
    <n v="210"/>
    <n v="0"/>
    <s v="Western Europe                   "/>
    <d v="2020-03-22T00:00:00"/>
    <x v="23"/>
    <x v="589"/>
    <n v="1035"/>
    <n v="233"/>
    <n v="56"/>
    <s v="Local Transmission"/>
    <n v="0"/>
    <n v="3478"/>
  </r>
  <r>
    <n v="62"/>
    <n v="143"/>
    <n v="0"/>
    <s v="Western Europe        "/>
    <d v="2020-03-22T00:00:00"/>
    <x v="51"/>
    <x v="590"/>
    <n v="637"/>
    <n v="136"/>
    <n v="30"/>
    <s v="Local Transmission"/>
    <n v="0"/>
    <n v="3479"/>
  </r>
  <r>
    <n v="62"/>
    <n v="13"/>
    <n v="0"/>
    <s v="Central Europe                  "/>
    <d v="2020-03-22T00:00:00"/>
    <x v="35"/>
    <x v="591"/>
    <n v="375"/>
    <n v="8"/>
    <n v="2"/>
    <s v="Local Transmission"/>
    <n v="0"/>
    <n v="3480"/>
  </r>
  <r>
    <n v="62"/>
    <n v="20"/>
    <n v="0"/>
    <s v="Western Europe             "/>
    <d v="2020-03-22T00:00:00"/>
    <x v="24"/>
    <x v="592"/>
    <n v="558"/>
    <n v="67"/>
    <n v="30"/>
    <s v="Local Transmission"/>
    <n v="0"/>
    <n v="3481"/>
  </r>
  <r>
    <n v="62"/>
    <n v="151"/>
    <n v="0"/>
    <s v="Northern Europe             "/>
    <d v="2020-03-22T00:00:00"/>
    <x v="45"/>
    <x v="593"/>
    <n v="184"/>
    <n v="7"/>
    <n v="0"/>
    <s v="Local Transmission"/>
    <n v="0"/>
    <n v="3482"/>
  </r>
  <r>
    <n v="62"/>
    <n v="192"/>
    <n v="0"/>
    <s v="Northern Europe  "/>
    <d v="2020-03-22T00:00:00"/>
    <x v="22"/>
    <x v="594"/>
    <n v="123"/>
    <n v="20"/>
    <n v="4"/>
    <s v="Local Transmission"/>
    <n v="0"/>
    <n v="3483"/>
  </r>
  <r>
    <n v="62"/>
    <n v="53"/>
    <n v="0"/>
    <s v="Northern Europe "/>
    <d v="2020-03-22T00:00:00"/>
    <x v="40"/>
    <x v="595"/>
    <n v="71"/>
    <n v="13"/>
    <n v="4"/>
    <s v="Local Transmission"/>
    <n v="0"/>
    <n v="3484"/>
  </r>
  <r>
    <n v="62"/>
    <n v="161"/>
    <n v="0"/>
    <s v="Southern Europe           "/>
    <d v="2020-03-22T00:00:00"/>
    <x v="66"/>
    <x v="596"/>
    <n v="260"/>
    <n v="12"/>
    <n v="6"/>
    <s v="Local Transmission"/>
    <n v="0"/>
    <n v="3485"/>
  </r>
  <r>
    <n v="62"/>
    <n v="52"/>
    <n v="0"/>
    <s v="Central Europe             "/>
    <d v="2020-03-22T00:00:00"/>
    <x v="60"/>
    <x v="597"/>
    <n v="91"/>
    <n v="0"/>
    <n v="0"/>
    <s v="Local Transmission"/>
    <n v="0"/>
    <n v="3486"/>
  </r>
  <r>
    <n v="62"/>
    <n v="203"/>
    <n v="0"/>
    <s v="Western Asia                      "/>
    <d v="2020-03-22T00:00:00"/>
    <x v="116"/>
    <x v="598"/>
    <n v="277"/>
    <n v="21"/>
    <n v="12"/>
    <s v="Local Transmission"/>
    <n v="0"/>
    <n v="3487"/>
  </r>
  <r>
    <n v="62"/>
    <n v="98"/>
    <n v="0"/>
    <s v="Middle East                   "/>
    <d v="2020-03-22T00:00:00"/>
    <x v="28"/>
    <x v="599"/>
    <n v="171"/>
    <n v="1"/>
    <n v="0"/>
    <s v="Local Transmission"/>
    <n v="0"/>
    <n v="3488"/>
  </r>
  <r>
    <n v="62"/>
    <n v="96"/>
    <n v="0"/>
    <s v="Western Europe          "/>
    <d v="2020-03-22T00:00:00"/>
    <x v="56"/>
    <x v="520"/>
    <n v="102"/>
    <n v="3"/>
    <n v="0"/>
    <s v="Local Transmission"/>
    <n v="0"/>
    <n v="3489"/>
  </r>
  <r>
    <n v="62"/>
    <n v="119"/>
    <n v="0"/>
    <s v="Western Europe                   "/>
    <d v="2020-03-22T00:00:00"/>
    <x v="63"/>
    <x v="557"/>
    <n v="186"/>
    <n v="8"/>
    <n v="3"/>
    <s v="Local Transmission"/>
    <n v="0"/>
    <n v="3490"/>
  </r>
  <r>
    <n v="62"/>
    <n v="160"/>
    <n v="0"/>
    <s v="Central Europe             "/>
    <d v="2020-03-22T00:00:00"/>
    <x v="74"/>
    <x v="600"/>
    <n v="111"/>
    <n v="5"/>
    <n v="0"/>
    <s v="Local Transmission"/>
    <n v="0"/>
    <n v="3491"/>
  </r>
  <r>
    <n v="62"/>
    <n v="77"/>
    <n v="0"/>
    <s v="Southeast Europe                 "/>
    <d v="2020-03-22T00:00:00"/>
    <x v="43"/>
    <x v="601"/>
    <n v="35"/>
    <n v="13"/>
    <n v="5"/>
    <s v="Local Transmission"/>
    <n v="0"/>
    <n v="3492"/>
  </r>
  <r>
    <n v="62"/>
    <n v="66"/>
    <n v="0"/>
    <s v="Denmark                 "/>
    <d v="2020-03-22T00:00:00"/>
    <x v="18"/>
    <x v="602"/>
    <n v="71"/>
    <n v="1"/>
    <n v="1"/>
    <s v="Local Transmission"/>
    <n v="0"/>
    <n v="3493"/>
  </r>
  <r>
    <n v="62"/>
    <n v="91"/>
    <n v="0"/>
    <s v="Northern Europe          "/>
    <d v="2020-03-22T00:00:00"/>
    <x v="61"/>
    <x v="603"/>
    <n v="64"/>
    <n v="1"/>
    <n v="0"/>
    <s v="Local Transmission"/>
    <n v="0"/>
    <n v="3494"/>
  </r>
  <r>
    <n v="62"/>
    <n v="183"/>
    <n v="0"/>
    <s v="Central Europe                  "/>
    <d v="2020-03-22T00:00:00"/>
    <x v="80"/>
    <x v="424"/>
    <n v="42"/>
    <n v="1"/>
    <n v="0"/>
    <s v="Local Transmission"/>
    <n v="0"/>
    <n v="3495"/>
  </r>
  <r>
    <n v="62"/>
    <n v="165"/>
    <n v="0"/>
    <s v="Central Europe                 "/>
    <d v="2020-03-22T00:00:00"/>
    <x v="46"/>
    <x v="576"/>
    <n v="59"/>
    <n v="0"/>
    <n v="0"/>
    <s v="Local Transmission"/>
    <n v="0"/>
    <n v="3496"/>
  </r>
  <r>
    <n v="62"/>
    <n v="62"/>
    <n v="0"/>
    <s v="Baltics                 "/>
    <d v="2020-03-22T00:00:00"/>
    <x v="41"/>
    <x v="604"/>
    <n v="23"/>
    <n v="0"/>
    <n v="0"/>
    <s v="Local Transmission"/>
    <n v="0"/>
    <n v="3497"/>
  </r>
  <r>
    <n v="62"/>
    <n v="166"/>
    <n v="0"/>
    <s v="Eastern Europe"/>
    <d v="2020-03-22T00:00:00"/>
    <x v="20"/>
    <x v="604"/>
    <n v="53"/>
    <n v="0"/>
    <n v="0"/>
    <s v="Local Transmission"/>
    <n v="0"/>
    <n v="3498"/>
  </r>
  <r>
    <n v="62"/>
    <n v="49"/>
    <n v="0"/>
    <s v="Central Europe            "/>
    <d v="2020-03-22T00:00:00"/>
    <x v="36"/>
    <x v="605"/>
    <n v="80"/>
    <n v="0"/>
    <n v="0"/>
    <s v="Local Transmission"/>
    <n v="0"/>
    <n v="3499"/>
  </r>
  <r>
    <n v="62"/>
    <n v="182"/>
    <n v="0"/>
    <s v="Central Europe        "/>
    <d v="2020-03-22T00:00:00"/>
    <x v="91"/>
    <x v="296"/>
    <n v="41"/>
    <n v="0"/>
    <n v="0"/>
    <s v="Local Transmission"/>
    <n v="0"/>
    <n v="3500"/>
  </r>
  <r>
    <n v="62"/>
    <n v="178"/>
    <n v="0"/>
    <s v="Central Europe               "/>
    <d v="2020-03-22T00:00:00"/>
    <x v="86"/>
    <x v="606"/>
    <n v="38"/>
    <n v="1"/>
    <n v="0"/>
    <s v="Local Transmission"/>
    <n v="0"/>
    <n v="3501"/>
  </r>
  <r>
    <n v="62"/>
    <n v="31"/>
    <n v="0"/>
    <s v="Southeast Europe                 "/>
    <d v="2020-03-22T00:00:00"/>
    <x v="96"/>
    <x v="572"/>
    <n v="36"/>
    <n v="3"/>
    <n v="0"/>
    <s v="Local Transmission"/>
    <n v="0"/>
    <n v="3502"/>
  </r>
  <r>
    <n v="62"/>
    <n v="10"/>
    <n v="0"/>
    <s v="Caucasus"/>
    <d v="2020-03-22T00:00:00"/>
    <x v="62"/>
    <x v="263"/>
    <n v="24"/>
    <n v="0"/>
    <n v="0"/>
    <s v="Local Transmission"/>
    <n v="0"/>
    <n v="3503"/>
  </r>
  <r>
    <n v="62"/>
    <n v="174"/>
    <n v="0"/>
    <s v="Southern Europe               "/>
    <d v="2020-03-22T00:00:00"/>
    <x v="53"/>
    <x v="185"/>
    <n v="0"/>
    <n v="20"/>
    <n v="6"/>
    <s v="Local Transmission"/>
    <n v="1"/>
    <n v="3504"/>
  </r>
  <r>
    <n v="62"/>
    <n v="90"/>
    <n v="0"/>
    <s v="Central Europe            "/>
    <d v="2020-03-22T00:00:00"/>
    <x v="79"/>
    <x v="273"/>
    <n v="46"/>
    <n v="4"/>
    <n v="0"/>
    <s v="Local Transmission"/>
    <n v="0"/>
    <n v="3505"/>
  </r>
  <r>
    <n v="62"/>
    <n v="112"/>
    <n v="0"/>
    <s v="Baltics             "/>
    <d v="2020-03-22T00:00:00"/>
    <x v="68"/>
    <x v="113"/>
    <n v="13"/>
    <n v="0"/>
    <n v="0"/>
    <s v="Imported Cases Only"/>
    <n v="0"/>
    <n v="3506"/>
  </r>
  <r>
    <n v="62"/>
    <n v="118"/>
    <n v="0"/>
    <s v="Baltics                     "/>
    <d v="2020-03-22T00:00:00"/>
    <x v="50"/>
    <x v="103"/>
    <n v="36"/>
    <n v="1"/>
    <n v="0"/>
    <s v="Imported Cases Only"/>
    <n v="0"/>
    <n v="3507"/>
  </r>
  <r>
    <n v="62"/>
    <n v="26"/>
    <n v="0"/>
    <s v="Southeast Europe          "/>
    <d v="2020-03-22T00:00:00"/>
    <x v="78"/>
    <x v="264"/>
    <n v="48"/>
    <n v="1"/>
    <n v="1"/>
    <s v="Local Transmission"/>
    <n v="0"/>
    <n v="3508"/>
  </r>
  <r>
    <n v="62"/>
    <n v="5"/>
    <n v="0"/>
    <s v="Southern Europe           "/>
    <d v="2020-03-22T00:00:00"/>
    <x v="67"/>
    <x v="607"/>
    <n v="13"/>
    <n v="0"/>
    <n v="0"/>
    <s v="Imported Cases Only"/>
    <n v="0"/>
    <n v="3509"/>
  </r>
  <r>
    <n v="62"/>
    <n v="247"/>
    <n v="0"/>
    <s v="Southeast Europe  "/>
    <d v="2020-03-22T00:00:00"/>
    <x v="44"/>
    <x v="94"/>
    <n v="15"/>
    <n v="0"/>
    <n v="0"/>
    <s v="Local Transmission"/>
    <n v="0"/>
    <n v="3510"/>
  </r>
  <r>
    <n v="62"/>
    <n v="51"/>
    <n v="0"/>
    <s v="Southern Europe                 "/>
    <d v="2020-03-22T00:00:00"/>
    <x v="108"/>
    <x v="95"/>
    <n v="17"/>
    <n v="0"/>
    <n v="0"/>
    <s v="Local Transmission"/>
    <n v="0"/>
    <n v="3511"/>
  </r>
  <r>
    <n v="62"/>
    <n v="134"/>
    <n v="0"/>
    <s v="Eastern Europe"/>
    <d v="2020-03-22T00:00:00"/>
    <x v="97"/>
    <x v="314"/>
    <n v="14"/>
    <n v="1"/>
    <n v="0"/>
    <s v="Local Transmission"/>
    <n v="0"/>
    <n v="3512"/>
  </r>
  <r>
    <n v="62"/>
    <n v="2"/>
    <n v="0"/>
    <s v="Southeast Europe                 "/>
    <d v="2020-03-22T00:00:00"/>
    <x v="103"/>
    <x v="109"/>
    <n v="6"/>
    <n v="2"/>
    <n v="0"/>
    <s v="Local Transmission"/>
    <n v="0"/>
    <n v="3513"/>
  </r>
  <r>
    <n v="62"/>
    <n v="19"/>
    <n v="0"/>
    <s v="Eastern Europe"/>
    <d v="2020-03-22T00:00:00"/>
    <x v="49"/>
    <x v="109"/>
    <n v="19"/>
    <n v="0"/>
    <n v="0"/>
    <s v="Local Transmission"/>
    <n v="0"/>
    <n v="3514"/>
  </r>
  <r>
    <n v="62"/>
    <n v="126"/>
    <n v="0"/>
    <s v="Southern Europe             "/>
    <d v="2020-03-22T00:00:00"/>
    <x v="95"/>
    <x v="89"/>
    <n v="9"/>
    <n v="0"/>
    <n v="0"/>
    <s v="Imported Cases Only"/>
    <n v="0"/>
    <n v="3515"/>
  </r>
  <r>
    <n v="62"/>
    <n v="104"/>
    <n v="0"/>
    <s v="Central Asia"/>
    <d v="2020-03-22T00:00:00"/>
    <x v="136"/>
    <x v="166"/>
    <n v="3"/>
    <n v="0"/>
    <n v="0"/>
    <s v="Imported Cases Only"/>
    <n v="0"/>
    <n v="3516"/>
  </r>
  <r>
    <n v="62"/>
    <n v="14"/>
    <n v="0"/>
    <s v="Caucasus"/>
    <d v="2020-03-22T00:00:00"/>
    <x v="55"/>
    <x v="75"/>
    <n v="9"/>
    <n v="1"/>
    <n v="0"/>
    <s v="Imported Cases Only"/>
    <n v="0"/>
    <n v="3517"/>
  </r>
  <r>
    <n v="62"/>
    <n v="73"/>
    <n v="0"/>
    <s v="Caucasus"/>
    <d v="2020-03-22T00:00:00"/>
    <x v="42"/>
    <x v="177"/>
    <n v="6"/>
    <n v="0"/>
    <n v="0"/>
    <s v="Imported Cases Only"/>
    <n v="0"/>
    <n v="3518"/>
  </r>
  <r>
    <n v="62"/>
    <n v="208"/>
    <n v="0"/>
    <s v="Eastern Europe"/>
    <d v="2020-03-22T00:00:00"/>
    <x v="75"/>
    <x v="59"/>
    <n v="21"/>
    <n v="3"/>
    <n v="0"/>
    <s v="Local Transmission"/>
    <n v="0"/>
    <n v="3519"/>
  </r>
  <r>
    <n v="62"/>
    <n v="117"/>
    <n v="0"/>
    <s v="Western Europe        "/>
    <d v="2020-03-22T00:00:00"/>
    <x v="81"/>
    <x v="164"/>
    <n v="2"/>
    <n v="0"/>
    <n v="0"/>
    <s v="Imported Cases Only"/>
    <n v="0"/>
    <n v="3520"/>
  </r>
  <r>
    <n v="62"/>
    <n v="213"/>
    <n v="0"/>
    <s v="Central Asia"/>
    <d v="2020-03-22T00:00:00"/>
    <x v="139"/>
    <x v="36"/>
    <n v="0"/>
    <n v="0"/>
    <n v="0"/>
    <s v="Local Transmission"/>
    <n v="1"/>
    <n v="3521"/>
  </r>
  <r>
    <n v="62"/>
    <n v="135"/>
    <n v="0"/>
    <s v="Western Europe                 "/>
    <d v="2020-03-22T00:00:00"/>
    <x v="57"/>
    <x v="32"/>
    <n v="6"/>
    <n v="0"/>
    <n v="0"/>
    <s v="Under investigation"/>
    <n v="0"/>
    <n v="3522"/>
  </r>
  <r>
    <n v="62"/>
    <n v="110"/>
    <n v="0"/>
    <s v="Central Asia"/>
    <d v="2020-03-22T00:00:00"/>
    <x v="159"/>
    <x v="15"/>
    <n v="8"/>
    <n v="0"/>
    <n v="0"/>
    <s v="Imported Cases Only"/>
    <n v="0"/>
    <n v="3523"/>
  </r>
  <r>
    <n v="62"/>
    <n v="246"/>
    <n v="0"/>
    <s v="Southeast Europe"/>
    <d v="2020-03-22T00:00:00"/>
    <x v="158"/>
    <x v="15"/>
    <n v="0"/>
    <n v="0"/>
    <n v="0"/>
    <s v="Imported Cases Only"/>
    <n v="1"/>
    <n v="3524"/>
  </r>
  <r>
    <n v="62"/>
    <n v="245"/>
    <n v="0"/>
    <s v="South Europe           "/>
    <d v="2020-03-22T00:00:00"/>
    <x v="90"/>
    <x v="1"/>
    <n v="0"/>
    <n v="0"/>
    <n v="0"/>
    <s v="Under investigation"/>
    <n v="15"/>
    <n v="3525"/>
  </r>
  <r>
    <n v="62"/>
    <n v="64"/>
    <n v="0"/>
    <s v="Northern Europe            "/>
    <d v="2020-03-22T00:00:00"/>
    <x v="98"/>
    <x v="264"/>
    <n v="12"/>
    <n v="0"/>
    <n v="0"/>
    <s v="Local Transmission"/>
    <n v="0"/>
    <n v="3526"/>
  </r>
  <r>
    <n v="62"/>
    <n v="102"/>
    <n v="0"/>
    <s v="Western Europe        "/>
    <d v="2020-03-22T00:00:00"/>
    <x v="119"/>
    <x v="26"/>
    <n v="0"/>
    <n v="0"/>
    <n v="0"/>
    <s v="Imported Cases Only"/>
    <n v="1"/>
    <n v="3527"/>
  </r>
  <r>
    <n v="62"/>
    <n v="76"/>
    <n v="0"/>
    <s v="South Europe           "/>
    <d v="2020-03-22T00:00:00"/>
    <x v="82"/>
    <x v="19"/>
    <n v="0"/>
    <n v="0"/>
    <n v="0"/>
    <s v="Under investigation"/>
    <n v="2"/>
    <n v="3528"/>
  </r>
  <r>
    <n v="62"/>
    <n v="78"/>
    <n v="0"/>
    <s v="North America            "/>
    <d v="2020-03-22T00:00:00"/>
    <x v="160"/>
    <x v="2"/>
    <n v="0"/>
    <n v="0"/>
    <n v="0"/>
    <s v="Under investigation"/>
    <n v="3"/>
    <n v="3529"/>
  </r>
  <r>
    <n v="62"/>
    <n v="97"/>
    <n v="0"/>
    <s v="Western Europe       "/>
    <d v="2020-03-22T00:00:00"/>
    <x v="176"/>
    <x v="2"/>
    <n v="1"/>
    <n v="0"/>
    <n v="0"/>
    <s v="Imported Cases Only"/>
    <n v="0"/>
    <n v="3530"/>
  </r>
  <r>
    <n v="62"/>
    <n v="83"/>
    <n v="0"/>
    <s v="Western Europe       "/>
    <d v="2020-03-22T00:00:00"/>
    <x v="109"/>
    <x v="1"/>
    <n v="0"/>
    <n v="0"/>
    <n v="0"/>
    <s v="Imported Cases Only"/>
    <n v="12"/>
    <n v="3531"/>
  </r>
  <r>
    <n v="62"/>
    <n v="93"/>
    <n v="0"/>
    <s v="Southeast Asia        "/>
    <d v="2020-03-22T00:00:00"/>
    <x v="64"/>
    <x v="560"/>
    <n v="81"/>
    <n v="38"/>
    <n v="6"/>
    <s v="Local Transmission"/>
    <n v="0"/>
    <n v="3532"/>
  </r>
  <r>
    <n v="62"/>
    <n v="198"/>
    <n v="0"/>
    <s v="Southeast Asia  "/>
    <d v="2020-03-22T00:00:00"/>
    <x v="3"/>
    <x v="608"/>
    <n v="89"/>
    <n v="1"/>
    <n v="0"/>
    <s v="Local Transmission"/>
    <n v="0"/>
    <n v="3533"/>
  </r>
  <r>
    <n v="62"/>
    <n v="92"/>
    <n v="0"/>
    <s v="South Asia   "/>
    <d v="2020-03-22T00:00:00"/>
    <x v="17"/>
    <x v="565"/>
    <n v="88"/>
    <n v="4"/>
    <n v="0"/>
    <s v="Local Transmission"/>
    <n v="0"/>
    <n v="3534"/>
  </r>
  <r>
    <n v="62"/>
    <n v="188"/>
    <n v="0"/>
    <s v="South Asia      "/>
    <d v="2020-03-22T00:00:00"/>
    <x v="13"/>
    <x v="74"/>
    <n v="13"/>
    <n v="0"/>
    <n v="0"/>
    <s v="Local Transmission"/>
    <n v="0"/>
    <n v="3535"/>
  </r>
  <r>
    <n v="62"/>
    <n v="17"/>
    <n v="0"/>
    <s v="South Asia "/>
    <d v="2020-03-22T00:00:00"/>
    <x v="104"/>
    <x v="37"/>
    <n v="7"/>
    <n v="2"/>
    <n v="1"/>
    <s v="Local Transmission"/>
    <n v="0"/>
    <n v="3536"/>
  </r>
  <r>
    <n v="62"/>
    <n v="124"/>
    <n v="0"/>
    <s v="South Asia       "/>
    <d v="2020-03-22T00:00:00"/>
    <x v="99"/>
    <x v="21"/>
    <n v="0"/>
    <n v="0"/>
    <n v="0"/>
    <s v="Local Transmission"/>
    <n v="6"/>
    <n v="3537"/>
  </r>
  <r>
    <n v="62"/>
    <n v="24"/>
    <n v="0"/>
    <s v="South Asia"/>
    <d v="2020-03-22T00:00:00"/>
    <x v="87"/>
    <x v="2"/>
    <n v="0"/>
    <n v="0"/>
    <n v="0"/>
    <s v="Imported Cases Only"/>
    <n v="2"/>
    <n v="3538"/>
  </r>
  <r>
    <n v="62"/>
    <n v="142"/>
    <n v="0"/>
    <s v="South Asia "/>
    <d v="2020-03-22T00:00:00"/>
    <x v="8"/>
    <x v="1"/>
    <n v="0"/>
    <n v="0"/>
    <n v="0"/>
    <s v="Imported Cases Only"/>
    <n v="58"/>
    <n v="3539"/>
  </r>
  <r>
    <n v="62"/>
    <n v="242"/>
    <n v="0"/>
    <s v="Southeast Asia"/>
    <d v="2020-03-22T00:00:00"/>
    <x v="177"/>
    <x v="1"/>
    <n v="0"/>
    <n v="0"/>
    <n v="0"/>
    <s v="Imported Cases Only"/>
    <n v="1"/>
    <n v="3540"/>
  </r>
  <r>
    <n v="62"/>
    <n v="94"/>
    <n v="0"/>
    <s v="Middle East    "/>
    <d v="2020-03-22T00:00:00"/>
    <x v="27"/>
    <x v="609"/>
    <n v="966"/>
    <n v="1556"/>
    <n v="123"/>
    <s v="Local Transmission"/>
    <n v="0"/>
    <n v="3541"/>
  </r>
  <r>
    <n v="62"/>
    <n v="153"/>
    <n v="0"/>
    <s v="South Asia    "/>
    <d v="2020-03-22T00:00:00"/>
    <x v="47"/>
    <x v="558"/>
    <n v="34"/>
    <n v="3"/>
    <n v="1"/>
    <s v="Local Transmission"/>
    <n v="0"/>
    <n v="3542"/>
  </r>
  <r>
    <n v="62"/>
    <n v="163"/>
    <n v="0"/>
    <s v="Western Asia                     "/>
    <d v="2020-03-22T00:00:00"/>
    <x v="58"/>
    <x v="610"/>
    <n v="10"/>
    <n v="0"/>
    <n v="0"/>
    <s v="Local Transmission"/>
    <n v="0"/>
    <n v="3543"/>
  </r>
  <r>
    <n v="62"/>
    <n v="176"/>
    <n v="0"/>
    <s v="Western Asia                     "/>
    <d v="2020-03-22T00:00:00"/>
    <x v="71"/>
    <x v="611"/>
    <n v="118"/>
    <n v="0"/>
    <n v="0"/>
    <s v="Local Transmission"/>
    <n v="0"/>
    <n v="3544"/>
  </r>
  <r>
    <n v="62"/>
    <n v="16"/>
    <n v="0"/>
    <s v="Western Asia                "/>
    <d v="2020-03-22T00:00:00"/>
    <x v="31"/>
    <x v="604"/>
    <n v="21"/>
    <n v="1"/>
    <n v="0"/>
    <s v="Local Transmission"/>
    <n v="0"/>
    <n v="3545"/>
  </r>
  <r>
    <n v="62"/>
    <n v="58"/>
    <n v="0"/>
    <s v="Northern Africa                 "/>
    <d v="2020-03-22T00:00:00"/>
    <x v="26"/>
    <x v="569"/>
    <n v="29"/>
    <n v="8"/>
    <n v="1"/>
    <s v="Local Transmission"/>
    <n v="0"/>
    <n v="3546"/>
  </r>
  <r>
    <n v="62"/>
    <n v="95"/>
    <n v="0"/>
    <s v="Middle East                "/>
    <d v="2020-03-22T00:00:00"/>
    <x v="34"/>
    <x v="373"/>
    <n v="21"/>
    <n v="17"/>
    <n v="3"/>
    <s v="Local Transmission"/>
    <n v="0"/>
    <n v="3547"/>
  </r>
  <r>
    <n v="62"/>
    <n v="113"/>
    <n v="0"/>
    <s v="Middle East                    "/>
    <d v="2020-03-22T00:00:00"/>
    <x v="29"/>
    <x v="605"/>
    <n v="43"/>
    <n v="4"/>
    <n v="0"/>
    <s v="Local Transmission"/>
    <n v="0"/>
    <n v="3548"/>
  </r>
  <r>
    <n v="62"/>
    <n v="109"/>
    <n v="0"/>
    <s v="Western Asia      "/>
    <d v="2020-03-22T00:00:00"/>
    <x v="30"/>
    <x v="352"/>
    <n v="17"/>
    <n v="0"/>
    <n v="0"/>
    <s v="Local Transmission"/>
    <n v="0"/>
    <n v="3549"/>
  </r>
  <r>
    <n v="62"/>
    <n v="209"/>
    <n v="0"/>
    <s v="Western Asia              "/>
    <d v="2020-03-22T00:00:00"/>
    <x v="15"/>
    <x v="612"/>
    <n v="13"/>
    <n v="2"/>
    <n v="2"/>
    <s v="Local Transmission"/>
    <n v="0"/>
    <n v="3550"/>
  </r>
  <r>
    <n v="62"/>
    <n v="138"/>
    <n v="0"/>
    <s v="Northern Africa             "/>
    <d v="2020-03-22T00:00:00"/>
    <x v="70"/>
    <x v="104"/>
    <n v="12"/>
    <n v="3"/>
    <n v="0"/>
    <s v="Local Transmission"/>
    <n v="0"/>
    <n v="3551"/>
  </r>
  <r>
    <n v="62"/>
    <n v="103"/>
    <n v="0"/>
    <s v="Middle East                      "/>
    <d v="2020-03-22T00:00:00"/>
    <x v="69"/>
    <x v="95"/>
    <n v="15"/>
    <n v="0"/>
    <n v="0"/>
    <s v="Imported Cases Only"/>
    <n v="0"/>
    <n v="3552"/>
  </r>
  <r>
    <n v="62"/>
    <n v="202"/>
    <n v="0"/>
    <s v="Northern Africa       "/>
    <d v="2020-03-22T00:00:00"/>
    <x v="72"/>
    <x v="259"/>
    <n v="6"/>
    <n v="1"/>
    <n v="0"/>
    <s v="Local Transmission"/>
    <n v="0"/>
    <n v="3553"/>
  </r>
  <r>
    <n v="62"/>
    <n v="152"/>
    <n v="0"/>
    <s v="Western Asia                 "/>
    <d v="2020-03-22T00:00:00"/>
    <x v="32"/>
    <x v="298"/>
    <n v="4"/>
    <n v="0"/>
    <n v="0"/>
    <s v="Local Transmission"/>
    <n v="0"/>
    <n v="3554"/>
  </r>
  <r>
    <n v="62"/>
    <n v="1"/>
    <n v="0"/>
    <s v="South Asia  "/>
    <d v="2020-03-22T00:00:00"/>
    <x v="33"/>
    <x v="37"/>
    <n v="0"/>
    <n v="0"/>
    <n v="0"/>
    <s v="Imported Cases Only"/>
    <n v="1"/>
    <n v="3555"/>
  </r>
  <r>
    <n v="62"/>
    <n v="189"/>
    <n v="0"/>
    <s v="Eastern Africa        "/>
    <d v="2020-03-22T00:00:00"/>
    <x v="124"/>
    <x v="2"/>
    <n v="1"/>
    <n v="1"/>
    <n v="0"/>
    <s v="Imported Cases Only"/>
    <n v="0"/>
    <n v="3556"/>
  </r>
  <r>
    <n v="62"/>
    <n v="54"/>
    <n v="0"/>
    <s v="Eastern Africa"/>
    <d v="2020-03-22T00:00:00"/>
    <x v="161"/>
    <x v="1"/>
    <n v="0"/>
    <n v="0"/>
    <n v="0"/>
    <s v="Under investigation"/>
    <n v="3"/>
    <n v="3557"/>
  </r>
  <r>
    <n v="62"/>
    <n v="185"/>
    <n v="0"/>
    <s v="Eastern Africa   "/>
    <d v="2020-03-22T00:00:00"/>
    <x v="152"/>
    <x v="1"/>
    <n v="0"/>
    <n v="0"/>
    <n v="0"/>
    <s v="Imported Cases Only"/>
    <n v="5"/>
    <n v="3558"/>
  </r>
  <r>
    <n v="62"/>
    <n v="240"/>
    <n v="0"/>
    <s v="Middle East     "/>
    <d v="2020-03-22T00:00:00"/>
    <x v="83"/>
    <x v="298"/>
    <n v="4"/>
    <n v="0"/>
    <n v="0"/>
    <s v="Local Transmission"/>
    <n v="0"/>
    <n v="3559"/>
  </r>
  <r>
    <n v="62"/>
    <n v="211"/>
    <n v="0"/>
    <s v="North America           "/>
    <d v="2020-03-22T00:00:00"/>
    <x v="4"/>
    <x v="574"/>
    <n v="0"/>
    <n v="201"/>
    <n v="0"/>
    <s v="Local Transmission"/>
    <n v="1"/>
    <n v="3560"/>
  </r>
  <r>
    <n v="62"/>
    <n v="37"/>
    <n v="0"/>
    <s v="North America         "/>
    <d v="2020-03-22T00:00:00"/>
    <x v="11"/>
    <x v="613"/>
    <n v="202"/>
    <n v="13"/>
    <n v="4"/>
    <s v="Local Transmission"/>
    <n v="0"/>
    <n v="3561"/>
  </r>
  <r>
    <n v="62"/>
    <n v="28"/>
    <n v="0"/>
    <s v="South America"/>
    <d v="2020-03-22T00:00:00"/>
    <x v="39"/>
    <x v="555"/>
    <n v="283"/>
    <n v="11"/>
    <n v="7"/>
    <s v="Local Transmission"/>
    <n v="0"/>
    <n v="3562"/>
  </r>
  <r>
    <n v="62"/>
    <n v="57"/>
    <n v="0"/>
    <s v="South America"/>
    <d v="2020-03-22T00:00:00"/>
    <x v="59"/>
    <x v="614"/>
    <n v="139"/>
    <n v="7"/>
    <n v="2"/>
    <s v="Local Transmission"/>
    <n v="0"/>
    <n v="3563"/>
  </r>
  <r>
    <n v="62"/>
    <n v="42"/>
    <n v="0"/>
    <s v="South America "/>
    <d v="2020-03-22T00:00:00"/>
    <x v="77"/>
    <x v="451"/>
    <n v="0"/>
    <n v="1"/>
    <n v="1"/>
    <s v="Local Transmission"/>
    <n v="1"/>
    <n v="3564"/>
  </r>
  <r>
    <n v="62"/>
    <n v="158"/>
    <n v="0"/>
    <s v="South America"/>
    <d v="2020-03-22T00:00:00"/>
    <x v="93"/>
    <x v="615"/>
    <n v="84"/>
    <n v="2"/>
    <n v="0"/>
    <s v="Local Transmission"/>
    <n v="0"/>
    <n v="3565"/>
  </r>
  <r>
    <n v="62"/>
    <n v="44"/>
    <n v="0"/>
    <s v="South America"/>
    <d v="2020-03-22T00:00:00"/>
    <x v="92"/>
    <x v="184"/>
    <n v="51"/>
    <n v="0"/>
    <n v="0"/>
    <s v="Local Transmission"/>
    <n v="0"/>
    <n v="3566"/>
  </r>
  <r>
    <n v="62"/>
    <n v="132"/>
    <n v="0"/>
    <s v="Central America"/>
    <d v="2020-03-22T00:00:00"/>
    <x v="54"/>
    <x v="125"/>
    <n v="0"/>
    <n v="1"/>
    <n v="0"/>
    <s v="Imported Cases Only"/>
    <n v="1"/>
    <n v="3567"/>
  </r>
  <r>
    <n v="62"/>
    <n v="9"/>
    <n v="0"/>
    <s v="South America"/>
    <d v="2020-03-22T00:00:00"/>
    <x v="76"/>
    <x v="400"/>
    <n v="30"/>
    <n v="3"/>
    <n v="0"/>
    <s v="Local Transmission"/>
    <n v="0"/>
    <n v="3568"/>
  </r>
  <r>
    <n v="62"/>
    <n v="155"/>
    <n v="0"/>
    <s v="Central America"/>
    <d v="2020-03-22T00:00:00"/>
    <x v="110"/>
    <x v="220"/>
    <n v="0"/>
    <n v="1"/>
    <n v="0"/>
    <s v="Local Transmission"/>
    <n v="1"/>
    <n v="3569"/>
  </r>
  <r>
    <n v="62"/>
    <n v="48"/>
    <n v="0"/>
    <s v="Central America"/>
    <d v="2020-03-22T00:00:00"/>
    <x v="100"/>
    <x v="222"/>
    <n v="0"/>
    <n v="2"/>
    <n v="0"/>
    <s v="Local Transmission"/>
    <n v="1"/>
    <n v="3570"/>
  </r>
  <r>
    <n v="62"/>
    <n v="212"/>
    <n v="0"/>
    <s v="South America"/>
    <d v="2020-03-22T00:00:00"/>
    <x v="140"/>
    <x v="311"/>
    <n v="0"/>
    <n v="0"/>
    <n v="0"/>
    <s v="Imported Cases Only"/>
    <n v="1"/>
    <n v="3571"/>
  </r>
  <r>
    <n v="62"/>
    <n v="55"/>
    <n v="0"/>
    <s v="Caribbean"/>
    <d v="2020-03-22T00:00:00"/>
    <x v="65"/>
    <x v="74"/>
    <n v="0"/>
    <n v="2"/>
    <n v="0"/>
    <s v="Local Transmission"/>
    <n v="1"/>
    <n v="3572"/>
  </r>
  <r>
    <n v="62"/>
    <n v="215"/>
    <n v="0"/>
    <s v="South America"/>
    <d v="2020-03-22T00:00:00"/>
    <x v="126"/>
    <x v="164"/>
    <n v="0"/>
    <n v="0"/>
    <n v="0"/>
    <s v="Imported Cases Only"/>
    <n v="3"/>
    <n v="3573"/>
  </r>
  <r>
    <n v="62"/>
    <n v="88"/>
    <n v="0"/>
    <s v="Central America"/>
    <d v="2020-03-22T00:00:00"/>
    <x v="117"/>
    <x v="37"/>
    <n v="0"/>
    <n v="0"/>
    <n v="0"/>
    <s v="Imported Cases Only"/>
    <n v="1"/>
    <n v="3574"/>
  </r>
  <r>
    <n v="62"/>
    <n v="25"/>
    <n v="0"/>
    <s v="South America"/>
    <d v="2020-03-22T00:00:00"/>
    <x v="111"/>
    <x v="28"/>
    <n v="3"/>
    <n v="0"/>
    <n v="0"/>
    <s v="Local Transmission"/>
    <n v="0"/>
    <n v="3575"/>
  </r>
  <r>
    <n v="62"/>
    <n v="157"/>
    <n v="0"/>
    <s v="South America"/>
    <d v="2020-03-22T00:00:00"/>
    <x v="105"/>
    <x v="32"/>
    <n v="5"/>
    <n v="1"/>
    <n v="1"/>
    <s v="Local Transmission"/>
    <n v="0"/>
    <n v="3576"/>
  </r>
  <r>
    <n v="62"/>
    <n v="50"/>
    <n v="0"/>
    <s v="Caribbean"/>
    <d v="2020-03-22T00:00:00"/>
    <x v="121"/>
    <x v="27"/>
    <n v="0"/>
    <n v="1"/>
    <n v="0"/>
    <s v="Imported Cases Only"/>
    <n v="1"/>
    <n v="3577"/>
  </r>
  <r>
    <n v="62"/>
    <n v="100"/>
    <n v="0"/>
    <s v="Caribbean"/>
    <d v="2020-03-22T00:00:00"/>
    <x v="112"/>
    <x v="27"/>
    <n v="0"/>
    <n v="1"/>
    <n v="0"/>
    <s v="Local Transmission"/>
    <n v="1"/>
    <n v="3578"/>
  </r>
  <r>
    <n v="62"/>
    <n v="82"/>
    <n v="0"/>
    <s v="Central America"/>
    <d v="2020-03-22T00:00:00"/>
    <x v="141"/>
    <x v="26"/>
    <n v="0"/>
    <n v="1"/>
    <n v="0"/>
    <s v="Imported Cases Only"/>
    <n v="1"/>
    <n v="3579"/>
  </r>
  <r>
    <n v="62"/>
    <n v="239"/>
    <n v="0"/>
    <s v="Caribbean"/>
    <d v="2020-03-22T00:00:00"/>
    <x v="129"/>
    <x v="22"/>
    <n v="0"/>
    <n v="0"/>
    <n v="0"/>
    <s v="Imported Cases Only"/>
    <n v="2"/>
    <n v="3580"/>
  </r>
  <r>
    <n v="62"/>
    <n v="18"/>
    <n v="0"/>
    <s v="Caribbean"/>
    <d v="2020-03-22T00:00:00"/>
    <x v="162"/>
    <x v="10"/>
    <n v="0"/>
    <n v="0"/>
    <n v="0"/>
    <s v="Imported Cases Only"/>
    <n v="1"/>
    <n v="3581"/>
  </r>
  <r>
    <n v="62"/>
    <n v="86"/>
    <n v="0"/>
    <s v="South America"/>
    <d v="2020-03-22T00:00:00"/>
    <x v="122"/>
    <x v="10"/>
    <n v="0"/>
    <n v="1"/>
    <n v="0"/>
    <s v="Local Transmission"/>
    <n v="3"/>
    <n v="3582"/>
  </r>
  <r>
    <n v="62"/>
    <n v="15"/>
    <n v="0"/>
    <s v="Caribbean"/>
    <d v="2020-03-22T00:00:00"/>
    <x v="153"/>
    <x v="5"/>
    <n v="0"/>
    <n v="0"/>
    <n v="0"/>
    <s v="Local Transmission"/>
    <n v="1"/>
    <n v="3583"/>
  </r>
  <r>
    <n v="62"/>
    <n v="87"/>
    <n v="0"/>
    <s v="Caribbean"/>
    <d v="2020-03-22T00:00:00"/>
    <x v="178"/>
    <x v="2"/>
    <n v="0"/>
    <n v="0"/>
    <n v="0"/>
    <s v="Imported Cases Only"/>
    <n v="1"/>
    <n v="3584"/>
  </r>
  <r>
    <n v="62"/>
    <n v="147"/>
    <n v="0"/>
    <s v="Central America"/>
    <d v="2020-03-22T00:00:00"/>
    <x v="171"/>
    <x v="2"/>
    <n v="1"/>
    <n v="0"/>
    <n v="0"/>
    <s v="Imported Cases Only"/>
    <n v="0"/>
    <n v="3585"/>
  </r>
  <r>
    <n v="62"/>
    <n v="170"/>
    <n v="0"/>
    <s v="Caribbean  "/>
    <d v="2020-03-22T00:00:00"/>
    <x v="142"/>
    <x v="2"/>
    <n v="0"/>
    <n v="0"/>
    <n v="0"/>
    <s v="Imported Cases Only"/>
    <n v="6"/>
    <n v="3586"/>
  </r>
  <r>
    <n v="62"/>
    <n v="190"/>
    <n v="0"/>
    <s v="South America"/>
    <d v="2020-03-22T00:00:00"/>
    <x v="143"/>
    <x v="2"/>
    <n v="0"/>
    <n v="0"/>
    <n v="0"/>
    <s v="Imported Cases Only"/>
    <n v="1"/>
    <n v="3587"/>
  </r>
  <r>
    <n v="62"/>
    <n v="238"/>
    <n v="0"/>
    <s v="Caribbean"/>
    <d v="2020-03-22T00:00:00"/>
    <x v="127"/>
    <x v="1"/>
    <n v="0"/>
    <n v="0"/>
    <n v="0"/>
    <s v="Imported Cases Only"/>
    <n v="8"/>
    <n v="3588"/>
  </r>
  <r>
    <n v="62"/>
    <n v="59"/>
    <n v="0"/>
    <s v="Central America"/>
    <d v="2020-03-22T00:00:00"/>
    <x v="170"/>
    <x v="1"/>
    <n v="0"/>
    <n v="0"/>
    <n v="0"/>
    <s v="Imported Cases Only"/>
    <n v="2"/>
    <n v="3589"/>
  </r>
  <r>
    <n v="62"/>
    <n v="236"/>
    <n v="0"/>
    <s v="Caribbean"/>
    <d v="2020-03-22T00:00:00"/>
    <x v="123"/>
    <x v="1"/>
    <n v="0"/>
    <n v="0"/>
    <n v="0"/>
    <s v="Imported Cases Only"/>
    <n v="8"/>
    <n v="3590"/>
  </r>
  <r>
    <n v="62"/>
    <n v="80"/>
    <n v="0"/>
    <s v="Caribbean  "/>
    <d v="2020-03-22T00:00:00"/>
    <x v="128"/>
    <x v="90"/>
    <n v="0"/>
    <n v="0"/>
    <n v="0"/>
    <s v="Imported Cases Only"/>
    <n v="1"/>
    <n v="3591"/>
  </r>
  <r>
    <n v="62"/>
    <n v="128"/>
    <n v="0"/>
    <s v="Caribbean"/>
    <d v="2020-03-22T00:00:00"/>
    <x v="102"/>
    <x v="46"/>
    <n v="0"/>
    <n v="0"/>
    <n v="0"/>
    <s v="Imported Cases Only"/>
    <n v="2"/>
    <n v="3592"/>
  </r>
  <r>
    <n v="62"/>
    <n v="162"/>
    <n v="0"/>
    <s v="Caribbean    "/>
    <d v="2020-03-22T00:00:00"/>
    <x v="125"/>
    <x v="71"/>
    <n v="7"/>
    <n v="1"/>
    <n v="1"/>
    <s v="Imported Cases Only"/>
    <n v="0"/>
    <n v="3593"/>
  </r>
  <r>
    <n v="62"/>
    <n v="68"/>
    <n v="0"/>
    <s v="South America"/>
    <d v="2020-03-22T00:00:00"/>
    <x v="101"/>
    <x v="31"/>
    <n v="0"/>
    <n v="0"/>
    <n v="0"/>
    <s v="Local Transmission"/>
    <n v="2"/>
    <n v="3594"/>
  </r>
  <r>
    <n v="62"/>
    <n v="211"/>
    <n v="0"/>
    <s v="North America           "/>
    <d v="2020-03-22T00:00:00"/>
    <x v="4"/>
    <x v="13"/>
    <m/>
    <n v="0"/>
    <m/>
    <s v="Imported Cases Only"/>
    <n v="0"/>
    <n v="3595"/>
  </r>
  <r>
    <n v="62"/>
    <n v="11"/>
    <n v="0"/>
    <s v="Caribbean"/>
    <d v="2020-03-22T00:00:00"/>
    <x v="154"/>
    <x v="10"/>
    <n v="0"/>
    <n v="0"/>
    <n v="0"/>
    <s v="Imported Cases Only"/>
    <n v="2"/>
    <n v="3596"/>
  </r>
  <r>
    <n v="62"/>
    <n v="234"/>
    <n v="0"/>
    <s v="Caribbean"/>
    <d v="2020-03-22T00:00:00"/>
    <x v="84"/>
    <x v="5"/>
    <n v="0"/>
    <n v="0"/>
    <n v="0"/>
    <s v="Under investigation"/>
    <n v="3"/>
    <n v="3597"/>
  </r>
  <r>
    <n v="62"/>
    <n v="39"/>
    <n v="0"/>
    <s v="Caribbean"/>
    <d v="2020-03-22T00:00:00"/>
    <x v="130"/>
    <x v="8"/>
    <n v="0"/>
    <n v="1"/>
    <n v="0"/>
    <s v="Imported Cases Only"/>
    <n v="2"/>
    <n v="3598"/>
  </r>
  <r>
    <n v="62"/>
    <n v="232"/>
    <n v="0"/>
    <s v="Caribbean"/>
    <d v="2020-03-22T00:00:00"/>
    <x v="144"/>
    <x v="8"/>
    <n v="0"/>
    <n v="1"/>
    <n v="1"/>
    <s v="Imported Cases Only"/>
    <n v="4"/>
    <n v="3599"/>
  </r>
  <r>
    <n v="62"/>
    <n v="231"/>
    <n v="0"/>
    <s v="Caribbean"/>
    <d v="2020-03-22T00:00:00"/>
    <x v="85"/>
    <x v="8"/>
    <n v="0"/>
    <n v="0"/>
    <n v="0"/>
    <s v="Under investigation"/>
    <n v="6"/>
    <n v="3600"/>
  </r>
  <r>
    <n v="62"/>
    <n v="23"/>
    <n v="0"/>
    <s v="North America          "/>
    <d v="2020-03-22T00:00:00"/>
    <x v="169"/>
    <x v="2"/>
    <n v="0"/>
    <n v="0"/>
    <n v="0"/>
    <s v="Imported Cases Only"/>
    <n v="3"/>
    <n v="3601"/>
  </r>
  <r>
    <n v="62"/>
    <n v="137"/>
    <n v="0"/>
    <s v="Caribbean"/>
    <d v="2020-03-22T00:00:00"/>
    <x v="163"/>
    <x v="1"/>
    <n v="0"/>
    <n v="0"/>
    <n v="0"/>
    <s v="Imported Cases Only"/>
    <n v="3"/>
    <n v="3602"/>
  </r>
  <r>
    <n v="62"/>
    <n v="229"/>
    <n v="0"/>
    <s v="Caribbean"/>
    <d v="2020-03-22T00:00:00"/>
    <x v="172"/>
    <x v="1"/>
    <n v="0"/>
    <n v="0"/>
    <n v="0"/>
    <s v="Imported Cases Only"/>
    <n v="3"/>
    <n v="3603"/>
  </r>
  <r>
    <n v="62"/>
    <n v="186"/>
    <n v="0"/>
    <s v="Southern Africa      "/>
    <d v="2020-03-22T00:00:00"/>
    <x v="89"/>
    <x v="616"/>
    <n v="35"/>
    <n v="0"/>
    <n v="0"/>
    <s v="Local Transmission"/>
    <n v="0"/>
    <n v="3604"/>
  </r>
  <r>
    <n v="62"/>
    <n v="3"/>
    <n v="0"/>
    <s v="Northern Africa              "/>
    <d v="2020-03-22T00:00:00"/>
    <x v="38"/>
    <x v="311"/>
    <n v="0"/>
    <n v="15"/>
    <n v="5"/>
    <s v="Local Transmission"/>
    <n v="1"/>
    <n v="3605"/>
  </r>
  <r>
    <n v="62"/>
    <n v="32"/>
    <n v="0"/>
    <s v="West Africa            "/>
    <d v="2020-03-22T00:00:00"/>
    <x v="113"/>
    <x v="74"/>
    <n v="32"/>
    <n v="3"/>
    <n v="2"/>
    <s v="Local Transmission"/>
    <n v="0"/>
    <n v="3606"/>
  </r>
  <r>
    <n v="62"/>
    <n v="177"/>
    <n v="0"/>
    <s v="West Africa                 "/>
    <d v="2020-03-22T00:00:00"/>
    <x v="73"/>
    <x v="166"/>
    <n v="18"/>
    <n v="0"/>
    <n v="0"/>
    <s v="Local Transmission"/>
    <n v="0"/>
    <n v="3607"/>
  </r>
  <r>
    <n v="62"/>
    <n v="36"/>
    <n v="0"/>
    <s v="Central Africa           "/>
    <d v="2020-03-22T00:00:00"/>
    <x v="88"/>
    <x v="50"/>
    <n v="5"/>
    <n v="0"/>
    <n v="0"/>
    <s v="Local Transmission"/>
    <n v="0"/>
    <n v="3608"/>
  </r>
  <r>
    <n v="62"/>
    <n v="46"/>
    <n v="0"/>
    <s v="Central Africa   "/>
    <d v="2020-03-22T00:00:00"/>
    <x v="114"/>
    <x v="41"/>
    <n v="9"/>
    <n v="1"/>
    <n v="1"/>
    <s v="Local Transmission"/>
    <n v="0"/>
    <n v="3609"/>
  </r>
  <r>
    <n v="62"/>
    <n v="149"/>
    <n v="0"/>
    <s v="West Africa                   "/>
    <d v="2020-03-22T00:00:00"/>
    <x v="52"/>
    <x v="76"/>
    <n v="10"/>
    <n v="0"/>
    <n v="0"/>
    <s v="Imported Cases Only"/>
    <n v="0"/>
    <n v="3610"/>
  </r>
  <r>
    <n v="62"/>
    <n v="75"/>
    <n v="0"/>
    <s v="West Africa           "/>
    <d v="2020-03-22T00:00:00"/>
    <x v="133"/>
    <x v="28"/>
    <n v="3"/>
    <n v="0"/>
    <n v="0"/>
    <s v="Local Transmission"/>
    <n v="0"/>
    <n v="3611"/>
  </r>
  <r>
    <n v="62"/>
    <n v="167"/>
    <n v="0"/>
    <s v="Eastern Africa             "/>
    <d v="2020-03-22T00:00:00"/>
    <x v="145"/>
    <x v="25"/>
    <n v="6"/>
    <n v="0"/>
    <n v="0"/>
    <s v="Local Transmission"/>
    <n v="0"/>
    <n v="3612"/>
  </r>
  <r>
    <n v="62"/>
    <n v="199"/>
    <n v="0"/>
    <s v="West Africa                     "/>
    <d v="2020-03-22T00:00:00"/>
    <x v="94"/>
    <x v="31"/>
    <n v="6"/>
    <n v="0"/>
    <n v="0"/>
    <s v="Imported Cases Only"/>
    <n v="0"/>
    <n v="3613"/>
  </r>
  <r>
    <n v="62"/>
    <n v="130"/>
    <n v="0"/>
    <s v="Eastern Africa               "/>
    <d v="2020-03-22T00:00:00"/>
    <x v="164"/>
    <x v="26"/>
    <n v="0"/>
    <n v="0"/>
    <n v="0"/>
    <s v="Imported Cases Only"/>
    <n v="1"/>
    <n v="3614"/>
  </r>
  <r>
    <n v="62"/>
    <n v="227"/>
    <n v="0"/>
    <s v="West Africa            "/>
    <d v="2020-03-22T00:00:00"/>
    <x v="118"/>
    <x v="22"/>
    <n v="0"/>
    <n v="0"/>
    <n v="0"/>
    <s v="Imported Cases Only"/>
    <n v="3"/>
    <n v="3615"/>
  </r>
  <r>
    <n v="62"/>
    <n v="63"/>
    <n v="0"/>
    <s v="Eastern Africa      "/>
    <d v="2020-03-22T00:00:00"/>
    <x v="131"/>
    <x v="22"/>
    <n v="0"/>
    <n v="0"/>
    <n v="0"/>
    <s v="Imported Cases Only"/>
    <n v="2"/>
    <n v="3616"/>
  </r>
  <r>
    <n v="62"/>
    <n v="105"/>
    <n v="0"/>
    <s v="Eastern Africa            "/>
    <d v="2020-03-22T00:00:00"/>
    <x v="135"/>
    <x v="14"/>
    <n v="0"/>
    <n v="0"/>
    <n v="0"/>
    <s v="Local Transmission"/>
    <n v="3"/>
    <n v="3617"/>
  </r>
  <r>
    <n v="62"/>
    <n v="179"/>
    <n v="0"/>
    <s v="Eastern Africa       "/>
    <d v="2020-03-22T00:00:00"/>
    <x v="147"/>
    <x v="14"/>
    <n v="1"/>
    <n v="0"/>
    <n v="0"/>
    <s v="Imported Cases Only"/>
    <n v="0"/>
    <n v="3618"/>
  </r>
  <r>
    <n v="62"/>
    <n v="60"/>
    <n v="0"/>
    <s v="Central Africa                 "/>
    <d v="2020-03-22T00:00:00"/>
    <x v="149"/>
    <x v="13"/>
    <n v="2"/>
    <n v="0"/>
    <n v="0"/>
    <s v="Imported Cases Only"/>
    <n v="0"/>
    <n v="3619"/>
  </r>
  <r>
    <n v="62"/>
    <n v="197"/>
    <n v="0"/>
    <s v="Eastern Africa  "/>
    <d v="2020-03-22T00:00:00"/>
    <x v="157"/>
    <x v="13"/>
    <n v="0"/>
    <n v="0"/>
    <n v="0"/>
    <s v="Imported Cases Only"/>
    <n v="2"/>
    <n v="3620"/>
  </r>
  <r>
    <n v="62"/>
    <n v="46"/>
    <n v="0"/>
    <s v="Central Africa   "/>
    <d v="2020-03-22T00:00:00"/>
    <x v="114"/>
    <x v="5"/>
    <m/>
    <n v="0"/>
    <m/>
    <s v="Imported Cases Only"/>
    <n v="0"/>
    <n v="3621"/>
  </r>
  <r>
    <n v="62"/>
    <n v="38"/>
    <n v="0"/>
    <s v="West Africa         "/>
    <d v="2020-03-22T00:00:00"/>
    <x v="179"/>
    <x v="8"/>
    <n v="2"/>
    <n v="0"/>
    <n v="0"/>
    <s v="Imported Cases Only"/>
    <n v="0"/>
    <n v="3622"/>
  </r>
  <r>
    <n v="62"/>
    <n v="40"/>
    <n v="0"/>
    <s v="Central Africa        "/>
    <d v="2020-03-22T00:00:00"/>
    <x v="148"/>
    <x v="8"/>
    <n v="2"/>
    <n v="0"/>
    <n v="0"/>
    <s v="Imported Cases Only"/>
    <n v="0"/>
    <n v="3623"/>
  </r>
  <r>
    <n v="62"/>
    <n v="70"/>
    <n v="0"/>
    <s v="Central Africa           "/>
    <d v="2020-03-22T00:00:00"/>
    <x v="132"/>
    <x v="8"/>
    <n v="0"/>
    <n v="1"/>
    <n v="0"/>
    <s v="Imported Cases Only"/>
    <n v="3"/>
    <n v="3624"/>
  </r>
  <r>
    <n v="62"/>
    <n v="115"/>
    <n v="0"/>
    <s v="West Africa                 "/>
    <d v="2020-03-22T00:00:00"/>
    <x v="156"/>
    <x v="8"/>
    <n v="1"/>
    <n v="0"/>
    <n v="0"/>
    <s v="Local Transmission"/>
    <n v="0"/>
    <n v="3625"/>
  </r>
  <r>
    <n v="62"/>
    <n v="121"/>
    <n v="0"/>
    <s v="Eastern Africa         "/>
    <d v="2020-03-22T00:00:00"/>
    <x v="181"/>
    <x v="8"/>
    <n v="3"/>
    <n v="0"/>
    <n v="0"/>
    <s v="Under investigation"/>
    <n v="0"/>
    <n v="3626"/>
  </r>
  <r>
    <n v="62"/>
    <n v="140"/>
    <n v="0"/>
    <s v="Southern Africa         "/>
    <d v="2020-03-22T00:00:00"/>
    <x v="146"/>
    <x v="8"/>
    <n v="0"/>
    <n v="0"/>
    <n v="0"/>
    <s v="Imported Cases Only"/>
    <n v="2"/>
    <n v="3627"/>
  </r>
  <r>
    <n v="62"/>
    <n v="6"/>
    <n v="0"/>
    <s v="Central Africa        "/>
    <d v="2020-03-22T00:00:00"/>
    <x v="182"/>
    <x v="2"/>
    <n v="2"/>
    <n v="0"/>
    <n v="0"/>
    <s v="Imported Cases Only"/>
    <n v="0"/>
    <n v="3628"/>
  </r>
  <r>
    <n v="62"/>
    <n v="22"/>
    <n v="0"/>
    <s v="West Africa           "/>
    <d v="2020-03-22T00:00:00"/>
    <x v="155"/>
    <x v="2"/>
    <n v="0"/>
    <n v="0"/>
    <n v="0"/>
    <s v="Imported Cases Only"/>
    <n v="2"/>
    <n v="3629"/>
  </r>
  <r>
    <n v="62"/>
    <n v="84"/>
    <n v="0"/>
    <s v="West Africa        "/>
    <d v="2020-03-22T00:00:00"/>
    <x v="134"/>
    <x v="2"/>
    <n v="0"/>
    <n v="0"/>
    <n v="0"/>
    <s v="Imported Cases Only"/>
    <n v="2"/>
    <n v="3630"/>
  </r>
  <r>
    <n v="62"/>
    <n v="129"/>
    <n v="0"/>
    <s v="West Africa                    "/>
    <d v="2020-03-22T00:00:00"/>
    <x v="137"/>
    <x v="2"/>
    <n v="0"/>
    <n v="0"/>
    <n v="0"/>
    <s v="Imported Cases Only"/>
    <n v="3"/>
    <n v="3631"/>
  </r>
  <r>
    <n v="62"/>
    <n v="221"/>
    <n v="0"/>
    <s v="Eastern Africa   "/>
    <d v="2020-03-22T00:00:00"/>
    <x v="165"/>
    <x v="2"/>
    <n v="0"/>
    <n v="0"/>
    <n v="0"/>
    <s v="Imported Cases Only"/>
    <n v="3"/>
    <n v="3632"/>
  </r>
  <r>
    <n v="62"/>
    <n v="222"/>
    <n v="0"/>
    <s v="Eastern Africa           "/>
    <d v="2020-03-22T00:00:00"/>
    <x v="180"/>
    <x v="2"/>
    <n v="1"/>
    <n v="0"/>
    <n v="0"/>
    <s v="Imported Cases Only"/>
    <n v="0"/>
    <n v="3633"/>
  </r>
  <r>
    <n v="62"/>
    <n v="41"/>
    <n v="0"/>
    <s v="Central Africa           "/>
    <d v="2020-03-22T00:00:00"/>
    <x v="173"/>
    <x v="1"/>
    <n v="0"/>
    <n v="0"/>
    <n v="0"/>
    <s v="Imported Cases Only"/>
    <n v="2"/>
    <n v="3634"/>
  </r>
  <r>
    <n v="62"/>
    <n v="61"/>
    <n v="0"/>
    <s v="Eastern Africa         "/>
    <d v="2020-03-22T00:00:00"/>
    <x v="183"/>
    <x v="1"/>
    <n v="1"/>
    <n v="0"/>
    <n v="0"/>
    <s v="Imported Cases Only"/>
    <n v="0"/>
    <n v="3635"/>
  </r>
  <r>
    <n v="62"/>
    <n v="225"/>
    <n v="0"/>
    <s v="Southern Africa "/>
    <d v="2020-03-22T00:00:00"/>
    <x v="150"/>
    <x v="1"/>
    <n v="0"/>
    <n v="0"/>
    <n v="0"/>
    <s v="Imported Cases Only"/>
    <n v="7"/>
    <n v="3636"/>
  </r>
  <r>
    <n v="62"/>
    <n v="71"/>
    <n v="0"/>
    <s v="West Africa         "/>
    <d v="2020-03-22T00:00:00"/>
    <x v="166"/>
    <x v="1"/>
    <n v="0"/>
    <n v="0"/>
    <n v="0"/>
    <s v="Imported Cases Only"/>
    <n v="3"/>
    <n v="3637"/>
  </r>
  <r>
    <n v="62"/>
    <n v="148"/>
    <n v="0"/>
    <s v="West Africa                       "/>
    <d v="2020-03-22T00:00:00"/>
    <x v="174"/>
    <x v="1"/>
    <n v="0"/>
    <n v="0"/>
    <n v="0"/>
    <s v="Imported Cases Only"/>
    <n v="2"/>
    <n v="3638"/>
  </r>
  <r>
    <n v="62"/>
    <n v="207"/>
    <n v="0"/>
    <s v="Eastern Africa         "/>
    <d v="2020-03-22T00:00:00"/>
    <x v="184"/>
    <x v="1"/>
    <n v="1"/>
    <n v="0"/>
    <n v="0"/>
    <s v="Imported Cases Only"/>
    <n v="0"/>
    <n v="3639"/>
  </r>
  <r>
    <n v="62"/>
    <n v="224"/>
    <n v="0"/>
    <s v="Southern Africa"/>
    <d v="2020-03-22T00:00:00"/>
    <x v="120"/>
    <x v="59"/>
    <n v="19"/>
    <n v="0"/>
    <n v="0"/>
    <s v="Imported Cases Only"/>
    <n v="0"/>
    <n v="3640"/>
  </r>
  <r>
    <n v="62"/>
    <n v="131"/>
    <n v="0"/>
    <s v="Eastern Africa         "/>
    <d v="2020-03-22T00:00:00"/>
    <x v="138"/>
    <x v="18"/>
    <n v="7"/>
    <n v="0"/>
    <n v="0"/>
    <s v="Imported Cases Only"/>
    <n v="0"/>
    <n v="3641"/>
  </r>
  <r>
    <n v="62"/>
    <n v="223"/>
    <n v="0"/>
    <s v="International"/>
    <d v="2020-03-22T00:00:00"/>
    <x v="25"/>
    <x v="409"/>
    <n v="0"/>
    <n v="7"/>
    <n v="0"/>
    <s v="Local Transmission"/>
    <n v="6"/>
    <n v="3642"/>
  </r>
  <r>
    <n v="63"/>
    <n v="43"/>
    <n v="0"/>
    <s v="East Asia       "/>
    <d v="2020-03-23T00:00:00"/>
    <x v="0"/>
    <x v="617"/>
    <n v="103"/>
    <n v="3276"/>
    <n v="9"/>
    <s v="Local Transmission"/>
    <n v="0"/>
    <n v="3643"/>
  </r>
  <r>
    <n v="63"/>
    <n v="108"/>
    <n v="0"/>
    <s v="East Asia"/>
    <d v="2020-03-23T00:00:00"/>
    <x v="2"/>
    <x v="618"/>
    <n v="64"/>
    <n v="111"/>
    <n v="7"/>
    <s v="Local Transmission"/>
    <n v="0"/>
    <n v="3644"/>
  </r>
  <r>
    <n v="63"/>
    <n v="12"/>
    <n v="0"/>
    <s v="Oceania          "/>
    <d v="2020-03-23T00:00:00"/>
    <x v="7"/>
    <x v="619"/>
    <n v="315"/>
    <n v="7"/>
    <n v="0"/>
    <s v="Local Transmission"/>
    <n v="0"/>
    <n v="3645"/>
  </r>
  <r>
    <n v="63"/>
    <n v="123"/>
    <n v="0"/>
    <s v="Southeast Asia   "/>
    <d v="2020-03-23T00:00:00"/>
    <x v="10"/>
    <x v="620"/>
    <n v="123"/>
    <n v="10"/>
    <n v="7"/>
    <s v="Local Transmission"/>
    <n v="0"/>
    <n v="3646"/>
  </r>
  <r>
    <n v="63"/>
    <n v="101"/>
    <n v="0"/>
    <s v="East Asia "/>
    <d v="2020-03-23T00:00:00"/>
    <x v="1"/>
    <x v="621"/>
    <n v="43"/>
    <n v="41"/>
    <n v="5"/>
    <s v="Local Transmission"/>
    <n v="0"/>
    <n v="3647"/>
  </r>
  <r>
    <n v="63"/>
    <n v="181"/>
    <n v="0"/>
    <s v="Southeast Asia"/>
    <d v="2020-03-23T00:00:00"/>
    <x v="6"/>
    <x v="231"/>
    <n v="23"/>
    <n v="2"/>
    <n v="0"/>
    <s v="Local Transmission"/>
    <n v="0"/>
    <n v="3648"/>
  </r>
  <r>
    <n v="63"/>
    <n v="159"/>
    <n v="0"/>
    <s v="Southeast Asia"/>
    <d v="2020-03-23T00:00:00"/>
    <x v="16"/>
    <x v="622"/>
    <n v="73"/>
    <n v="25"/>
    <n v="6"/>
    <s v="Local Transmission"/>
    <n v="0"/>
    <n v="3649"/>
  </r>
  <r>
    <n v="63"/>
    <n v="216"/>
    <n v="0"/>
    <s v="Southeast Asia      "/>
    <d v="2020-03-23T00:00:00"/>
    <x v="5"/>
    <x v="222"/>
    <n v="19"/>
    <n v="0"/>
    <n v="0"/>
    <s v="Local Transmission"/>
    <n v="0"/>
    <n v="3650"/>
  </r>
  <r>
    <n v="63"/>
    <n v="146"/>
    <n v="0"/>
    <s v="Oceania                  "/>
    <d v="2020-03-23T00:00:00"/>
    <x v="48"/>
    <x v="154"/>
    <n v="36"/>
    <n v="0"/>
    <n v="0"/>
    <s v="Local Transmission"/>
    <n v="0"/>
    <n v="3651"/>
  </r>
  <r>
    <n v="63"/>
    <n v="249"/>
    <n v="0"/>
    <s v="Southeast Asia"/>
    <d v="2020-03-23T00:00:00"/>
    <x v="106"/>
    <x v="607"/>
    <n v="5"/>
    <n v="0"/>
    <n v="0"/>
    <s v="Local Transmission"/>
    <n v="0"/>
    <n v="3652"/>
  </r>
  <r>
    <n v="63"/>
    <n v="35"/>
    <n v="0"/>
    <s v="Southeast Asia   "/>
    <d v="2020-03-23T00:00:00"/>
    <x v="12"/>
    <x v="95"/>
    <n v="31"/>
    <n v="0"/>
    <n v="0"/>
    <s v="Local Transmission"/>
    <n v="0"/>
    <n v="3653"/>
  </r>
  <r>
    <n v="63"/>
    <n v="136"/>
    <n v="0"/>
    <s v="East Asia  "/>
    <d v="2020-03-23T00:00:00"/>
    <x v="107"/>
    <x v="19"/>
    <n v="0"/>
    <n v="0"/>
    <n v="0"/>
    <s v="Imported Cases Only"/>
    <n v="1"/>
    <n v="3654"/>
  </r>
  <r>
    <n v="63"/>
    <n v="65"/>
    <n v="0"/>
    <s v="Melanesia             "/>
    <d v="2020-03-23T00:00:00"/>
    <x v="167"/>
    <x v="2"/>
    <n v="0"/>
    <n v="0"/>
    <n v="0"/>
    <s v="Local Transmission"/>
    <n v="1"/>
    <n v="3655"/>
  </r>
  <r>
    <n v="63"/>
    <n v="156"/>
    <n v="0"/>
    <s v="Melanesia             "/>
    <d v="2020-03-23T00:00:00"/>
    <x v="175"/>
    <x v="1"/>
    <n v="0"/>
    <n v="0"/>
    <n v="0"/>
    <s v="Imported Cases Only"/>
    <n v="2"/>
    <n v="3656"/>
  </r>
  <r>
    <n v="63"/>
    <n v="81"/>
    <n v="0"/>
    <s v="Micronesia            "/>
    <d v="2020-03-23T00:00:00"/>
    <x v="151"/>
    <x v="50"/>
    <n v="12"/>
    <n v="1"/>
    <n v="1"/>
    <s v="Local Transmission"/>
    <n v="0"/>
    <n v="3657"/>
  </r>
  <r>
    <n v="63"/>
    <n v="69"/>
    <n v="0"/>
    <s v="Polynesia               "/>
    <d v="2020-03-23T00:00:00"/>
    <x v="115"/>
    <x v="25"/>
    <n v="2"/>
    <n v="0"/>
    <n v="0"/>
    <s v="Local Transmission"/>
    <n v="0"/>
    <n v="3658"/>
  </r>
  <r>
    <n v="63"/>
    <n v="145"/>
    <n v="0"/>
    <s v="Melanesia                      "/>
    <d v="2020-03-23T00:00:00"/>
    <x v="168"/>
    <x v="10"/>
    <n v="1"/>
    <n v="0"/>
    <n v="0"/>
    <s v="Imported Cases Only"/>
    <n v="0"/>
    <n v="3659"/>
  </r>
  <r>
    <n v="63"/>
    <n v="99"/>
    <n v="0"/>
    <s v="Southern Europe        "/>
    <d v="2020-03-23T00:00:00"/>
    <x v="19"/>
    <x v="623"/>
    <n v="5560"/>
    <n v="5476"/>
    <n v="649"/>
    <s v="Local Transmission"/>
    <n v="0"/>
    <n v="3660"/>
  </r>
  <r>
    <n v="63"/>
    <n v="187"/>
    <n v="0"/>
    <s v="Southern Europe                   "/>
    <d v="2020-03-23T00:00:00"/>
    <x v="21"/>
    <x v="624"/>
    <n v="3646"/>
    <n v="1720"/>
    <n v="394"/>
    <s v="Local Transmission"/>
    <n v="0"/>
    <n v="3661"/>
  </r>
  <r>
    <n v="63"/>
    <n v="74"/>
    <n v="0"/>
    <s v="Central Europe              "/>
    <d v="2020-03-23T00:00:00"/>
    <x v="14"/>
    <x v="625"/>
    <n v="3311"/>
    <n v="94"/>
    <n v="27"/>
    <s v="Local Transmission"/>
    <n v="0"/>
    <n v="3662"/>
  </r>
  <r>
    <n v="63"/>
    <n v="67"/>
    <n v="0"/>
    <s v="Western Europe            "/>
    <d v="2020-03-23T00:00:00"/>
    <x v="9"/>
    <x v="626"/>
    <n v="1525"/>
    <n v="674"/>
    <n v="112"/>
    <s v="Local Transmission"/>
    <n v="0"/>
    <n v="3663"/>
  </r>
  <r>
    <n v="63"/>
    <n v="193"/>
    <n v="0"/>
    <s v="Central Europe              "/>
    <d v="2020-03-23T00:00:00"/>
    <x v="37"/>
    <x v="627"/>
    <n v="894"/>
    <n v="60"/>
    <n v="4"/>
    <s v="Local Transmission"/>
    <n v="0"/>
    <n v="3664"/>
  </r>
  <r>
    <n v="63"/>
    <n v="210"/>
    <n v="0"/>
    <s v="Western Europe                   "/>
    <d v="2020-03-23T00:00:00"/>
    <x v="23"/>
    <x v="628"/>
    <n v="669"/>
    <n v="281"/>
    <n v="48"/>
    <s v="Local Transmission"/>
    <n v="0"/>
    <n v="3665"/>
  </r>
  <r>
    <n v="63"/>
    <n v="143"/>
    <n v="0"/>
    <s v="Western Europe        "/>
    <d v="2020-03-23T00:00:00"/>
    <x v="51"/>
    <x v="629"/>
    <n v="573"/>
    <n v="179"/>
    <n v="43"/>
    <s v="Local Transmission"/>
    <n v="0"/>
    <n v="3666"/>
  </r>
  <r>
    <n v="63"/>
    <n v="13"/>
    <n v="0"/>
    <s v="Central Europe                  "/>
    <d v="2020-03-23T00:00:00"/>
    <x v="35"/>
    <x v="590"/>
    <n v="607"/>
    <n v="16"/>
    <n v="8"/>
    <s v="Local Transmission"/>
    <n v="0"/>
    <n v="3667"/>
  </r>
  <r>
    <n v="63"/>
    <n v="20"/>
    <n v="0"/>
    <s v="Western Europe             "/>
    <d v="2020-03-23T00:00:00"/>
    <x v="24"/>
    <x v="630"/>
    <n v="586"/>
    <n v="75"/>
    <n v="8"/>
    <s v="Local Transmission"/>
    <n v="0"/>
    <n v="3668"/>
  </r>
  <r>
    <n v="63"/>
    <n v="151"/>
    <n v="0"/>
    <s v="Northern Europe             "/>
    <d v="2020-03-23T00:00:00"/>
    <x v="45"/>
    <x v="631"/>
    <n v="206"/>
    <n v="7"/>
    <n v="0"/>
    <s v="Local Transmission"/>
    <n v="0"/>
    <n v="3669"/>
  </r>
  <r>
    <n v="63"/>
    <n v="192"/>
    <n v="0"/>
    <s v="Northern Europe  "/>
    <d v="2020-03-23T00:00:00"/>
    <x v="22"/>
    <x v="632"/>
    <n v="160"/>
    <n v="21"/>
    <n v="1"/>
    <s v="Local Transmission"/>
    <n v="0"/>
    <n v="3670"/>
  </r>
  <r>
    <n v="63"/>
    <n v="161"/>
    <n v="0"/>
    <s v="Southern Europe           "/>
    <d v="2020-03-23T00:00:00"/>
    <x v="66"/>
    <x v="633"/>
    <n v="320"/>
    <n v="14"/>
    <n v="2"/>
    <s v="Local Transmission"/>
    <n v="0"/>
    <n v="3671"/>
  </r>
  <r>
    <n v="63"/>
    <n v="53"/>
    <n v="0"/>
    <s v="Northern Europe "/>
    <d v="2020-03-23T00:00:00"/>
    <x v="40"/>
    <x v="391"/>
    <n v="69"/>
    <n v="13"/>
    <n v="0"/>
    <s v="Local Transmission"/>
    <n v="0"/>
    <n v="3672"/>
  </r>
  <r>
    <n v="63"/>
    <n v="203"/>
    <n v="0"/>
    <s v="Western Asia                      "/>
    <d v="2020-03-23T00:00:00"/>
    <x v="116"/>
    <x v="634"/>
    <n v="289"/>
    <n v="30"/>
    <n v="9"/>
    <s v="Local Transmission"/>
    <n v="0"/>
    <n v="3673"/>
  </r>
  <r>
    <n v="63"/>
    <n v="52"/>
    <n v="0"/>
    <s v="Central Europe             "/>
    <d v="2020-03-23T00:00:00"/>
    <x v="60"/>
    <x v="635"/>
    <n v="170"/>
    <n v="1"/>
    <n v="1"/>
    <s v="Local Transmission"/>
    <n v="0"/>
    <n v="3674"/>
  </r>
  <r>
    <n v="63"/>
    <n v="98"/>
    <n v="0"/>
    <s v="Middle East                   "/>
    <d v="2020-03-23T00:00:00"/>
    <x v="28"/>
    <x v="636"/>
    <n v="188"/>
    <n v="1"/>
    <n v="0"/>
    <s v="Local Transmission"/>
    <n v="0"/>
    <n v="3675"/>
  </r>
  <r>
    <n v="63"/>
    <n v="96"/>
    <n v="0"/>
    <s v="Western Europe          "/>
    <d v="2020-03-23T00:00:00"/>
    <x v="56"/>
    <x v="637"/>
    <n v="121"/>
    <n v="4"/>
    <n v="1"/>
    <s v="Local Transmission"/>
    <n v="0"/>
    <n v="3676"/>
  </r>
  <r>
    <n v="63"/>
    <n v="119"/>
    <n v="0"/>
    <s v="Western Europe                   "/>
    <d v="2020-03-23T00:00:00"/>
    <x v="63"/>
    <x v="638"/>
    <n v="128"/>
    <n v="8"/>
    <n v="0"/>
    <s v="Local Transmission"/>
    <n v="0"/>
    <n v="3677"/>
  </r>
  <r>
    <n v="63"/>
    <n v="160"/>
    <n v="0"/>
    <s v="Central Europe             "/>
    <d v="2020-03-23T00:00:00"/>
    <x v="74"/>
    <x v="100"/>
    <n v="98"/>
    <n v="7"/>
    <n v="2"/>
    <s v="Local Transmission"/>
    <n v="0"/>
    <n v="3678"/>
  </r>
  <r>
    <n v="63"/>
    <n v="66"/>
    <n v="0"/>
    <s v="Denmark                 "/>
    <d v="2020-03-23T00:00:00"/>
    <x v="18"/>
    <x v="639"/>
    <n v="105"/>
    <n v="1"/>
    <n v="0"/>
    <s v="Local Transmission"/>
    <n v="0"/>
    <n v="3679"/>
  </r>
  <r>
    <n v="63"/>
    <n v="77"/>
    <n v="0"/>
    <s v="Southeast Europe                 "/>
    <d v="2020-03-23T00:00:00"/>
    <x v="43"/>
    <x v="640"/>
    <n v="94"/>
    <n v="15"/>
    <n v="2"/>
    <s v="Local Transmission"/>
    <n v="0"/>
    <n v="3680"/>
  </r>
  <r>
    <n v="63"/>
    <n v="91"/>
    <n v="0"/>
    <s v="Northern Europe          "/>
    <d v="2020-03-23T00:00:00"/>
    <x v="61"/>
    <x v="278"/>
    <n v="95"/>
    <n v="1"/>
    <n v="0"/>
    <s v="Local Transmission"/>
    <n v="0"/>
    <n v="3681"/>
  </r>
  <r>
    <n v="63"/>
    <n v="166"/>
    <n v="0"/>
    <s v="Eastern Europe"/>
    <d v="2020-03-23T00:00:00"/>
    <x v="20"/>
    <x v="641"/>
    <n v="132"/>
    <n v="0"/>
    <n v="0"/>
    <s v="Local Transmission"/>
    <n v="0"/>
    <n v="3682"/>
  </r>
  <r>
    <n v="63"/>
    <n v="165"/>
    <n v="0"/>
    <s v="Central Europe                 "/>
    <d v="2020-03-23T00:00:00"/>
    <x v="46"/>
    <x v="642"/>
    <n v="66"/>
    <n v="2"/>
    <n v="2"/>
    <s v="Local Transmission"/>
    <n v="0"/>
    <n v="3683"/>
  </r>
  <r>
    <n v="63"/>
    <n v="183"/>
    <n v="0"/>
    <s v="Central Europe                  "/>
    <d v="2020-03-23T00:00:00"/>
    <x v="80"/>
    <x v="437"/>
    <n v="31"/>
    <n v="1"/>
    <n v="0"/>
    <s v="Local Transmission"/>
    <n v="0"/>
    <n v="3684"/>
  </r>
  <r>
    <n v="63"/>
    <n v="62"/>
    <n v="0"/>
    <s v="Baltics                 "/>
    <d v="2020-03-23T00:00:00"/>
    <x v="41"/>
    <x v="287"/>
    <n v="20"/>
    <n v="0"/>
    <n v="0"/>
    <s v="Local Transmission"/>
    <n v="0"/>
    <n v="3685"/>
  </r>
  <r>
    <n v="63"/>
    <n v="49"/>
    <n v="0"/>
    <s v="Central Europe            "/>
    <d v="2020-03-23T00:00:00"/>
    <x v="36"/>
    <x v="643"/>
    <n v="29"/>
    <n v="0"/>
    <n v="0"/>
    <s v="Local Transmission"/>
    <n v="0"/>
    <n v="3686"/>
  </r>
  <r>
    <n v="63"/>
    <n v="178"/>
    <n v="0"/>
    <s v="Central Europe               "/>
    <d v="2020-03-23T00:00:00"/>
    <x v="86"/>
    <x v="238"/>
    <n v="15"/>
    <n v="0"/>
    <n v="0"/>
    <s v="Local Transmission"/>
    <n v="0"/>
    <n v="3687"/>
  </r>
  <r>
    <n v="63"/>
    <n v="10"/>
    <n v="0"/>
    <s v="Caucasus"/>
    <d v="2020-03-23T00:00:00"/>
    <x v="62"/>
    <x v="644"/>
    <n v="30"/>
    <n v="0"/>
    <n v="0"/>
    <s v="Local Transmission"/>
    <n v="0"/>
    <n v="3688"/>
  </r>
  <r>
    <n v="63"/>
    <n v="31"/>
    <n v="0"/>
    <s v="Southeast Europe                 "/>
    <d v="2020-03-23T00:00:00"/>
    <x v="96"/>
    <x v="645"/>
    <n v="22"/>
    <n v="3"/>
    <n v="0"/>
    <s v="Local Transmission"/>
    <n v="0"/>
    <n v="3689"/>
  </r>
  <r>
    <n v="63"/>
    <n v="182"/>
    <n v="0"/>
    <s v="Central Europe        "/>
    <d v="2020-03-23T00:00:00"/>
    <x v="91"/>
    <x v="645"/>
    <n v="7"/>
    <n v="0"/>
    <n v="0"/>
    <s v="Local Transmission"/>
    <n v="0"/>
    <n v="3690"/>
  </r>
  <r>
    <n v="63"/>
    <n v="90"/>
    <n v="0"/>
    <s v="Central Europe            "/>
    <d v="2020-03-23T00:00:00"/>
    <x v="79"/>
    <x v="219"/>
    <n v="36"/>
    <n v="7"/>
    <n v="3"/>
    <s v="Local Transmission"/>
    <n v="0"/>
    <n v="3691"/>
  </r>
  <r>
    <n v="63"/>
    <n v="174"/>
    <n v="0"/>
    <s v="Southern Europe               "/>
    <d v="2020-03-23T00:00:00"/>
    <x v="53"/>
    <x v="185"/>
    <n v="0"/>
    <n v="20"/>
    <n v="0"/>
    <s v="Local Transmission"/>
    <n v="2"/>
    <n v="3692"/>
  </r>
  <r>
    <n v="63"/>
    <n v="118"/>
    <n v="0"/>
    <s v="Baltics                     "/>
    <d v="2020-03-23T00:00:00"/>
    <x v="50"/>
    <x v="646"/>
    <n v="38"/>
    <n v="1"/>
    <n v="0"/>
    <s v="Local Transmission"/>
    <n v="0"/>
    <n v="3693"/>
  </r>
  <r>
    <n v="63"/>
    <n v="112"/>
    <n v="0"/>
    <s v="Baltics             "/>
    <d v="2020-03-23T00:00:00"/>
    <x v="68"/>
    <x v="647"/>
    <n v="15"/>
    <n v="0"/>
    <n v="0"/>
    <s v="Local Transmission"/>
    <n v="0"/>
    <n v="3694"/>
  </r>
  <r>
    <n v="63"/>
    <n v="26"/>
    <n v="0"/>
    <s v="Southeast Europe          "/>
    <d v="2020-03-23T00:00:00"/>
    <x v="78"/>
    <x v="648"/>
    <n v="33"/>
    <n v="1"/>
    <n v="0"/>
    <s v="Local Transmission"/>
    <n v="0"/>
    <n v="3695"/>
  </r>
  <r>
    <n v="63"/>
    <n v="247"/>
    <n v="0"/>
    <s v="Southeast Europe  "/>
    <d v="2020-03-23T00:00:00"/>
    <x v="44"/>
    <x v="174"/>
    <n v="29"/>
    <n v="1"/>
    <n v="1"/>
    <s v="Local Transmission"/>
    <n v="0"/>
    <n v="3696"/>
  </r>
  <r>
    <n v="63"/>
    <n v="5"/>
    <n v="0"/>
    <s v="Southern Europe           "/>
    <d v="2020-03-23T00:00:00"/>
    <x v="67"/>
    <x v="222"/>
    <n v="25"/>
    <n v="0"/>
    <n v="0"/>
    <s v="Local Transmission"/>
    <n v="0"/>
    <n v="3697"/>
  </r>
  <r>
    <n v="63"/>
    <n v="51"/>
    <n v="0"/>
    <s v="Southern Europe                 "/>
    <d v="2020-03-23T00:00:00"/>
    <x v="108"/>
    <x v="128"/>
    <n v="11"/>
    <n v="0"/>
    <n v="0"/>
    <s v="Local Transmission"/>
    <n v="0"/>
    <n v="3698"/>
  </r>
  <r>
    <n v="63"/>
    <n v="134"/>
    <n v="0"/>
    <s v="Eastern Europe"/>
    <d v="2020-03-23T00:00:00"/>
    <x v="97"/>
    <x v="311"/>
    <n v="14"/>
    <n v="1"/>
    <n v="0"/>
    <s v="Local Transmission"/>
    <n v="0"/>
    <n v="3699"/>
  </r>
  <r>
    <n v="63"/>
    <n v="126"/>
    <n v="0"/>
    <s v="Southern Europe             "/>
    <d v="2020-03-23T00:00:00"/>
    <x v="95"/>
    <x v="118"/>
    <n v="17"/>
    <n v="0"/>
    <n v="0"/>
    <s v="Local Transmission"/>
    <n v="0"/>
    <n v="3700"/>
  </r>
  <r>
    <n v="63"/>
    <n v="2"/>
    <n v="0"/>
    <s v="Southeast Europe                 "/>
    <d v="2020-03-23T00:00:00"/>
    <x v="103"/>
    <x v="108"/>
    <n v="13"/>
    <n v="2"/>
    <n v="0"/>
    <s v="Local Transmission"/>
    <n v="0"/>
    <n v="3701"/>
  </r>
  <r>
    <n v="63"/>
    <n v="19"/>
    <n v="0"/>
    <s v="Eastern Europe"/>
    <d v="2020-03-23T00:00:00"/>
    <x v="49"/>
    <x v="109"/>
    <n v="0"/>
    <n v="0"/>
    <n v="0"/>
    <s v="Local Transmission"/>
    <n v="1"/>
    <n v="3702"/>
  </r>
  <r>
    <n v="63"/>
    <n v="14"/>
    <n v="0"/>
    <s v="Caucasus"/>
    <d v="2020-03-23T00:00:00"/>
    <x v="55"/>
    <x v="85"/>
    <n v="12"/>
    <n v="1"/>
    <n v="0"/>
    <s v="Local Transmission"/>
    <n v="0"/>
    <n v="3703"/>
  </r>
  <r>
    <n v="63"/>
    <n v="104"/>
    <n v="0"/>
    <s v="Central Asia"/>
    <d v="2020-03-23T00:00:00"/>
    <x v="136"/>
    <x v="259"/>
    <n v="4"/>
    <n v="0"/>
    <n v="0"/>
    <s v="Imported Cases Only"/>
    <n v="0"/>
    <n v="3704"/>
  </r>
  <r>
    <n v="63"/>
    <n v="73"/>
    <n v="0"/>
    <s v="Caucasus"/>
    <d v="2020-03-23T00:00:00"/>
    <x v="42"/>
    <x v="120"/>
    <n v="5"/>
    <n v="0"/>
    <n v="0"/>
    <s v="Local Transmission"/>
    <n v="0"/>
    <n v="3705"/>
  </r>
  <r>
    <n v="63"/>
    <n v="208"/>
    <n v="0"/>
    <s v="Eastern Europe"/>
    <d v="2020-03-23T00:00:00"/>
    <x v="75"/>
    <x v="59"/>
    <n v="0"/>
    <n v="3"/>
    <n v="0"/>
    <s v="Local Transmission"/>
    <n v="1"/>
    <n v="3706"/>
  </r>
  <r>
    <n v="63"/>
    <n v="117"/>
    <n v="0"/>
    <s v="Western Europe        "/>
    <d v="2020-03-23T00:00:00"/>
    <x v="81"/>
    <x v="401"/>
    <n v="10"/>
    <n v="0"/>
    <n v="0"/>
    <s v="Imported Cases Only"/>
    <n v="0"/>
    <n v="3707"/>
  </r>
  <r>
    <n v="63"/>
    <n v="213"/>
    <n v="0"/>
    <s v="Central Asia"/>
    <d v="2020-03-23T00:00:00"/>
    <x v="139"/>
    <x v="401"/>
    <n v="13"/>
    <n v="0"/>
    <n v="0"/>
    <s v="Local Transmission"/>
    <n v="0"/>
    <n v="3708"/>
  </r>
  <r>
    <n v="63"/>
    <n v="135"/>
    <n v="0"/>
    <s v="Western Europe                 "/>
    <d v="2020-03-23T00:00:00"/>
    <x v="57"/>
    <x v="41"/>
    <n v="0"/>
    <n v="0"/>
    <n v="0"/>
    <s v="Local Transmission"/>
    <n v="0"/>
    <n v="3709"/>
  </r>
  <r>
    <n v="63"/>
    <n v="246"/>
    <n v="0"/>
    <s v="Southeast Europe"/>
    <d v="2020-03-23T00:00:00"/>
    <x v="158"/>
    <x v="71"/>
    <n v="7"/>
    <n v="0"/>
    <n v="0"/>
    <s v="Imported Cases Only"/>
    <n v="0"/>
    <n v="3710"/>
  </r>
  <r>
    <n v="63"/>
    <n v="110"/>
    <n v="0"/>
    <s v="Central Asia"/>
    <d v="2020-03-23T00:00:00"/>
    <x v="159"/>
    <x v="15"/>
    <n v="0"/>
    <n v="0"/>
    <n v="0"/>
    <s v="Imported Cases Only"/>
    <n v="1"/>
    <n v="3711"/>
  </r>
  <r>
    <n v="63"/>
    <n v="245"/>
    <n v="0"/>
    <s v="South Europe           "/>
    <d v="2020-03-23T00:00:00"/>
    <x v="90"/>
    <x v="1"/>
    <n v="0"/>
    <n v="0"/>
    <n v="0"/>
    <s v="Under investigation"/>
    <n v="16"/>
    <n v="3712"/>
  </r>
  <r>
    <n v="63"/>
    <n v="64"/>
    <n v="0"/>
    <s v="Northern Europe            "/>
    <d v="2020-03-23T00:00:00"/>
    <x v="98"/>
    <x v="649"/>
    <n v="23"/>
    <n v="0"/>
    <n v="0"/>
    <s v="Local Transmission"/>
    <n v="0"/>
    <n v="3713"/>
  </r>
  <r>
    <n v="63"/>
    <n v="244"/>
    <n v="0"/>
    <s v="Southeast Europe"/>
    <d v="2020-03-23T00:00:00"/>
    <x v="185"/>
    <x v="86"/>
    <n v="31"/>
    <n v="1"/>
    <n v="1"/>
    <s v="Local Transmission"/>
    <n v="0"/>
    <n v="3714"/>
  </r>
  <r>
    <n v="63"/>
    <n v="83"/>
    <n v="0"/>
    <s v="Western Europe       "/>
    <d v="2020-03-23T00:00:00"/>
    <x v="109"/>
    <x v="25"/>
    <n v="16"/>
    <n v="0"/>
    <n v="0"/>
    <s v="Imported Cases Only"/>
    <n v="0"/>
    <n v="3715"/>
  </r>
  <r>
    <n v="63"/>
    <n v="76"/>
    <n v="0"/>
    <s v="South Europe           "/>
    <d v="2020-03-23T00:00:00"/>
    <x v="82"/>
    <x v="31"/>
    <n v="5"/>
    <n v="0"/>
    <n v="0"/>
    <s v="Under investigation"/>
    <n v="0"/>
    <n v="3716"/>
  </r>
  <r>
    <n v="63"/>
    <n v="102"/>
    <n v="0"/>
    <s v="Western Europe        "/>
    <d v="2020-03-23T00:00:00"/>
    <x v="119"/>
    <x v="31"/>
    <n v="3"/>
    <n v="0"/>
    <n v="0"/>
    <s v="Imported Cases Only"/>
    <n v="0"/>
    <n v="3717"/>
  </r>
  <r>
    <n v="63"/>
    <n v="78"/>
    <n v="0"/>
    <s v="North America            "/>
    <d v="2020-03-23T00:00:00"/>
    <x v="160"/>
    <x v="2"/>
    <n v="0"/>
    <n v="0"/>
    <n v="0"/>
    <s v="Under investigation"/>
    <n v="4"/>
    <n v="3718"/>
  </r>
  <r>
    <n v="63"/>
    <n v="97"/>
    <n v="0"/>
    <s v="Western Europe       "/>
    <d v="2020-03-23T00:00:00"/>
    <x v="176"/>
    <x v="2"/>
    <n v="0"/>
    <n v="0"/>
    <n v="0"/>
    <s v="Imported Cases Only"/>
    <n v="1"/>
    <n v="3719"/>
  </r>
  <r>
    <n v="63"/>
    <n v="198"/>
    <n v="0"/>
    <s v="Southeast Asia  "/>
    <d v="2020-03-23T00:00:00"/>
    <x v="3"/>
    <x v="650"/>
    <n v="310"/>
    <n v="1"/>
    <n v="0"/>
    <s v="Local Transmission"/>
    <n v="0"/>
    <n v="3720"/>
  </r>
  <r>
    <n v="63"/>
    <n v="93"/>
    <n v="0"/>
    <s v="Southeast Asia        "/>
    <d v="2020-03-23T00:00:00"/>
    <x v="64"/>
    <x v="262"/>
    <n v="64"/>
    <n v="48"/>
    <n v="10"/>
    <s v="Local Transmission"/>
    <n v="0"/>
    <n v="3721"/>
  </r>
  <r>
    <n v="63"/>
    <n v="92"/>
    <n v="0"/>
    <s v="South Asia   "/>
    <d v="2020-03-23T00:00:00"/>
    <x v="17"/>
    <x v="651"/>
    <n v="132"/>
    <n v="7"/>
    <n v="3"/>
    <s v="Local Transmission"/>
    <n v="0"/>
    <n v="3722"/>
  </r>
  <r>
    <n v="63"/>
    <n v="188"/>
    <n v="0"/>
    <s v="South Asia      "/>
    <d v="2020-03-23T00:00:00"/>
    <x v="13"/>
    <x v="205"/>
    <n v="10"/>
    <n v="0"/>
    <n v="0"/>
    <s v="Local Transmission"/>
    <n v="0"/>
    <n v="3723"/>
  </r>
  <r>
    <n v="63"/>
    <n v="17"/>
    <n v="0"/>
    <s v="South Asia "/>
    <d v="2020-03-23T00:00:00"/>
    <x v="104"/>
    <x v="50"/>
    <n v="3"/>
    <n v="2"/>
    <n v="0"/>
    <s v="Local Transmission"/>
    <n v="0"/>
    <n v="3724"/>
  </r>
  <r>
    <n v="63"/>
    <n v="124"/>
    <n v="0"/>
    <s v="South Asia       "/>
    <d v="2020-03-23T00:00:00"/>
    <x v="99"/>
    <x v="21"/>
    <n v="0"/>
    <n v="0"/>
    <n v="0"/>
    <s v="Local Transmission"/>
    <n v="7"/>
    <n v="3725"/>
  </r>
  <r>
    <n v="63"/>
    <n v="24"/>
    <n v="0"/>
    <s v="South Asia"/>
    <d v="2020-03-23T00:00:00"/>
    <x v="87"/>
    <x v="2"/>
    <n v="0"/>
    <n v="0"/>
    <n v="0"/>
    <s v="Imported Cases Only"/>
    <n v="3"/>
    <n v="3726"/>
  </r>
  <r>
    <n v="63"/>
    <n v="142"/>
    <n v="0"/>
    <s v="South Asia "/>
    <d v="2020-03-23T00:00:00"/>
    <x v="8"/>
    <x v="1"/>
    <n v="0"/>
    <n v="0"/>
    <n v="0"/>
    <s v="Imported Cases Only"/>
    <n v="59"/>
    <n v="3727"/>
  </r>
  <r>
    <n v="63"/>
    <n v="242"/>
    <n v="0"/>
    <s v="Southeast Asia"/>
    <d v="2020-03-23T00:00:00"/>
    <x v="177"/>
    <x v="1"/>
    <n v="0"/>
    <n v="0"/>
    <n v="0"/>
    <s v="Imported Cases Only"/>
    <n v="2"/>
    <n v="3728"/>
  </r>
  <r>
    <n v="63"/>
    <n v="94"/>
    <n v="0"/>
    <s v="Middle East    "/>
    <d v="2020-03-23T00:00:00"/>
    <x v="27"/>
    <x v="652"/>
    <n v="1028"/>
    <n v="1685"/>
    <n v="129"/>
    <s v="Local Transmission"/>
    <n v="0"/>
    <n v="3729"/>
  </r>
  <r>
    <n v="63"/>
    <n v="153"/>
    <n v="0"/>
    <s v="South Asia    "/>
    <d v="2020-03-23T00:00:00"/>
    <x v="47"/>
    <x v="653"/>
    <n v="289"/>
    <n v="5"/>
    <n v="2"/>
    <s v="Local Transmission"/>
    <n v="0"/>
    <n v="3730"/>
  </r>
  <r>
    <n v="63"/>
    <n v="176"/>
    <n v="0"/>
    <s v="Western Asia                     "/>
    <d v="2020-03-23T00:00:00"/>
    <x v="71"/>
    <x v="654"/>
    <n v="119"/>
    <n v="0"/>
    <n v="0"/>
    <s v="Local Transmission"/>
    <n v="0"/>
    <n v="3731"/>
  </r>
  <r>
    <n v="63"/>
    <n v="163"/>
    <n v="0"/>
    <s v="Western Asia                     "/>
    <d v="2020-03-23T00:00:00"/>
    <x v="58"/>
    <x v="655"/>
    <n v="24"/>
    <n v="0"/>
    <n v="0"/>
    <s v="Local Transmission"/>
    <n v="0"/>
    <n v="3732"/>
  </r>
  <r>
    <n v="63"/>
    <n v="16"/>
    <n v="0"/>
    <s v="Western Asia                "/>
    <d v="2020-03-23T00:00:00"/>
    <x v="31"/>
    <x v="377"/>
    <n v="31"/>
    <n v="2"/>
    <n v="1"/>
    <s v="Local Transmission"/>
    <n v="0"/>
    <n v="3733"/>
  </r>
  <r>
    <n v="63"/>
    <n v="58"/>
    <n v="0"/>
    <s v="Northern Africa                 "/>
    <d v="2020-03-23T00:00:00"/>
    <x v="26"/>
    <x v="656"/>
    <n v="42"/>
    <n v="14"/>
    <n v="6"/>
    <s v="Local Transmission"/>
    <n v="0"/>
    <n v="3734"/>
  </r>
  <r>
    <n v="63"/>
    <n v="113"/>
    <n v="0"/>
    <s v="Middle East                    "/>
    <d v="2020-03-23T00:00:00"/>
    <x v="29"/>
    <x v="271"/>
    <n v="42"/>
    <n v="4"/>
    <n v="0"/>
    <s v="Local Transmission"/>
    <n v="0"/>
    <n v="3735"/>
  </r>
  <r>
    <n v="63"/>
    <n v="95"/>
    <n v="0"/>
    <s v="Middle East                "/>
    <d v="2020-03-23T00:00:00"/>
    <x v="34"/>
    <x v="657"/>
    <n v="19"/>
    <n v="20"/>
    <n v="3"/>
    <s v="Local Transmission"/>
    <n v="0"/>
    <n v="3736"/>
  </r>
  <r>
    <n v="63"/>
    <n v="109"/>
    <n v="0"/>
    <s v="Western Asia      "/>
    <d v="2020-03-23T00:00:00"/>
    <x v="30"/>
    <x v="313"/>
    <n v="13"/>
    <n v="0"/>
    <n v="0"/>
    <s v="Local Transmission"/>
    <n v="0"/>
    <n v="3737"/>
  </r>
  <r>
    <n v="63"/>
    <n v="209"/>
    <n v="0"/>
    <s v="Western Asia              "/>
    <d v="2020-03-23T00:00:00"/>
    <x v="15"/>
    <x v="612"/>
    <n v="0"/>
    <n v="2"/>
    <n v="0"/>
    <s v="Local Transmission"/>
    <n v="1"/>
    <n v="3738"/>
  </r>
  <r>
    <n v="63"/>
    <n v="138"/>
    <n v="0"/>
    <s v="Northern Africa             "/>
    <d v="2020-03-23T00:00:00"/>
    <x v="70"/>
    <x v="649"/>
    <n v="29"/>
    <n v="4"/>
    <n v="1"/>
    <s v="Local Transmission"/>
    <n v="0"/>
    <n v="3739"/>
  </r>
  <r>
    <n v="63"/>
    <n v="103"/>
    <n v="0"/>
    <s v="Middle East                      "/>
    <d v="2020-03-23T00:00:00"/>
    <x v="69"/>
    <x v="256"/>
    <n v="28"/>
    <n v="0"/>
    <n v="0"/>
    <s v="Imported Cases Only"/>
    <n v="0"/>
    <n v="3740"/>
  </r>
  <r>
    <n v="63"/>
    <n v="202"/>
    <n v="0"/>
    <s v="Northern Africa       "/>
    <d v="2020-03-23T00:00:00"/>
    <x v="72"/>
    <x v="79"/>
    <n v="15"/>
    <n v="3"/>
    <n v="2"/>
    <s v="Local Transmission"/>
    <n v="0"/>
    <n v="3741"/>
  </r>
  <r>
    <n v="63"/>
    <n v="152"/>
    <n v="0"/>
    <s v="Western Asia                 "/>
    <d v="2020-03-23T00:00:00"/>
    <x v="32"/>
    <x v="199"/>
    <n v="3"/>
    <n v="0"/>
    <n v="0"/>
    <s v="Local Transmission"/>
    <n v="0"/>
    <n v="3742"/>
  </r>
  <r>
    <n v="63"/>
    <n v="1"/>
    <n v="0"/>
    <s v="South Asia  "/>
    <d v="2020-03-23T00:00:00"/>
    <x v="33"/>
    <x v="49"/>
    <n v="16"/>
    <n v="1"/>
    <n v="1"/>
    <s v="Imported Cases Only"/>
    <n v="0"/>
    <n v="3743"/>
  </r>
  <r>
    <n v="63"/>
    <n v="189"/>
    <n v="0"/>
    <s v="Eastern Africa        "/>
    <d v="2020-03-23T00:00:00"/>
    <x v="124"/>
    <x v="2"/>
    <n v="0"/>
    <n v="1"/>
    <n v="0"/>
    <s v="Imported Cases Only"/>
    <n v="1"/>
    <n v="3744"/>
  </r>
  <r>
    <n v="63"/>
    <n v="54"/>
    <n v="0"/>
    <s v="Eastern Africa"/>
    <d v="2020-03-23T00:00:00"/>
    <x v="161"/>
    <x v="1"/>
    <n v="0"/>
    <n v="0"/>
    <n v="0"/>
    <s v="Under investigation"/>
    <n v="5"/>
    <n v="3745"/>
  </r>
  <r>
    <n v="63"/>
    <n v="185"/>
    <n v="0"/>
    <s v="Eastern Africa   "/>
    <d v="2020-03-23T00:00:00"/>
    <x v="152"/>
    <x v="1"/>
    <n v="0"/>
    <n v="0"/>
    <n v="0"/>
    <s v="Imported Cases Only"/>
    <n v="6"/>
    <n v="3746"/>
  </r>
  <r>
    <n v="63"/>
    <n v="194"/>
    <n v="0"/>
    <s v="Middle East                         "/>
    <d v="2020-03-23T00:00:00"/>
    <x v="186"/>
    <x v="1"/>
    <n v="1"/>
    <n v="0"/>
    <n v="0"/>
    <s v="Imported Cases Only"/>
    <n v="0"/>
    <n v="3747"/>
  </r>
  <r>
    <n v="63"/>
    <n v="240"/>
    <n v="0"/>
    <s v="Middle East     "/>
    <d v="2020-03-23T00:00:00"/>
    <x v="83"/>
    <x v="80"/>
    <n v="7"/>
    <n v="0"/>
    <n v="0"/>
    <s v="Local Transmission"/>
    <n v="0"/>
    <n v="3748"/>
  </r>
  <r>
    <n v="63"/>
    <n v="211"/>
    <n v="0"/>
    <s v="North America           "/>
    <d v="2020-03-23T00:00:00"/>
    <x v="4"/>
    <x v="658"/>
    <n v="16354"/>
    <n v="402"/>
    <n v="201"/>
    <s v="Local Transmission"/>
    <n v="0"/>
    <n v="3749"/>
  </r>
  <r>
    <n v="63"/>
    <n v="37"/>
    <n v="0"/>
    <s v="North America         "/>
    <d v="2020-03-23T00:00:00"/>
    <x v="11"/>
    <x v="659"/>
    <n v="336"/>
    <n v="19"/>
    <n v="6"/>
    <s v="Local Transmission"/>
    <n v="0"/>
    <n v="3750"/>
  </r>
  <r>
    <n v="63"/>
    <n v="28"/>
    <n v="0"/>
    <s v="South America"/>
    <d v="2020-03-23T00:00:00"/>
    <x v="39"/>
    <x v="555"/>
    <n v="0"/>
    <n v="11"/>
    <n v="0"/>
    <s v="Local Transmission"/>
    <n v="1"/>
    <n v="3751"/>
  </r>
  <r>
    <n v="63"/>
    <n v="42"/>
    <n v="0"/>
    <s v="South America "/>
    <d v="2020-03-23T00:00:00"/>
    <x v="77"/>
    <x v="660"/>
    <n v="198"/>
    <n v="1"/>
    <n v="0"/>
    <s v="Local Transmission"/>
    <n v="0"/>
    <n v="3752"/>
  </r>
  <r>
    <n v="63"/>
    <n v="57"/>
    <n v="0"/>
    <s v="South America"/>
    <d v="2020-03-23T00:00:00"/>
    <x v="59"/>
    <x v="661"/>
    <n v="26"/>
    <n v="7"/>
    <n v="0"/>
    <s v="Local Transmission"/>
    <n v="0"/>
    <n v="3753"/>
  </r>
  <r>
    <n v="63"/>
    <n v="158"/>
    <n v="0"/>
    <s v="South America"/>
    <d v="2020-03-23T00:00:00"/>
    <x v="93"/>
    <x v="615"/>
    <n v="0"/>
    <n v="2"/>
    <n v="0"/>
    <s v="Local Transmission"/>
    <n v="1"/>
    <n v="3754"/>
  </r>
  <r>
    <n v="63"/>
    <n v="132"/>
    <n v="0"/>
    <s v="Central America"/>
    <d v="2020-03-23T00:00:00"/>
    <x v="54"/>
    <x v="662"/>
    <n v="87"/>
    <n v="2"/>
    <n v="1"/>
    <s v="Local Transmission"/>
    <n v="0"/>
    <n v="3755"/>
  </r>
  <r>
    <n v="63"/>
    <n v="155"/>
    <n v="0"/>
    <s v="Central America"/>
    <d v="2020-03-23T00:00:00"/>
    <x v="110"/>
    <x v="141"/>
    <n v="108"/>
    <n v="3"/>
    <n v="2"/>
    <s v="Local Transmission"/>
    <n v="0"/>
    <n v="3756"/>
  </r>
  <r>
    <n v="63"/>
    <n v="9"/>
    <n v="0"/>
    <s v="South America"/>
    <d v="2020-03-23T00:00:00"/>
    <x v="76"/>
    <x v="457"/>
    <n v="67"/>
    <n v="4"/>
    <n v="1"/>
    <s v="Local Transmission"/>
    <n v="0"/>
    <n v="3757"/>
  </r>
  <r>
    <n v="63"/>
    <n v="44"/>
    <n v="0"/>
    <s v="South America"/>
    <d v="2020-03-23T00:00:00"/>
    <x v="92"/>
    <x v="184"/>
    <n v="0"/>
    <n v="2"/>
    <n v="2"/>
    <s v="Local Transmission"/>
    <n v="1"/>
    <n v="3758"/>
  </r>
  <r>
    <n v="63"/>
    <n v="212"/>
    <n v="0"/>
    <s v="South America"/>
    <d v="2020-03-23T00:00:00"/>
    <x v="140"/>
    <x v="57"/>
    <n v="41"/>
    <n v="0"/>
    <n v="0"/>
    <s v="Imported Cases Only"/>
    <n v="0"/>
    <n v="3759"/>
  </r>
  <r>
    <n v="63"/>
    <n v="48"/>
    <n v="0"/>
    <s v="Central America"/>
    <d v="2020-03-23T00:00:00"/>
    <x v="100"/>
    <x v="198"/>
    <n v="4"/>
    <n v="2"/>
    <n v="0"/>
    <s v="Local Transmission"/>
    <n v="0"/>
    <n v="3760"/>
  </r>
  <r>
    <n v="63"/>
    <n v="55"/>
    <n v="0"/>
    <s v="Caribbean"/>
    <d v="2020-03-23T00:00:00"/>
    <x v="65"/>
    <x v="74"/>
    <n v="0"/>
    <n v="2"/>
    <n v="0"/>
    <s v="Local Transmission"/>
    <n v="2"/>
    <n v="3761"/>
  </r>
  <r>
    <n v="63"/>
    <n v="215"/>
    <n v="0"/>
    <s v="South America"/>
    <d v="2020-03-23T00:00:00"/>
    <x v="126"/>
    <x v="54"/>
    <n v="34"/>
    <n v="0"/>
    <n v="0"/>
    <s v="Imported Cases Only"/>
    <n v="0"/>
    <n v="3762"/>
  </r>
  <r>
    <n v="63"/>
    <n v="239"/>
    <n v="0"/>
    <s v="Caribbean"/>
    <d v="2020-03-23T00:00:00"/>
    <x v="129"/>
    <x v="62"/>
    <n v="41"/>
    <n v="0"/>
    <n v="0"/>
    <s v="Imported Cases Only"/>
    <n v="0"/>
    <n v="3763"/>
  </r>
  <r>
    <n v="63"/>
    <n v="88"/>
    <n v="0"/>
    <s v="Central America"/>
    <d v="2020-03-23T00:00:00"/>
    <x v="117"/>
    <x v="51"/>
    <n v="2"/>
    <n v="0"/>
    <n v="0"/>
    <s v="Imported Cases Only"/>
    <n v="0"/>
    <n v="3764"/>
  </r>
  <r>
    <n v="63"/>
    <n v="25"/>
    <n v="0"/>
    <s v="South America"/>
    <d v="2020-03-23T00:00:00"/>
    <x v="111"/>
    <x v="37"/>
    <n v="5"/>
    <n v="0"/>
    <n v="0"/>
    <s v="Local Transmission"/>
    <n v="0"/>
    <n v="3765"/>
  </r>
  <r>
    <n v="63"/>
    <n v="157"/>
    <n v="0"/>
    <s v="South America"/>
    <d v="2020-03-23T00:00:00"/>
    <x v="105"/>
    <x v="76"/>
    <n v="4"/>
    <n v="1"/>
    <n v="0"/>
    <s v="Local Transmission"/>
    <n v="0"/>
    <n v="3766"/>
  </r>
  <r>
    <n v="63"/>
    <n v="100"/>
    <n v="0"/>
    <s v="Caribbean"/>
    <d v="2020-03-23T00:00:00"/>
    <x v="112"/>
    <x v="28"/>
    <n v="3"/>
    <n v="1"/>
    <n v="0"/>
    <s v="Local Transmission"/>
    <n v="0"/>
    <n v="3767"/>
  </r>
  <r>
    <n v="63"/>
    <n v="82"/>
    <n v="0"/>
    <s v="Central America"/>
    <d v="2020-03-23T00:00:00"/>
    <x v="141"/>
    <x v="32"/>
    <n v="6"/>
    <n v="1"/>
    <n v="0"/>
    <s v="Imported Cases Only"/>
    <n v="0"/>
    <n v="3768"/>
  </r>
  <r>
    <n v="63"/>
    <n v="50"/>
    <n v="0"/>
    <s v="Caribbean"/>
    <d v="2020-03-23T00:00:00"/>
    <x v="121"/>
    <x v="27"/>
    <n v="0"/>
    <n v="1"/>
    <n v="0"/>
    <s v="Imported Cases Only"/>
    <n v="2"/>
    <n v="3769"/>
  </r>
  <r>
    <n v="63"/>
    <n v="18"/>
    <n v="0"/>
    <s v="Caribbean"/>
    <d v="2020-03-23T00:00:00"/>
    <x v="162"/>
    <x v="10"/>
    <n v="0"/>
    <n v="0"/>
    <n v="0"/>
    <s v="Imported Cases Only"/>
    <n v="2"/>
    <n v="3770"/>
  </r>
  <r>
    <n v="63"/>
    <n v="86"/>
    <n v="0"/>
    <s v="South America"/>
    <d v="2020-03-23T00:00:00"/>
    <x v="122"/>
    <x v="10"/>
    <n v="0"/>
    <n v="1"/>
    <n v="0"/>
    <s v="Local Transmission"/>
    <n v="4"/>
    <n v="3771"/>
  </r>
  <r>
    <n v="63"/>
    <n v="15"/>
    <n v="0"/>
    <s v="Caribbean"/>
    <d v="2020-03-23T00:00:00"/>
    <x v="153"/>
    <x v="5"/>
    <n v="0"/>
    <n v="0"/>
    <n v="0"/>
    <s v="Local Transmission"/>
    <n v="2"/>
    <n v="3772"/>
  </r>
  <r>
    <n v="63"/>
    <n v="87"/>
    <n v="0"/>
    <s v="Caribbean"/>
    <d v="2020-03-23T00:00:00"/>
    <x v="178"/>
    <x v="2"/>
    <n v="0"/>
    <n v="0"/>
    <n v="0"/>
    <s v="Imported Cases Only"/>
    <n v="2"/>
    <n v="3773"/>
  </r>
  <r>
    <n v="63"/>
    <n v="147"/>
    <n v="0"/>
    <s v="Central America"/>
    <d v="2020-03-23T00:00:00"/>
    <x v="171"/>
    <x v="2"/>
    <n v="0"/>
    <n v="0"/>
    <n v="0"/>
    <s v="Imported Cases Only"/>
    <n v="1"/>
    <n v="3774"/>
  </r>
  <r>
    <n v="63"/>
    <n v="170"/>
    <n v="0"/>
    <s v="Caribbean  "/>
    <d v="2020-03-23T00:00:00"/>
    <x v="142"/>
    <x v="2"/>
    <n v="0"/>
    <n v="0"/>
    <n v="0"/>
    <s v="Imported Cases Only"/>
    <n v="7"/>
    <n v="3775"/>
  </r>
  <r>
    <n v="63"/>
    <n v="190"/>
    <n v="0"/>
    <s v="South America"/>
    <d v="2020-03-23T00:00:00"/>
    <x v="143"/>
    <x v="2"/>
    <n v="0"/>
    <n v="0"/>
    <n v="0"/>
    <s v="Imported Cases Only"/>
    <n v="2"/>
    <n v="3776"/>
  </r>
  <r>
    <n v="63"/>
    <n v="238"/>
    <n v="0"/>
    <s v="Caribbean"/>
    <d v="2020-03-23T00:00:00"/>
    <x v="127"/>
    <x v="1"/>
    <n v="0"/>
    <n v="0"/>
    <n v="0"/>
    <s v="Imported Cases Only"/>
    <n v="9"/>
    <n v="3777"/>
  </r>
  <r>
    <n v="63"/>
    <n v="59"/>
    <n v="0"/>
    <s v="Central America"/>
    <d v="2020-03-23T00:00:00"/>
    <x v="170"/>
    <x v="1"/>
    <n v="0"/>
    <n v="0"/>
    <n v="0"/>
    <s v="Imported Cases Only"/>
    <n v="3"/>
    <n v="3778"/>
  </r>
  <r>
    <n v="63"/>
    <n v="79"/>
    <n v="0"/>
    <s v="Caribbean"/>
    <d v="2020-03-23T00:00:00"/>
    <x v="187"/>
    <x v="1"/>
    <n v="1"/>
    <n v="0"/>
    <n v="0"/>
    <s v="Imported Cases Only"/>
    <n v="0"/>
    <n v="3779"/>
  </r>
  <r>
    <n v="63"/>
    <n v="236"/>
    <n v="0"/>
    <s v="Caribbean"/>
    <d v="2020-03-23T00:00:00"/>
    <x v="123"/>
    <x v="1"/>
    <n v="0"/>
    <n v="0"/>
    <n v="0"/>
    <s v="Imported Cases Only"/>
    <n v="10"/>
    <n v="3780"/>
  </r>
  <r>
    <n v="63"/>
    <n v="80"/>
    <n v="0"/>
    <s v="Caribbean  "/>
    <d v="2020-03-23T00:00:00"/>
    <x v="128"/>
    <x v="166"/>
    <n v="5"/>
    <n v="0"/>
    <n v="0"/>
    <s v="Imported Cases Only"/>
    <n v="0"/>
    <n v="3781"/>
  </r>
  <r>
    <n v="63"/>
    <n v="128"/>
    <n v="0"/>
    <s v="Caribbean"/>
    <d v="2020-03-23T00:00:00"/>
    <x v="102"/>
    <x v="46"/>
    <n v="0"/>
    <n v="0"/>
    <n v="0"/>
    <s v="Imported Cases Only"/>
    <n v="3"/>
    <n v="3782"/>
  </r>
  <r>
    <n v="63"/>
    <n v="162"/>
    <n v="0"/>
    <s v="Caribbean    "/>
    <d v="2020-03-23T00:00:00"/>
    <x v="125"/>
    <x v="41"/>
    <n v="2"/>
    <n v="1"/>
    <n v="0"/>
    <s v="Imported Cases Only"/>
    <n v="0"/>
    <n v="3783"/>
  </r>
  <r>
    <n v="63"/>
    <n v="68"/>
    <n v="0"/>
    <s v="South America"/>
    <d v="2020-03-23T00:00:00"/>
    <x v="101"/>
    <x v="32"/>
    <n v="3"/>
    <n v="0"/>
    <n v="0"/>
    <s v="Local Transmission"/>
    <n v="0"/>
    <n v="3784"/>
  </r>
  <r>
    <n v="63"/>
    <n v="11"/>
    <n v="0"/>
    <s v="Caribbean"/>
    <d v="2020-03-23T00:00:00"/>
    <x v="154"/>
    <x v="23"/>
    <n v="3"/>
    <n v="0"/>
    <n v="0"/>
    <s v="Imported Cases Only"/>
    <n v="0"/>
    <n v="3785"/>
  </r>
  <r>
    <n v="63"/>
    <n v="211"/>
    <n v="0"/>
    <s v="North America           "/>
    <d v="2020-03-23T00:00:00"/>
    <x v="4"/>
    <x v="13"/>
    <m/>
    <n v="0"/>
    <m/>
    <s v="Imported Cases Only"/>
    <n v="1"/>
    <n v="3786"/>
  </r>
  <r>
    <n v="63"/>
    <n v="234"/>
    <n v="0"/>
    <s v="Caribbean"/>
    <d v="2020-03-23T00:00:00"/>
    <x v="84"/>
    <x v="10"/>
    <n v="1"/>
    <n v="0"/>
    <n v="0"/>
    <s v="Under investigation"/>
    <n v="0"/>
    <n v="3787"/>
  </r>
  <r>
    <n v="63"/>
    <n v="39"/>
    <n v="0"/>
    <s v="Caribbean"/>
    <d v="2020-03-23T00:00:00"/>
    <x v="130"/>
    <x v="8"/>
    <n v="0"/>
    <n v="1"/>
    <n v="0"/>
    <s v="Imported Cases Only"/>
    <n v="3"/>
    <n v="3788"/>
  </r>
  <r>
    <n v="63"/>
    <n v="232"/>
    <n v="0"/>
    <s v="Caribbean"/>
    <d v="2020-03-23T00:00:00"/>
    <x v="144"/>
    <x v="8"/>
    <n v="0"/>
    <n v="1"/>
    <n v="0"/>
    <s v="Imported Cases Only"/>
    <n v="6"/>
    <n v="3789"/>
  </r>
  <r>
    <n v="63"/>
    <n v="231"/>
    <n v="0"/>
    <s v="Caribbean"/>
    <d v="2020-03-23T00:00:00"/>
    <x v="85"/>
    <x v="8"/>
    <n v="0"/>
    <n v="0"/>
    <n v="0"/>
    <s v="Under investigation"/>
    <n v="7"/>
    <n v="3790"/>
  </r>
  <r>
    <n v="63"/>
    <n v="23"/>
    <n v="0"/>
    <s v="North America          "/>
    <d v="2020-03-23T00:00:00"/>
    <x v="169"/>
    <x v="2"/>
    <n v="0"/>
    <n v="0"/>
    <n v="0"/>
    <s v="Imported Cases Only"/>
    <n v="4"/>
    <n v="3791"/>
  </r>
  <r>
    <n v="63"/>
    <n v="137"/>
    <n v="0"/>
    <s v="Caribbean"/>
    <d v="2020-03-23T00:00:00"/>
    <x v="163"/>
    <x v="1"/>
    <n v="0"/>
    <n v="0"/>
    <n v="0"/>
    <s v="Imported Cases Only"/>
    <n v="5"/>
    <n v="3792"/>
  </r>
  <r>
    <n v="63"/>
    <n v="229"/>
    <n v="0"/>
    <s v="Caribbean"/>
    <d v="2020-03-23T00:00:00"/>
    <x v="172"/>
    <x v="1"/>
    <n v="0"/>
    <n v="0"/>
    <n v="0"/>
    <s v="Imported Cases Only"/>
    <n v="5"/>
    <n v="3793"/>
  </r>
  <r>
    <n v="63"/>
    <n v="186"/>
    <n v="0"/>
    <s v="Southern Africa      "/>
    <d v="2020-03-23T00:00:00"/>
    <x v="89"/>
    <x v="570"/>
    <n v="34"/>
    <n v="0"/>
    <n v="0"/>
    <s v="Local Transmission"/>
    <n v="0"/>
    <n v="3794"/>
  </r>
  <r>
    <n v="63"/>
    <n v="3"/>
    <n v="0"/>
    <s v="Northern Africa              "/>
    <d v="2020-03-23T00:00:00"/>
    <x v="38"/>
    <x v="663"/>
    <n v="107"/>
    <n v="17"/>
    <n v="2"/>
    <s v="Local Transmission"/>
    <n v="0"/>
    <n v="3795"/>
  </r>
  <r>
    <n v="63"/>
    <n v="32"/>
    <n v="0"/>
    <s v="West Africa            "/>
    <d v="2020-03-23T00:00:00"/>
    <x v="113"/>
    <x v="79"/>
    <n v="3"/>
    <n v="3"/>
    <n v="0"/>
    <s v="Local Transmission"/>
    <n v="0"/>
    <n v="3796"/>
  </r>
  <r>
    <n v="63"/>
    <n v="177"/>
    <n v="0"/>
    <s v="West Africa                 "/>
    <d v="2020-03-23T00:00:00"/>
    <x v="73"/>
    <x v="69"/>
    <n v="11"/>
    <n v="0"/>
    <n v="0"/>
    <s v="Local Transmission"/>
    <n v="0"/>
    <n v="3797"/>
  </r>
  <r>
    <n v="63"/>
    <n v="36"/>
    <n v="0"/>
    <s v="Central Africa           "/>
    <d v="2020-03-23T00:00:00"/>
    <x v="88"/>
    <x v="49"/>
    <n v="13"/>
    <n v="0"/>
    <n v="0"/>
    <s v="Local Transmission"/>
    <n v="0"/>
    <n v="3798"/>
  </r>
  <r>
    <n v="63"/>
    <n v="46"/>
    <n v="0"/>
    <s v="Central Africa   "/>
    <d v="2020-03-23T00:00:00"/>
    <x v="114"/>
    <x v="43"/>
    <n v="7"/>
    <n v="2"/>
    <n v="1"/>
    <s v="Local Transmission"/>
    <n v="0"/>
    <n v="3799"/>
  </r>
  <r>
    <n v="63"/>
    <n v="227"/>
    <n v="0"/>
    <s v="West Africa            "/>
    <d v="2020-03-23T00:00:00"/>
    <x v="118"/>
    <x v="38"/>
    <n v="16"/>
    <n v="0"/>
    <n v="0"/>
    <s v="Imported Cases Only"/>
    <n v="0"/>
    <n v="3800"/>
  </r>
  <r>
    <n v="63"/>
    <n v="75"/>
    <n v="0"/>
    <s v="West Africa           "/>
    <d v="2020-03-23T00:00:00"/>
    <x v="133"/>
    <x v="37"/>
    <n v="5"/>
    <n v="0"/>
    <n v="0"/>
    <s v="Local Transmission"/>
    <n v="0"/>
    <n v="3801"/>
  </r>
  <r>
    <n v="63"/>
    <n v="149"/>
    <n v="0"/>
    <s v="West Africa                   "/>
    <d v="2020-03-23T00:00:00"/>
    <x v="52"/>
    <x v="76"/>
    <n v="0"/>
    <n v="0"/>
    <n v="0"/>
    <s v="Imported Cases Only"/>
    <n v="1"/>
    <n v="3802"/>
  </r>
  <r>
    <n v="63"/>
    <n v="167"/>
    <n v="0"/>
    <s v="Eastern Africa             "/>
    <d v="2020-03-23T00:00:00"/>
    <x v="145"/>
    <x v="25"/>
    <n v="0"/>
    <n v="0"/>
    <n v="0"/>
    <s v="Local Transmission"/>
    <n v="1"/>
    <n v="3803"/>
  </r>
  <r>
    <n v="63"/>
    <n v="199"/>
    <n v="0"/>
    <s v="West Africa                     "/>
    <d v="2020-03-23T00:00:00"/>
    <x v="94"/>
    <x v="27"/>
    <n v="1"/>
    <n v="0"/>
    <n v="0"/>
    <s v="Imported Cases Only"/>
    <n v="0"/>
    <n v="3804"/>
  </r>
  <r>
    <n v="63"/>
    <n v="105"/>
    <n v="0"/>
    <s v="Eastern Africa            "/>
    <d v="2020-03-23T00:00:00"/>
    <x v="135"/>
    <x v="31"/>
    <n v="8"/>
    <n v="0"/>
    <n v="0"/>
    <s v="Local Transmission"/>
    <n v="0"/>
    <n v="3805"/>
  </r>
  <r>
    <n v="63"/>
    <n v="121"/>
    <n v="0"/>
    <s v="Eastern Africa         "/>
    <d v="2020-03-23T00:00:00"/>
    <x v="181"/>
    <x v="26"/>
    <n v="9"/>
    <n v="0"/>
    <n v="0"/>
    <s v="Under investigation"/>
    <n v="0"/>
    <n v="3806"/>
  </r>
  <r>
    <n v="63"/>
    <n v="130"/>
    <n v="0"/>
    <s v="Eastern Africa               "/>
    <d v="2020-03-23T00:00:00"/>
    <x v="164"/>
    <x v="26"/>
    <n v="0"/>
    <n v="0"/>
    <n v="0"/>
    <s v="Imported Cases Only"/>
    <n v="2"/>
    <n v="3807"/>
  </r>
  <r>
    <n v="63"/>
    <n v="197"/>
    <n v="0"/>
    <s v="Eastern Africa  "/>
    <d v="2020-03-23T00:00:00"/>
    <x v="157"/>
    <x v="26"/>
    <n v="6"/>
    <n v="0"/>
    <n v="0"/>
    <s v="Imported Cases Only"/>
    <n v="0"/>
    <n v="3808"/>
  </r>
  <r>
    <n v="63"/>
    <n v="63"/>
    <n v="0"/>
    <s v="Eastern Africa      "/>
    <d v="2020-03-23T00:00:00"/>
    <x v="131"/>
    <x v="18"/>
    <n v="2"/>
    <n v="0"/>
    <n v="0"/>
    <s v="Imported Cases Only"/>
    <n v="0"/>
    <n v="3809"/>
  </r>
  <r>
    <n v="63"/>
    <n v="179"/>
    <n v="0"/>
    <s v="Eastern Africa       "/>
    <d v="2020-03-23T00:00:00"/>
    <x v="147"/>
    <x v="14"/>
    <n v="0"/>
    <n v="0"/>
    <n v="0"/>
    <s v="Imported Cases Only"/>
    <n v="1"/>
    <n v="3810"/>
  </r>
  <r>
    <n v="63"/>
    <n v="60"/>
    <n v="0"/>
    <s v="Central Africa                 "/>
    <d v="2020-03-23T00:00:00"/>
    <x v="149"/>
    <x v="13"/>
    <n v="0"/>
    <n v="0"/>
    <n v="0"/>
    <s v="Imported Cases Only"/>
    <n v="1"/>
    <n v="3811"/>
  </r>
  <r>
    <n v="63"/>
    <n v="70"/>
    <n v="0"/>
    <s v="Central Africa           "/>
    <d v="2020-03-23T00:00:00"/>
    <x v="132"/>
    <x v="13"/>
    <n v="3"/>
    <n v="1"/>
    <n v="0"/>
    <s v="Imported Cases Only"/>
    <n v="0"/>
    <n v="3812"/>
  </r>
  <r>
    <n v="63"/>
    <n v="40"/>
    <n v="0"/>
    <s v="Central Africa        "/>
    <d v="2020-03-23T00:00:00"/>
    <x v="148"/>
    <x v="5"/>
    <n v="1"/>
    <n v="0"/>
    <n v="0"/>
    <s v="Imported Cases Only"/>
    <n v="0"/>
    <n v="3813"/>
  </r>
  <r>
    <n v="63"/>
    <n v="46"/>
    <n v="0"/>
    <s v="Central Africa   "/>
    <d v="2020-03-23T00:00:00"/>
    <x v="114"/>
    <x v="5"/>
    <m/>
    <n v="0"/>
    <m/>
    <s v="Imported Cases Only"/>
    <n v="1"/>
    <n v="3814"/>
  </r>
  <r>
    <n v="63"/>
    <n v="225"/>
    <n v="0"/>
    <s v="Southern Africa "/>
    <d v="2020-03-23T00:00:00"/>
    <x v="150"/>
    <x v="5"/>
    <n v="3"/>
    <n v="0"/>
    <n v="0"/>
    <s v="Imported Cases Only"/>
    <n v="0"/>
    <n v="3815"/>
  </r>
  <r>
    <n v="63"/>
    <n v="38"/>
    <n v="0"/>
    <s v="West Africa         "/>
    <d v="2020-03-23T00:00:00"/>
    <x v="179"/>
    <x v="8"/>
    <n v="0"/>
    <n v="0"/>
    <n v="0"/>
    <s v="Imported Cases Only"/>
    <n v="1"/>
    <n v="3816"/>
  </r>
  <r>
    <n v="63"/>
    <n v="115"/>
    <n v="0"/>
    <s v="West Africa                 "/>
    <d v="2020-03-23T00:00:00"/>
    <x v="156"/>
    <x v="8"/>
    <n v="0"/>
    <n v="0"/>
    <n v="0"/>
    <s v="Local Transmission"/>
    <n v="1"/>
    <n v="3817"/>
  </r>
  <r>
    <n v="63"/>
    <n v="140"/>
    <n v="0"/>
    <s v="Southern Africa         "/>
    <d v="2020-03-23T00:00:00"/>
    <x v="146"/>
    <x v="8"/>
    <n v="0"/>
    <n v="0"/>
    <n v="0"/>
    <s v="Imported Cases Only"/>
    <n v="3"/>
    <n v="3818"/>
  </r>
  <r>
    <n v="63"/>
    <n v="221"/>
    <n v="0"/>
    <s v="Eastern Africa   "/>
    <d v="2020-03-23T00:00:00"/>
    <x v="165"/>
    <x v="8"/>
    <n v="1"/>
    <n v="0"/>
    <n v="0"/>
    <s v="Imported Cases Only"/>
    <n v="0"/>
    <n v="3819"/>
  </r>
  <r>
    <n v="63"/>
    <n v="6"/>
    <n v="0"/>
    <s v="Central Africa        "/>
    <d v="2020-03-23T00:00:00"/>
    <x v="182"/>
    <x v="2"/>
    <n v="0"/>
    <n v="0"/>
    <n v="0"/>
    <s v="Imported Cases Only"/>
    <n v="1"/>
    <n v="3820"/>
  </r>
  <r>
    <n v="63"/>
    <n v="22"/>
    <n v="0"/>
    <s v="West Africa           "/>
    <d v="2020-03-23T00:00:00"/>
    <x v="155"/>
    <x v="2"/>
    <n v="0"/>
    <n v="0"/>
    <n v="0"/>
    <s v="Imported Cases Only"/>
    <n v="3"/>
    <n v="3821"/>
  </r>
  <r>
    <n v="63"/>
    <n v="84"/>
    <n v="0"/>
    <s v="West Africa        "/>
    <d v="2020-03-23T00:00:00"/>
    <x v="134"/>
    <x v="2"/>
    <n v="0"/>
    <n v="0"/>
    <n v="0"/>
    <s v="Imported Cases Only"/>
    <n v="3"/>
    <n v="3822"/>
  </r>
  <r>
    <n v="63"/>
    <n v="129"/>
    <n v="0"/>
    <s v="West Africa                    "/>
    <d v="2020-03-23T00:00:00"/>
    <x v="137"/>
    <x v="2"/>
    <n v="0"/>
    <n v="0"/>
    <n v="0"/>
    <s v="Imported Cases Only"/>
    <n v="4"/>
    <n v="3823"/>
  </r>
  <r>
    <n v="63"/>
    <n v="222"/>
    <n v="0"/>
    <s v="Eastern Africa           "/>
    <d v="2020-03-23T00:00:00"/>
    <x v="180"/>
    <x v="2"/>
    <n v="0"/>
    <n v="0"/>
    <n v="0"/>
    <s v="Imported Cases Only"/>
    <n v="1"/>
    <n v="3824"/>
  </r>
  <r>
    <n v="63"/>
    <n v="41"/>
    <n v="0"/>
    <s v="Central Africa           "/>
    <d v="2020-03-23T00:00:00"/>
    <x v="173"/>
    <x v="1"/>
    <n v="0"/>
    <n v="0"/>
    <n v="0"/>
    <s v="Imported Cases Only"/>
    <n v="3"/>
    <n v="3825"/>
  </r>
  <r>
    <n v="63"/>
    <n v="61"/>
    <n v="0"/>
    <s v="Eastern Africa         "/>
    <d v="2020-03-23T00:00:00"/>
    <x v="183"/>
    <x v="1"/>
    <n v="0"/>
    <n v="0"/>
    <n v="0"/>
    <s v="Imported Cases Only"/>
    <n v="1"/>
    <n v="3826"/>
  </r>
  <r>
    <n v="63"/>
    <n v="71"/>
    <n v="0"/>
    <s v="West Africa         "/>
    <d v="2020-03-23T00:00:00"/>
    <x v="166"/>
    <x v="1"/>
    <n v="0"/>
    <n v="0"/>
    <n v="0"/>
    <s v="Imported Cases Only"/>
    <n v="5"/>
    <n v="3827"/>
  </r>
  <r>
    <n v="63"/>
    <n v="139"/>
    <n v="0"/>
    <s v="Eastern Africa     "/>
    <d v="2020-03-23T00:00:00"/>
    <x v="188"/>
    <x v="1"/>
    <n v="1"/>
    <n v="0"/>
    <n v="0"/>
    <s v="Imported Cases Only"/>
    <n v="0"/>
    <n v="3828"/>
  </r>
  <r>
    <n v="63"/>
    <n v="148"/>
    <n v="0"/>
    <s v="West Africa                       "/>
    <d v="2020-03-23T00:00:00"/>
    <x v="174"/>
    <x v="1"/>
    <n v="0"/>
    <n v="0"/>
    <n v="0"/>
    <s v="Imported Cases Only"/>
    <n v="3"/>
    <n v="3829"/>
  </r>
  <r>
    <n v="63"/>
    <n v="207"/>
    <n v="0"/>
    <s v="Eastern Africa         "/>
    <d v="2020-03-23T00:00:00"/>
    <x v="184"/>
    <x v="1"/>
    <n v="0"/>
    <n v="0"/>
    <n v="0"/>
    <s v="Imported Cases Only"/>
    <n v="1"/>
    <n v="3830"/>
  </r>
  <r>
    <n v="63"/>
    <n v="224"/>
    <n v="0"/>
    <s v="Southern Africa"/>
    <d v="2020-03-23T00:00:00"/>
    <x v="120"/>
    <x v="47"/>
    <n v="17"/>
    <n v="0"/>
    <n v="0"/>
    <s v="Under investigation"/>
    <n v="0"/>
    <n v="3831"/>
  </r>
  <r>
    <n v="63"/>
    <n v="131"/>
    <n v="0"/>
    <s v="Eastern Africa         "/>
    <d v="2020-03-23T00:00:00"/>
    <x v="138"/>
    <x v="15"/>
    <n v="3"/>
    <n v="0"/>
    <n v="0"/>
    <s v="Imported Cases Only"/>
    <n v="0"/>
    <n v="3832"/>
  </r>
  <r>
    <n v="63"/>
    <n v="223"/>
    <n v="0"/>
    <s v="International"/>
    <d v="2020-03-23T00:00:00"/>
    <x v="25"/>
    <x v="409"/>
    <n v="0"/>
    <n v="7"/>
    <n v="0"/>
    <s v="Local Transmission"/>
    <n v="7"/>
    <n v="3833"/>
  </r>
  <r>
    <n v="64"/>
    <n v="43"/>
    <n v="0"/>
    <s v="East Asia       "/>
    <d v="2020-03-24T00:00:00"/>
    <x v="0"/>
    <x v="664"/>
    <n v="146"/>
    <n v="3283"/>
    <n v="7"/>
    <s v="Local Transmission"/>
    <n v="0"/>
    <n v="3834"/>
  </r>
  <r>
    <n v="64"/>
    <n v="108"/>
    <n v="0"/>
    <s v="East Asia"/>
    <d v="2020-03-24T00:00:00"/>
    <x v="2"/>
    <x v="665"/>
    <n v="76"/>
    <n v="120"/>
    <n v="9"/>
    <s v="Local Transmission"/>
    <n v="0"/>
    <n v="3835"/>
  </r>
  <r>
    <n v="64"/>
    <n v="12"/>
    <n v="0"/>
    <s v="Oceania          "/>
    <d v="2020-03-24T00:00:00"/>
    <x v="7"/>
    <x v="666"/>
    <n v="313"/>
    <n v="7"/>
    <n v="0"/>
    <s v="Local Transmission"/>
    <n v="0"/>
    <n v="3836"/>
  </r>
  <r>
    <n v="64"/>
    <n v="123"/>
    <n v="0"/>
    <s v="Southeast Asia   "/>
    <d v="2020-03-24T00:00:00"/>
    <x v="10"/>
    <x v="667"/>
    <n v="212"/>
    <n v="14"/>
    <n v="4"/>
    <s v="Local Transmission"/>
    <n v="0"/>
    <n v="3837"/>
  </r>
  <r>
    <n v="64"/>
    <n v="101"/>
    <n v="0"/>
    <s v="East Asia "/>
    <d v="2020-03-24T00:00:00"/>
    <x v="1"/>
    <x v="155"/>
    <n v="39"/>
    <n v="42"/>
    <n v="1"/>
    <s v="Local Transmission"/>
    <n v="0"/>
    <n v="3838"/>
  </r>
  <r>
    <n v="64"/>
    <n v="181"/>
    <n v="0"/>
    <s v="Southeast Asia"/>
    <d v="2020-03-24T00:00:00"/>
    <x v="6"/>
    <x v="668"/>
    <n v="52"/>
    <n v="2"/>
    <n v="0"/>
    <s v="Local Transmission"/>
    <n v="0"/>
    <n v="3839"/>
  </r>
  <r>
    <n v="64"/>
    <n v="159"/>
    <n v="0"/>
    <s v="Southeast Asia"/>
    <d v="2020-03-24T00:00:00"/>
    <x v="16"/>
    <x v="669"/>
    <n v="82"/>
    <n v="33"/>
    <n v="8"/>
    <s v="Local Transmission"/>
    <n v="0"/>
    <n v="3840"/>
  </r>
  <r>
    <n v="64"/>
    <n v="216"/>
    <n v="0"/>
    <s v="Southeast Asia      "/>
    <d v="2020-03-24T00:00:00"/>
    <x v="5"/>
    <x v="374"/>
    <n v="10"/>
    <n v="0"/>
    <n v="0"/>
    <s v="Local Transmission"/>
    <n v="0"/>
    <n v="3841"/>
  </r>
  <r>
    <n v="64"/>
    <n v="146"/>
    <n v="0"/>
    <s v="Oceania                  "/>
    <d v="2020-03-24T00:00:00"/>
    <x v="48"/>
    <x v="154"/>
    <n v="0"/>
    <n v="0"/>
    <n v="0"/>
    <s v="Local Transmission"/>
    <n v="1"/>
    <n v="3842"/>
  </r>
  <r>
    <n v="64"/>
    <n v="249"/>
    <n v="0"/>
    <s v="Southeast Asia"/>
    <d v="2020-03-24T00:00:00"/>
    <x v="106"/>
    <x v="126"/>
    <n v="3"/>
    <n v="0"/>
    <n v="0"/>
    <s v="Local Transmission"/>
    <n v="0"/>
    <n v="3843"/>
  </r>
  <r>
    <n v="64"/>
    <n v="35"/>
    <n v="0"/>
    <s v="Southeast Asia   "/>
    <d v="2020-03-24T00:00:00"/>
    <x v="12"/>
    <x v="535"/>
    <n v="3"/>
    <n v="0"/>
    <n v="0"/>
    <s v="Local Transmission"/>
    <n v="0"/>
    <n v="3844"/>
  </r>
  <r>
    <n v="64"/>
    <n v="136"/>
    <n v="0"/>
    <s v="East Asia  "/>
    <d v="2020-03-24T00:00:00"/>
    <x v="107"/>
    <x v="19"/>
    <n v="0"/>
    <n v="0"/>
    <n v="0"/>
    <s v="Imported Cases Only"/>
    <n v="2"/>
    <n v="3845"/>
  </r>
  <r>
    <n v="64"/>
    <n v="65"/>
    <n v="0"/>
    <s v="Melanesia             "/>
    <d v="2020-03-24T00:00:00"/>
    <x v="167"/>
    <x v="8"/>
    <n v="1"/>
    <n v="0"/>
    <n v="0"/>
    <s v="Local Transmission"/>
    <n v="0"/>
    <n v="3846"/>
  </r>
  <r>
    <n v="64"/>
    <n v="156"/>
    <n v="0"/>
    <s v="Melanesia             "/>
    <d v="2020-03-24T00:00:00"/>
    <x v="175"/>
    <x v="1"/>
    <n v="0"/>
    <n v="0"/>
    <n v="0"/>
    <s v="Imported Cases Only"/>
    <n v="3"/>
    <n v="3847"/>
  </r>
  <r>
    <n v="64"/>
    <n v="81"/>
    <n v="0"/>
    <s v="Micronesia            "/>
    <d v="2020-03-24T00:00:00"/>
    <x v="151"/>
    <x v="63"/>
    <n v="2"/>
    <n v="1"/>
    <n v="0"/>
    <s v="Local Transmission"/>
    <n v="0"/>
    <n v="3848"/>
  </r>
  <r>
    <n v="64"/>
    <n v="69"/>
    <n v="0"/>
    <s v="Polynesia               "/>
    <d v="2020-03-24T00:00:00"/>
    <x v="115"/>
    <x v="32"/>
    <n v="1"/>
    <n v="0"/>
    <n v="0"/>
    <s v="Local Transmission"/>
    <n v="0"/>
    <n v="3849"/>
  </r>
  <r>
    <n v="64"/>
    <n v="145"/>
    <n v="0"/>
    <s v="Melanesia                      "/>
    <d v="2020-03-24T00:00:00"/>
    <x v="168"/>
    <x v="23"/>
    <n v="3"/>
    <n v="0"/>
    <n v="0"/>
    <s v="Imported Cases Only"/>
    <n v="0"/>
    <n v="3850"/>
  </r>
  <r>
    <n v="64"/>
    <n v="99"/>
    <n v="0"/>
    <s v="Southern Europe        "/>
    <d v="2020-03-24T00:00:00"/>
    <x v="19"/>
    <x v="670"/>
    <n v="4789"/>
    <n v="6077"/>
    <n v="601"/>
    <s v="Local Transmission"/>
    <n v="0"/>
    <n v="3851"/>
  </r>
  <r>
    <n v="64"/>
    <n v="187"/>
    <n v="0"/>
    <s v="Southern Europe                   "/>
    <d v="2020-03-24T00:00:00"/>
    <x v="21"/>
    <x v="671"/>
    <n v="4517"/>
    <n v="2182"/>
    <n v="462"/>
    <s v="Local Transmission"/>
    <n v="0"/>
    <n v="3852"/>
  </r>
  <r>
    <n v="64"/>
    <n v="74"/>
    <n v="0"/>
    <s v="Central Europe              "/>
    <d v="2020-03-24T00:00:00"/>
    <x v="14"/>
    <x v="672"/>
    <n v="4438"/>
    <n v="126"/>
    <n v="32"/>
    <s v="Local Transmission"/>
    <n v="0"/>
    <n v="3853"/>
  </r>
  <r>
    <n v="64"/>
    <n v="67"/>
    <n v="0"/>
    <s v="Western Europe            "/>
    <d v="2020-03-24T00:00:00"/>
    <x v="9"/>
    <x v="673"/>
    <n v="3794"/>
    <n v="860"/>
    <n v="186"/>
    <s v="Local Transmission"/>
    <n v="0"/>
    <n v="3854"/>
  </r>
  <r>
    <n v="64"/>
    <n v="193"/>
    <n v="0"/>
    <s v="Central Europe              "/>
    <d v="2020-03-24T00:00:00"/>
    <x v="37"/>
    <x v="674"/>
    <n v="1044"/>
    <n v="66"/>
    <n v="6"/>
    <s v="Local Transmission"/>
    <n v="0"/>
    <n v="3855"/>
  </r>
  <r>
    <n v="64"/>
    <n v="210"/>
    <n v="0"/>
    <s v="Western Europe                   "/>
    <d v="2020-03-24T00:00:00"/>
    <x v="23"/>
    <x v="675"/>
    <n v="967"/>
    <n v="335"/>
    <n v="54"/>
    <s v="Local Transmission"/>
    <n v="0"/>
    <n v="3856"/>
  </r>
  <r>
    <n v="64"/>
    <n v="143"/>
    <n v="0"/>
    <s v="Western Europe        "/>
    <d v="2020-03-24T00:00:00"/>
    <x v="51"/>
    <x v="676"/>
    <n v="545"/>
    <n v="213"/>
    <n v="34"/>
    <s v="Local Transmission"/>
    <n v="0"/>
    <n v="3857"/>
  </r>
  <r>
    <n v="64"/>
    <n v="13"/>
    <n v="0"/>
    <s v="Central Europe                  "/>
    <d v="2020-03-24T00:00:00"/>
    <x v="35"/>
    <x v="677"/>
    <n v="855"/>
    <n v="25"/>
    <n v="9"/>
    <s v="Local Transmission"/>
    <n v="0"/>
    <n v="3858"/>
  </r>
  <r>
    <n v="64"/>
    <n v="20"/>
    <n v="0"/>
    <s v="Western Europe             "/>
    <d v="2020-03-24T00:00:00"/>
    <x v="24"/>
    <x v="678"/>
    <n v="342"/>
    <n v="88"/>
    <n v="13"/>
    <s v="Local Transmission"/>
    <n v="0"/>
    <n v="3859"/>
  </r>
  <r>
    <n v="64"/>
    <n v="151"/>
    <n v="0"/>
    <s v="Northern Europe             "/>
    <d v="2020-03-24T00:00:00"/>
    <x v="45"/>
    <x v="679"/>
    <n v="239"/>
    <n v="8"/>
    <n v="1"/>
    <s v="Local Transmission"/>
    <n v="0"/>
    <n v="3860"/>
  </r>
  <r>
    <n v="64"/>
    <n v="161"/>
    <n v="0"/>
    <s v="Southern Europe           "/>
    <d v="2020-03-24T00:00:00"/>
    <x v="66"/>
    <x v="680"/>
    <n v="460"/>
    <n v="23"/>
    <n v="9"/>
    <s v="Local Transmission"/>
    <n v="0"/>
    <n v="3861"/>
  </r>
  <r>
    <n v="64"/>
    <n v="192"/>
    <n v="0"/>
    <s v="Northern Europe  "/>
    <d v="2020-03-24T00:00:00"/>
    <x v="22"/>
    <x v="681"/>
    <n v="110"/>
    <n v="25"/>
    <n v="4"/>
    <s v="Local Transmission"/>
    <n v="0"/>
    <n v="3862"/>
  </r>
  <r>
    <n v="64"/>
    <n v="203"/>
    <n v="0"/>
    <s v="Western Asia                      "/>
    <d v="2020-03-24T00:00:00"/>
    <x v="116"/>
    <x v="682"/>
    <n v="293"/>
    <n v="37"/>
    <n v="7"/>
    <s v="Local Transmission"/>
    <n v="0"/>
    <n v="3863"/>
  </r>
  <r>
    <n v="64"/>
    <n v="53"/>
    <n v="0"/>
    <s v="Northern Europe "/>
    <d v="2020-03-24T00:00:00"/>
    <x v="40"/>
    <x v="683"/>
    <n v="65"/>
    <n v="24"/>
    <n v="11"/>
    <s v="Local Transmission"/>
    <n v="0"/>
    <n v="3864"/>
  </r>
  <r>
    <n v="64"/>
    <n v="98"/>
    <n v="0"/>
    <s v="Middle East                   "/>
    <d v="2020-03-24T00:00:00"/>
    <x v="28"/>
    <x v="684"/>
    <n v="167"/>
    <n v="1"/>
    <n v="0"/>
    <s v="Local Transmission"/>
    <n v="0"/>
    <n v="3865"/>
  </r>
  <r>
    <n v="64"/>
    <n v="52"/>
    <n v="0"/>
    <s v="Central Europe             "/>
    <d v="2020-03-24T00:00:00"/>
    <x v="60"/>
    <x v="634"/>
    <n v="71"/>
    <n v="1"/>
    <n v="0"/>
    <s v="Local Transmission"/>
    <n v="0"/>
    <n v="3866"/>
  </r>
  <r>
    <n v="64"/>
    <n v="96"/>
    <n v="0"/>
    <s v="Western Europe          "/>
    <d v="2020-03-24T00:00:00"/>
    <x v="56"/>
    <x v="342"/>
    <n v="219"/>
    <n v="6"/>
    <n v="2"/>
    <s v="Local Transmission"/>
    <n v="0"/>
    <n v="3867"/>
  </r>
  <r>
    <n v="64"/>
    <n v="119"/>
    <n v="0"/>
    <s v="Western Europe                   "/>
    <d v="2020-03-24T00:00:00"/>
    <x v="63"/>
    <x v="685"/>
    <n v="77"/>
    <n v="8"/>
    <n v="0"/>
    <s v="Local Transmission"/>
    <n v="0"/>
    <n v="3868"/>
  </r>
  <r>
    <n v="64"/>
    <n v="160"/>
    <n v="0"/>
    <s v="Central Europe             "/>
    <d v="2020-03-24T00:00:00"/>
    <x v="74"/>
    <x v="686"/>
    <n v="115"/>
    <n v="8"/>
    <n v="1"/>
    <s v="Local Transmission"/>
    <n v="0"/>
    <n v="3869"/>
  </r>
  <r>
    <n v="64"/>
    <n v="66"/>
    <n v="0"/>
    <s v="Denmark                 "/>
    <d v="2020-03-24T00:00:00"/>
    <x v="18"/>
    <x v="687"/>
    <n v="74"/>
    <n v="1"/>
    <n v="0"/>
    <s v="Local Transmission"/>
    <n v="0"/>
    <n v="3870"/>
  </r>
  <r>
    <n v="64"/>
    <n v="77"/>
    <n v="0"/>
    <s v="Southeast Europe                 "/>
    <d v="2020-03-24T00:00:00"/>
    <x v="43"/>
    <x v="114"/>
    <n v="71"/>
    <n v="17"/>
    <n v="2"/>
    <s v="Local Transmission"/>
    <n v="0"/>
    <n v="3871"/>
  </r>
  <r>
    <n v="64"/>
    <n v="91"/>
    <n v="0"/>
    <s v="Northern Europe          "/>
    <d v="2020-03-24T00:00:00"/>
    <x v="61"/>
    <x v="688"/>
    <n v="20"/>
    <n v="2"/>
    <n v="1"/>
    <s v="Local Transmission"/>
    <n v="0"/>
    <n v="3872"/>
  </r>
  <r>
    <n v="64"/>
    <n v="165"/>
    <n v="0"/>
    <s v="Central Europe                 "/>
    <d v="2020-03-24T00:00:00"/>
    <x v="46"/>
    <x v="689"/>
    <n v="143"/>
    <n v="7"/>
    <n v="5"/>
    <s v="Local Transmission"/>
    <n v="0"/>
    <n v="3873"/>
  </r>
  <r>
    <n v="64"/>
    <n v="183"/>
    <n v="0"/>
    <s v="Central Europe                  "/>
    <d v="2020-03-24T00:00:00"/>
    <x v="80"/>
    <x v="462"/>
    <n v="28"/>
    <n v="1"/>
    <n v="0"/>
    <s v="Local Transmission"/>
    <n v="0"/>
    <n v="3874"/>
  </r>
  <r>
    <n v="64"/>
    <n v="166"/>
    <n v="0"/>
    <s v="Eastern Europe"/>
    <d v="2020-03-24T00:00:00"/>
    <x v="20"/>
    <x v="641"/>
    <n v="0"/>
    <n v="0"/>
    <n v="0"/>
    <s v="Local Transmission"/>
    <n v="1"/>
    <n v="3875"/>
  </r>
  <r>
    <n v="64"/>
    <n v="62"/>
    <n v="0"/>
    <s v="Baltics                 "/>
    <d v="2020-03-24T00:00:00"/>
    <x v="41"/>
    <x v="690"/>
    <n v="26"/>
    <n v="0"/>
    <n v="0"/>
    <s v="Local Transmission"/>
    <n v="0"/>
    <n v="3876"/>
  </r>
  <r>
    <n v="64"/>
    <n v="49"/>
    <n v="0"/>
    <s v="Central Europe            "/>
    <d v="2020-03-24T00:00:00"/>
    <x v="36"/>
    <x v="604"/>
    <n v="71"/>
    <n v="0"/>
    <n v="0"/>
    <s v="Local Transmission"/>
    <n v="0"/>
    <n v="3877"/>
  </r>
  <r>
    <n v="64"/>
    <n v="178"/>
    <n v="0"/>
    <s v="Central Europe               "/>
    <d v="2020-03-24T00:00:00"/>
    <x v="86"/>
    <x v="357"/>
    <n v="61"/>
    <n v="2"/>
    <n v="1"/>
    <s v="Local Transmission"/>
    <n v="0"/>
    <n v="3878"/>
  </r>
  <r>
    <n v="64"/>
    <n v="10"/>
    <n v="0"/>
    <s v="Caucasus"/>
    <d v="2020-03-24T00:00:00"/>
    <x v="62"/>
    <x v="643"/>
    <n v="45"/>
    <n v="0"/>
    <n v="0"/>
    <s v="Local Transmission"/>
    <n v="0"/>
    <n v="3879"/>
  </r>
  <r>
    <n v="64"/>
    <n v="31"/>
    <n v="0"/>
    <s v="Southeast Europe                 "/>
    <d v="2020-03-24T00:00:00"/>
    <x v="96"/>
    <x v="663"/>
    <n v="16"/>
    <n v="3"/>
    <n v="0"/>
    <s v="Local Transmission"/>
    <n v="0"/>
    <n v="3880"/>
  </r>
  <r>
    <n v="64"/>
    <n v="182"/>
    <n v="0"/>
    <s v="Central Europe        "/>
    <d v="2020-03-24T00:00:00"/>
    <x v="91"/>
    <x v="173"/>
    <n v="6"/>
    <n v="0"/>
    <n v="0"/>
    <s v="Local Transmission"/>
    <n v="0"/>
    <n v="3881"/>
  </r>
  <r>
    <n v="64"/>
    <n v="90"/>
    <n v="0"/>
    <s v="Central Europe            "/>
    <d v="2020-03-24T00:00:00"/>
    <x v="79"/>
    <x v="319"/>
    <n v="20"/>
    <n v="8"/>
    <n v="1"/>
    <s v="Local Transmission"/>
    <n v="0"/>
    <n v="3882"/>
  </r>
  <r>
    <n v="64"/>
    <n v="174"/>
    <n v="0"/>
    <s v="Southern Europe               "/>
    <d v="2020-03-24T00:00:00"/>
    <x v="53"/>
    <x v="319"/>
    <n v="36"/>
    <n v="20"/>
    <n v="0"/>
    <s v="Local Transmission"/>
    <n v="0"/>
    <n v="3883"/>
  </r>
  <r>
    <n v="64"/>
    <n v="112"/>
    <n v="0"/>
    <s v="Baltics             "/>
    <d v="2020-03-24T00:00:00"/>
    <x v="68"/>
    <x v="691"/>
    <n v="41"/>
    <n v="0"/>
    <n v="0"/>
    <s v="Local Transmission"/>
    <n v="0"/>
    <n v="3884"/>
  </r>
  <r>
    <n v="64"/>
    <n v="118"/>
    <n v="0"/>
    <s v="Baltics                     "/>
    <d v="2020-03-24T00:00:00"/>
    <x v="50"/>
    <x v="692"/>
    <n v="36"/>
    <n v="1"/>
    <n v="0"/>
    <s v="Local Transmission"/>
    <n v="0"/>
    <n v="3885"/>
  </r>
  <r>
    <n v="64"/>
    <n v="5"/>
    <n v="0"/>
    <s v="Southern Europe           "/>
    <d v="2020-03-24T00:00:00"/>
    <x v="67"/>
    <x v="125"/>
    <n v="51"/>
    <n v="1"/>
    <n v="1"/>
    <s v="Local Transmission"/>
    <n v="0"/>
    <n v="3886"/>
  </r>
  <r>
    <n v="64"/>
    <n v="247"/>
    <n v="0"/>
    <s v="Southeast Europe  "/>
    <d v="2020-03-24T00:00:00"/>
    <x v="44"/>
    <x v="566"/>
    <n v="22"/>
    <n v="2"/>
    <n v="1"/>
    <s v="Local Transmission"/>
    <n v="0"/>
    <n v="3887"/>
  </r>
  <r>
    <n v="64"/>
    <n v="26"/>
    <n v="0"/>
    <s v="Southeast Europe          "/>
    <d v="2020-03-24T00:00:00"/>
    <x v="78"/>
    <x v="273"/>
    <n v="6"/>
    <n v="1"/>
    <n v="0"/>
    <s v="Local Transmission"/>
    <n v="0"/>
    <n v="3888"/>
  </r>
  <r>
    <n v="64"/>
    <n v="2"/>
    <n v="0"/>
    <s v="Southeast Europe                 "/>
    <d v="2020-03-24T00:00:00"/>
    <x v="103"/>
    <x v="374"/>
    <n v="34"/>
    <n v="4"/>
    <n v="2"/>
    <s v="Local Transmission"/>
    <n v="0"/>
    <n v="3889"/>
  </r>
  <r>
    <n v="64"/>
    <n v="51"/>
    <n v="0"/>
    <s v="Southern Europe                 "/>
    <d v="2020-03-24T00:00:00"/>
    <x v="108"/>
    <x v="330"/>
    <n v="21"/>
    <n v="0"/>
    <n v="0"/>
    <s v="Local Transmission"/>
    <n v="0"/>
    <n v="3890"/>
  </r>
  <r>
    <n v="64"/>
    <n v="134"/>
    <n v="0"/>
    <s v="Eastern Europe"/>
    <d v="2020-03-24T00:00:00"/>
    <x v="97"/>
    <x v="223"/>
    <n v="15"/>
    <n v="1"/>
    <n v="0"/>
    <s v="Local Transmission"/>
    <n v="0"/>
    <n v="3891"/>
  </r>
  <r>
    <n v="64"/>
    <n v="126"/>
    <n v="0"/>
    <s v="Southern Europe             "/>
    <d v="2020-03-24T00:00:00"/>
    <x v="95"/>
    <x v="375"/>
    <n v="17"/>
    <n v="0"/>
    <n v="0"/>
    <s v="Local Transmission"/>
    <n v="0"/>
    <n v="3892"/>
  </r>
  <r>
    <n v="64"/>
    <n v="208"/>
    <n v="0"/>
    <s v="Eastern Europe"/>
    <d v="2020-03-24T00:00:00"/>
    <x v="75"/>
    <x v="95"/>
    <n v="37"/>
    <n v="3"/>
    <n v="0"/>
    <s v="Local Transmission"/>
    <n v="0"/>
    <n v="3893"/>
  </r>
  <r>
    <n v="64"/>
    <n v="19"/>
    <n v="0"/>
    <s v="Eastern Europe"/>
    <d v="2020-03-24T00:00:00"/>
    <x v="49"/>
    <x v="88"/>
    <n v="5"/>
    <n v="0"/>
    <n v="0"/>
    <s v="Local Transmission"/>
    <n v="0"/>
    <n v="3894"/>
  </r>
  <r>
    <n v="64"/>
    <n v="14"/>
    <n v="0"/>
    <s v="Caucasus"/>
    <d v="2020-03-24T00:00:00"/>
    <x v="55"/>
    <x v="74"/>
    <n v="7"/>
    <n v="1"/>
    <n v="0"/>
    <s v="Local Transmission"/>
    <n v="0"/>
    <n v="3895"/>
  </r>
  <r>
    <n v="64"/>
    <n v="73"/>
    <n v="0"/>
    <s v="Caucasus"/>
    <d v="2020-03-24T00:00:00"/>
    <x v="42"/>
    <x v="69"/>
    <n v="13"/>
    <n v="0"/>
    <n v="0"/>
    <s v="Local Transmission"/>
    <n v="0"/>
    <n v="3896"/>
  </r>
  <r>
    <n v="64"/>
    <n v="104"/>
    <n v="0"/>
    <s v="Central Asia"/>
    <d v="2020-03-24T00:00:00"/>
    <x v="136"/>
    <x v="290"/>
    <n v="3"/>
    <n v="0"/>
    <n v="0"/>
    <s v="Imported Cases Only"/>
    <n v="0"/>
    <n v="3897"/>
  </r>
  <r>
    <n v="64"/>
    <n v="117"/>
    <n v="0"/>
    <s v="Western Europe        "/>
    <d v="2020-03-24T00:00:00"/>
    <x v="81"/>
    <x v="401"/>
    <n v="0"/>
    <n v="0"/>
    <n v="0"/>
    <s v="Imported Cases Only"/>
    <n v="1"/>
    <n v="3898"/>
  </r>
  <r>
    <n v="64"/>
    <n v="213"/>
    <n v="0"/>
    <s v="Central Asia"/>
    <d v="2020-03-24T00:00:00"/>
    <x v="139"/>
    <x v="401"/>
    <n v="0"/>
    <n v="0"/>
    <n v="0"/>
    <s v="Local Transmission"/>
    <n v="1"/>
    <n v="3899"/>
  </r>
  <r>
    <n v="64"/>
    <n v="135"/>
    <n v="0"/>
    <s v="Western Europe                 "/>
    <d v="2020-03-24T00:00:00"/>
    <x v="57"/>
    <x v="41"/>
    <n v="0"/>
    <n v="0"/>
    <n v="0"/>
    <s v="Local Transmission"/>
    <n v="1"/>
    <n v="3900"/>
  </r>
  <r>
    <n v="64"/>
    <n v="246"/>
    <n v="0"/>
    <s v="Southeast Europe"/>
    <d v="2020-03-24T00:00:00"/>
    <x v="158"/>
    <x v="76"/>
    <n v="1"/>
    <n v="0"/>
    <n v="0"/>
    <s v="Imported Cases Only"/>
    <n v="0"/>
    <n v="3901"/>
  </r>
  <r>
    <n v="64"/>
    <n v="110"/>
    <n v="0"/>
    <s v="Central Asia"/>
    <d v="2020-03-24T00:00:00"/>
    <x v="159"/>
    <x v="27"/>
    <n v="2"/>
    <n v="0"/>
    <n v="0"/>
    <s v="Local Transmission"/>
    <n v="0"/>
    <n v="3902"/>
  </r>
  <r>
    <n v="64"/>
    <n v="245"/>
    <n v="0"/>
    <s v="South Europe           "/>
    <d v="2020-03-24T00:00:00"/>
    <x v="90"/>
    <x v="1"/>
    <n v="0"/>
    <n v="0"/>
    <n v="0"/>
    <s v="Under investigation"/>
    <n v="17"/>
    <n v="3903"/>
  </r>
  <r>
    <n v="64"/>
    <n v="64"/>
    <n v="0"/>
    <s v="Northern Europe            "/>
    <d v="2020-03-24T00:00:00"/>
    <x v="98"/>
    <x v="204"/>
    <n v="3"/>
    <n v="0"/>
    <n v="0"/>
    <s v="Local Transmission"/>
    <n v="0"/>
    <n v="3904"/>
  </r>
  <r>
    <n v="64"/>
    <n v="244"/>
    <n v="0"/>
    <s v="Southeast Europe"/>
    <d v="2020-03-24T00:00:00"/>
    <x v="185"/>
    <x v="44"/>
    <n v="30"/>
    <n v="1"/>
    <n v="0"/>
    <s v="Local Transmission"/>
    <n v="0"/>
    <n v="3905"/>
  </r>
  <r>
    <n v="64"/>
    <n v="83"/>
    <n v="0"/>
    <s v="Western Europe       "/>
    <d v="2020-03-24T00:00:00"/>
    <x v="109"/>
    <x v="30"/>
    <n v="3"/>
    <n v="0"/>
    <n v="0"/>
    <s v="Imported Cases Only"/>
    <n v="0"/>
    <n v="3906"/>
  </r>
  <r>
    <n v="64"/>
    <n v="102"/>
    <n v="0"/>
    <s v="Western Europe        "/>
    <d v="2020-03-24T00:00:00"/>
    <x v="119"/>
    <x v="27"/>
    <n v="1"/>
    <n v="0"/>
    <n v="0"/>
    <s v="Local Transmission"/>
    <n v="0"/>
    <n v="3907"/>
  </r>
  <r>
    <n v="64"/>
    <n v="76"/>
    <n v="0"/>
    <s v="South Europe           "/>
    <d v="2020-03-24T00:00:00"/>
    <x v="82"/>
    <x v="31"/>
    <n v="0"/>
    <n v="0"/>
    <n v="0"/>
    <s v="Under investigation"/>
    <n v="1"/>
    <n v="3908"/>
  </r>
  <r>
    <n v="64"/>
    <n v="97"/>
    <n v="0"/>
    <s v="Western Europe       "/>
    <d v="2020-03-24T00:00:00"/>
    <x v="176"/>
    <x v="21"/>
    <n v="11"/>
    <n v="0"/>
    <n v="0"/>
    <s v="Imported Cases Only"/>
    <n v="0"/>
    <n v="3909"/>
  </r>
  <r>
    <n v="64"/>
    <n v="78"/>
    <n v="0"/>
    <s v="North America            "/>
    <d v="2020-03-24T00:00:00"/>
    <x v="160"/>
    <x v="5"/>
    <n v="2"/>
    <n v="0"/>
    <n v="0"/>
    <s v="Under investigation"/>
    <n v="0"/>
    <n v="3910"/>
  </r>
  <r>
    <n v="64"/>
    <n v="198"/>
    <n v="0"/>
    <s v="Southeast Asia  "/>
    <d v="2020-03-24T00:00:00"/>
    <x v="3"/>
    <x v="369"/>
    <n v="106"/>
    <n v="4"/>
    <n v="3"/>
    <s v="Local Transmission"/>
    <n v="0"/>
    <n v="3911"/>
  </r>
  <r>
    <n v="64"/>
    <n v="93"/>
    <n v="0"/>
    <s v="Southeast Asia        "/>
    <d v="2020-03-24T00:00:00"/>
    <x v="64"/>
    <x v="693"/>
    <n v="65"/>
    <n v="49"/>
    <n v="1"/>
    <s v="Local Transmission"/>
    <n v="0"/>
    <n v="3912"/>
  </r>
  <r>
    <n v="64"/>
    <n v="92"/>
    <n v="0"/>
    <s v="South Asia   "/>
    <d v="2020-03-24T00:00:00"/>
    <x v="17"/>
    <x v="451"/>
    <n v="19"/>
    <n v="9"/>
    <n v="2"/>
    <s v="Local Transmission"/>
    <n v="0"/>
    <n v="3913"/>
  </r>
  <r>
    <n v="64"/>
    <n v="188"/>
    <n v="0"/>
    <s v="South Asia      "/>
    <d v="2020-03-24T00:00:00"/>
    <x v="13"/>
    <x v="459"/>
    <n v="15"/>
    <n v="0"/>
    <n v="0"/>
    <s v="Local Transmission"/>
    <n v="0"/>
    <n v="3914"/>
  </r>
  <r>
    <n v="64"/>
    <n v="17"/>
    <n v="0"/>
    <s v="South Asia "/>
    <d v="2020-03-24T00:00:00"/>
    <x v="104"/>
    <x v="36"/>
    <n v="6"/>
    <n v="3"/>
    <n v="1"/>
    <s v="Local Transmission"/>
    <n v="0"/>
    <n v="3915"/>
  </r>
  <r>
    <n v="64"/>
    <n v="124"/>
    <n v="0"/>
    <s v="South Asia       "/>
    <d v="2020-03-24T00:00:00"/>
    <x v="99"/>
    <x v="21"/>
    <n v="0"/>
    <n v="0"/>
    <n v="0"/>
    <s v="Local Transmission"/>
    <n v="8"/>
    <n v="3916"/>
  </r>
  <r>
    <n v="64"/>
    <n v="24"/>
    <n v="0"/>
    <s v="South Asia"/>
    <d v="2020-03-24T00:00:00"/>
    <x v="87"/>
    <x v="2"/>
    <n v="0"/>
    <n v="0"/>
    <n v="0"/>
    <s v="Imported Cases Only"/>
    <n v="4"/>
    <n v="3917"/>
  </r>
  <r>
    <n v="64"/>
    <n v="243"/>
    <n v="0"/>
    <s v="Southeast Asia     "/>
    <d v="2020-03-24T00:00:00"/>
    <x v="189"/>
    <x v="2"/>
    <n v="2"/>
    <n v="0"/>
    <n v="0"/>
    <s v="Imported Cases Only"/>
    <n v="0"/>
    <n v="3918"/>
  </r>
  <r>
    <n v="64"/>
    <n v="142"/>
    <n v="0"/>
    <s v="South Asia "/>
    <d v="2020-03-24T00:00:00"/>
    <x v="8"/>
    <x v="2"/>
    <n v="1"/>
    <n v="0"/>
    <n v="0"/>
    <s v="Imported Cases Only"/>
    <n v="0"/>
    <n v="3919"/>
  </r>
  <r>
    <n v="64"/>
    <n v="242"/>
    <n v="0"/>
    <s v="Southeast Asia"/>
    <d v="2020-03-24T00:00:00"/>
    <x v="177"/>
    <x v="1"/>
    <n v="0"/>
    <n v="0"/>
    <n v="0"/>
    <s v="Imported Cases Only"/>
    <n v="3"/>
    <n v="3920"/>
  </r>
  <r>
    <n v="64"/>
    <n v="94"/>
    <n v="0"/>
    <s v="Middle East    "/>
    <d v="2020-03-24T00:00:00"/>
    <x v="27"/>
    <x v="694"/>
    <n v="1411"/>
    <n v="1812"/>
    <n v="127"/>
    <s v="Local Transmission"/>
    <n v="0"/>
    <n v="3921"/>
  </r>
  <r>
    <n v="64"/>
    <n v="153"/>
    <n v="0"/>
    <s v="South Asia    "/>
    <d v="2020-03-24T00:00:00"/>
    <x v="47"/>
    <x v="695"/>
    <n v="103"/>
    <n v="6"/>
    <n v="1"/>
    <s v="Local Transmission"/>
    <n v="0"/>
    <n v="3922"/>
  </r>
  <r>
    <n v="64"/>
    <n v="176"/>
    <n v="0"/>
    <s v="Western Asia                     "/>
    <d v="2020-03-24T00:00:00"/>
    <x v="71"/>
    <x v="696"/>
    <n v="51"/>
    <n v="0"/>
    <n v="0"/>
    <s v="Local Transmission"/>
    <n v="0"/>
    <n v="3923"/>
  </r>
  <r>
    <n v="64"/>
    <n v="163"/>
    <n v="0"/>
    <s v="Western Asia                     "/>
    <d v="2020-03-24T00:00:00"/>
    <x v="58"/>
    <x v="697"/>
    <n v="7"/>
    <n v="0"/>
    <n v="0"/>
    <s v="Local Transmission"/>
    <n v="0"/>
    <n v="3924"/>
  </r>
  <r>
    <n v="64"/>
    <n v="16"/>
    <n v="0"/>
    <s v="Western Asia                "/>
    <d v="2020-03-24T00:00:00"/>
    <x v="31"/>
    <x v="698"/>
    <n v="40"/>
    <n v="2"/>
    <n v="0"/>
    <s v="Local Transmission"/>
    <n v="0"/>
    <n v="3925"/>
  </r>
  <r>
    <n v="64"/>
    <n v="58"/>
    <n v="0"/>
    <s v="Northern Africa                 "/>
    <d v="2020-03-24T00:00:00"/>
    <x v="26"/>
    <x v="699"/>
    <n v="39"/>
    <n v="19"/>
    <n v="5"/>
    <s v="Local Transmission"/>
    <n v="0"/>
    <n v="3926"/>
  </r>
  <r>
    <n v="64"/>
    <n v="113"/>
    <n v="0"/>
    <s v="Middle East                    "/>
    <d v="2020-03-24T00:00:00"/>
    <x v="29"/>
    <x v="288"/>
    <n v="19"/>
    <n v="4"/>
    <n v="0"/>
    <s v="Local Transmission"/>
    <n v="0"/>
    <n v="3927"/>
  </r>
  <r>
    <n v="64"/>
    <n v="95"/>
    <n v="0"/>
    <s v="Middle East                "/>
    <d v="2020-03-24T00:00:00"/>
    <x v="34"/>
    <x v="438"/>
    <n v="33"/>
    <n v="23"/>
    <n v="3"/>
    <s v="Local Transmission"/>
    <n v="0"/>
    <n v="3928"/>
  </r>
  <r>
    <n v="64"/>
    <n v="209"/>
    <n v="0"/>
    <s v="Western Asia              "/>
    <d v="2020-03-24T00:00:00"/>
    <x v="15"/>
    <x v="193"/>
    <n v="45"/>
    <n v="2"/>
    <n v="0"/>
    <s v="Local Transmission"/>
    <n v="0"/>
    <n v="3929"/>
  </r>
  <r>
    <n v="64"/>
    <n v="109"/>
    <n v="0"/>
    <s v="Western Asia      "/>
    <d v="2020-03-24T00:00:00"/>
    <x v="30"/>
    <x v="173"/>
    <n v="2"/>
    <n v="0"/>
    <n v="0"/>
    <s v="Local Transmission"/>
    <n v="0"/>
    <n v="3930"/>
  </r>
  <r>
    <n v="64"/>
    <n v="138"/>
    <n v="0"/>
    <s v="Northern Africa             "/>
    <d v="2020-03-24T00:00:00"/>
    <x v="70"/>
    <x v="646"/>
    <n v="28"/>
    <n v="4"/>
    <n v="0"/>
    <s v="Local Transmission"/>
    <n v="0"/>
    <n v="3931"/>
  </r>
  <r>
    <n v="64"/>
    <n v="103"/>
    <n v="0"/>
    <s v="Middle East                      "/>
    <d v="2020-03-24T00:00:00"/>
    <x v="69"/>
    <x v="567"/>
    <n v="15"/>
    <n v="0"/>
    <n v="0"/>
    <s v="Imported Cases Only"/>
    <n v="0"/>
    <n v="3932"/>
  </r>
  <r>
    <n v="64"/>
    <n v="202"/>
    <n v="0"/>
    <s v="Northern Africa       "/>
    <d v="2020-03-24T00:00:00"/>
    <x v="72"/>
    <x v="108"/>
    <n v="14"/>
    <n v="3"/>
    <n v="0"/>
    <s v="Local Transmission"/>
    <n v="0"/>
    <n v="3933"/>
  </r>
  <r>
    <n v="64"/>
    <n v="152"/>
    <n v="0"/>
    <s v="Western Asia                 "/>
    <d v="2020-03-24T00:00:00"/>
    <x v="32"/>
    <x v="95"/>
    <n v="29"/>
    <n v="0"/>
    <n v="0"/>
    <s v="Local Transmission"/>
    <n v="0"/>
    <n v="3934"/>
  </r>
  <r>
    <n v="64"/>
    <n v="1"/>
    <n v="0"/>
    <s v="South Asia  "/>
    <d v="2020-03-24T00:00:00"/>
    <x v="33"/>
    <x v="148"/>
    <n v="2"/>
    <n v="1"/>
    <n v="0"/>
    <s v="Imported Cases Only"/>
    <n v="0"/>
    <n v="3935"/>
  </r>
  <r>
    <n v="64"/>
    <n v="54"/>
    <n v="0"/>
    <s v="Eastern Africa"/>
    <d v="2020-03-24T00:00:00"/>
    <x v="161"/>
    <x v="8"/>
    <n v="2"/>
    <n v="0"/>
    <n v="0"/>
    <s v="Imported Cases Only"/>
    <n v="0"/>
    <n v="3936"/>
  </r>
  <r>
    <n v="64"/>
    <n v="189"/>
    <n v="0"/>
    <s v="Eastern Africa        "/>
    <d v="2020-03-24T00:00:00"/>
    <x v="124"/>
    <x v="2"/>
    <n v="0"/>
    <n v="1"/>
    <n v="0"/>
    <s v="Imported Cases Only"/>
    <n v="2"/>
    <n v="3937"/>
  </r>
  <r>
    <n v="64"/>
    <n v="185"/>
    <n v="0"/>
    <s v="Eastern Africa   "/>
    <d v="2020-03-24T00:00:00"/>
    <x v="152"/>
    <x v="1"/>
    <n v="0"/>
    <n v="0"/>
    <n v="0"/>
    <s v="Imported Cases Only"/>
    <n v="7"/>
    <n v="3938"/>
  </r>
  <r>
    <n v="64"/>
    <n v="194"/>
    <n v="0"/>
    <s v="Middle East                         "/>
    <d v="2020-03-24T00:00:00"/>
    <x v="186"/>
    <x v="1"/>
    <n v="0"/>
    <n v="0"/>
    <n v="0"/>
    <s v="Imported Cases Only"/>
    <n v="1"/>
    <n v="3939"/>
  </r>
  <r>
    <n v="64"/>
    <n v="240"/>
    <n v="0"/>
    <s v="Middle East     "/>
    <d v="2020-03-24T00:00:00"/>
    <x v="83"/>
    <x v="80"/>
    <n v="0"/>
    <n v="0"/>
    <n v="0"/>
    <s v="Local Transmission"/>
    <n v="1"/>
    <n v="3940"/>
  </r>
  <r>
    <n v="64"/>
    <n v="211"/>
    <n v="0"/>
    <s v="North America           "/>
    <d v="2020-03-24T00:00:00"/>
    <x v="4"/>
    <x v="700"/>
    <n v="10591"/>
    <n v="471"/>
    <n v="69"/>
    <s v="Local Transmission"/>
    <n v="0"/>
    <n v="3941"/>
  </r>
  <r>
    <n v="64"/>
    <n v="28"/>
    <n v="0"/>
    <s v="South America"/>
    <d v="2020-03-24T00:00:00"/>
    <x v="39"/>
    <x v="701"/>
    <n v="642"/>
    <n v="25"/>
    <n v="14"/>
    <s v="Local Transmission"/>
    <n v="0"/>
    <n v="3942"/>
  </r>
  <r>
    <n v="64"/>
    <n v="37"/>
    <n v="0"/>
    <s v="North America         "/>
    <d v="2020-03-24T00:00:00"/>
    <x v="11"/>
    <x v="702"/>
    <n v="48"/>
    <n v="20"/>
    <n v="1"/>
    <s v="Local Transmission"/>
    <n v="0"/>
    <n v="3943"/>
  </r>
  <r>
    <n v="64"/>
    <n v="57"/>
    <n v="0"/>
    <s v="South America"/>
    <d v="2020-03-24T00:00:00"/>
    <x v="59"/>
    <x v="703"/>
    <n v="258"/>
    <n v="15"/>
    <n v="8"/>
    <s v="Local Transmission"/>
    <n v="0"/>
    <n v="3944"/>
  </r>
  <r>
    <n v="64"/>
    <n v="42"/>
    <n v="0"/>
    <s v="South America "/>
    <d v="2020-03-24T00:00:00"/>
    <x v="77"/>
    <x v="704"/>
    <n v="114"/>
    <n v="1"/>
    <n v="0"/>
    <s v="Local Transmission"/>
    <n v="0"/>
    <n v="3945"/>
  </r>
  <r>
    <n v="64"/>
    <n v="158"/>
    <n v="0"/>
    <s v="South America"/>
    <d v="2020-03-24T00:00:00"/>
    <x v="93"/>
    <x v="705"/>
    <n v="77"/>
    <n v="2"/>
    <n v="0"/>
    <s v="Local Transmission"/>
    <n v="0"/>
    <n v="3946"/>
  </r>
  <r>
    <n v="64"/>
    <n v="132"/>
    <n v="0"/>
    <s v="Central America"/>
    <d v="2020-03-24T00:00:00"/>
    <x v="54"/>
    <x v="706"/>
    <n v="119"/>
    <n v="4"/>
    <n v="2"/>
    <s v="Local Transmission"/>
    <n v="0"/>
    <n v="3947"/>
  </r>
  <r>
    <n v="64"/>
    <n v="155"/>
    <n v="0"/>
    <s v="Central America"/>
    <d v="2020-03-24T00:00:00"/>
    <x v="110"/>
    <x v="508"/>
    <n v="100"/>
    <n v="6"/>
    <n v="3"/>
    <s v="Local Transmission"/>
    <n v="0"/>
    <n v="3948"/>
  </r>
  <r>
    <n v="64"/>
    <n v="44"/>
    <n v="0"/>
    <s v="South America"/>
    <d v="2020-03-24T00:00:00"/>
    <x v="92"/>
    <x v="252"/>
    <n v="81"/>
    <n v="3"/>
    <n v="1"/>
    <s v="Local Transmission"/>
    <n v="0"/>
    <n v="3949"/>
  </r>
  <r>
    <n v="64"/>
    <n v="9"/>
    <n v="0"/>
    <s v="South America"/>
    <d v="2020-03-24T00:00:00"/>
    <x v="76"/>
    <x v="438"/>
    <n v="41"/>
    <n v="4"/>
    <n v="0"/>
    <s v="Local Transmission"/>
    <n v="0"/>
    <n v="3950"/>
  </r>
  <r>
    <n v="64"/>
    <n v="55"/>
    <n v="0"/>
    <s v="Caribbean"/>
    <d v="2020-03-24T00:00:00"/>
    <x v="65"/>
    <x v="141"/>
    <n v="173"/>
    <n v="3"/>
    <n v="1"/>
    <s v="Local Transmission"/>
    <n v="0"/>
    <n v="3951"/>
  </r>
  <r>
    <n v="64"/>
    <n v="212"/>
    <n v="0"/>
    <s v="South America"/>
    <d v="2020-03-24T00:00:00"/>
    <x v="140"/>
    <x v="707"/>
    <n v="27"/>
    <n v="0"/>
    <n v="0"/>
    <s v="Imported Cases Only"/>
    <n v="0"/>
    <n v="3952"/>
  </r>
  <r>
    <n v="64"/>
    <n v="48"/>
    <n v="0"/>
    <s v="Central America"/>
    <d v="2020-03-24T00:00:00"/>
    <x v="100"/>
    <x v="400"/>
    <n v="41"/>
    <n v="2"/>
    <n v="0"/>
    <s v="Local Transmission"/>
    <n v="0"/>
    <n v="3953"/>
  </r>
  <r>
    <n v="64"/>
    <n v="215"/>
    <n v="0"/>
    <s v="South America"/>
    <d v="2020-03-24T00:00:00"/>
    <x v="126"/>
    <x v="54"/>
    <n v="0"/>
    <n v="0"/>
    <n v="0"/>
    <s v="Local Transmission"/>
    <n v="1"/>
    <n v="3954"/>
  </r>
  <r>
    <n v="64"/>
    <n v="239"/>
    <n v="0"/>
    <s v="Caribbean"/>
    <d v="2020-03-24T00:00:00"/>
    <x v="129"/>
    <x v="90"/>
    <n v="1"/>
    <n v="0"/>
    <n v="0"/>
    <s v="Imported Cases Only"/>
    <n v="0"/>
    <n v="3955"/>
  </r>
  <r>
    <n v="64"/>
    <n v="50"/>
    <n v="0"/>
    <s v="Caribbean"/>
    <d v="2020-03-24T00:00:00"/>
    <x v="121"/>
    <x v="49"/>
    <n v="24"/>
    <n v="1"/>
    <n v="0"/>
    <s v="Imported Cases Only"/>
    <n v="0"/>
    <n v="3956"/>
  </r>
  <r>
    <n v="64"/>
    <n v="88"/>
    <n v="0"/>
    <s v="Central America"/>
    <d v="2020-03-24T00:00:00"/>
    <x v="117"/>
    <x v="43"/>
    <n v="4"/>
    <n v="0"/>
    <n v="0"/>
    <s v="Local Transmission"/>
    <n v="0"/>
    <n v="3957"/>
  </r>
  <r>
    <n v="64"/>
    <n v="25"/>
    <n v="0"/>
    <s v="South America"/>
    <d v="2020-03-24T00:00:00"/>
    <x v="111"/>
    <x v="50"/>
    <n v="3"/>
    <n v="0"/>
    <n v="0"/>
    <s v="Local Transmission"/>
    <n v="0"/>
    <n v="3958"/>
  </r>
  <r>
    <n v="64"/>
    <n v="157"/>
    <n v="0"/>
    <s v="South America"/>
    <d v="2020-03-24T00:00:00"/>
    <x v="105"/>
    <x v="76"/>
    <n v="0"/>
    <n v="1"/>
    <n v="0"/>
    <s v="Local Transmission"/>
    <n v="1"/>
    <n v="3959"/>
  </r>
  <r>
    <n v="64"/>
    <n v="82"/>
    <n v="0"/>
    <s v="Central America"/>
    <d v="2020-03-24T00:00:00"/>
    <x v="141"/>
    <x v="30"/>
    <n v="2"/>
    <n v="1"/>
    <n v="0"/>
    <s v="Local Transmission"/>
    <n v="0"/>
    <n v="3960"/>
  </r>
  <r>
    <n v="64"/>
    <n v="100"/>
    <n v="0"/>
    <s v="Caribbean"/>
    <d v="2020-03-24T00:00:00"/>
    <x v="112"/>
    <x v="28"/>
    <n v="0"/>
    <n v="1"/>
    <n v="0"/>
    <s v="Local Transmission"/>
    <n v="1"/>
    <n v="3961"/>
  </r>
  <r>
    <n v="64"/>
    <n v="18"/>
    <n v="0"/>
    <s v="Caribbean"/>
    <d v="2020-03-24T00:00:00"/>
    <x v="162"/>
    <x v="25"/>
    <n v="12"/>
    <n v="0"/>
    <n v="0"/>
    <s v="Imported Cases Only"/>
    <n v="0"/>
    <n v="3962"/>
  </r>
  <r>
    <n v="64"/>
    <n v="87"/>
    <n v="0"/>
    <s v="Caribbean"/>
    <d v="2020-03-24T00:00:00"/>
    <x v="178"/>
    <x v="13"/>
    <n v="4"/>
    <n v="0"/>
    <n v="0"/>
    <s v="Imported Cases Only"/>
    <n v="0"/>
    <n v="3963"/>
  </r>
  <r>
    <n v="64"/>
    <n v="86"/>
    <n v="0"/>
    <s v="South America"/>
    <d v="2020-03-24T00:00:00"/>
    <x v="122"/>
    <x v="10"/>
    <n v="0"/>
    <n v="1"/>
    <n v="0"/>
    <s v="Local Transmission"/>
    <n v="5"/>
    <n v="3964"/>
  </r>
  <r>
    <n v="64"/>
    <n v="15"/>
    <n v="0"/>
    <s v="Caribbean"/>
    <d v="2020-03-24T00:00:00"/>
    <x v="153"/>
    <x v="5"/>
    <n v="0"/>
    <n v="0"/>
    <n v="0"/>
    <s v="Local Transmission"/>
    <n v="3"/>
    <n v="3965"/>
  </r>
  <r>
    <n v="64"/>
    <n v="59"/>
    <n v="0"/>
    <s v="Central America"/>
    <d v="2020-03-24T00:00:00"/>
    <x v="170"/>
    <x v="8"/>
    <n v="2"/>
    <n v="0"/>
    <n v="0"/>
    <s v="Imported Cases Only"/>
    <n v="0"/>
    <n v="3966"/>
  </r>
  <r>
    <n v="64"/>
    <n v="170"/>
    <n v="0"/>
    <s v="Caribbean  "/>
    <d v="2020-03-24T00:00:00"/>
    <x v="142"/>
    <x v="8"/>
    <n v="1"/>
    <n v="0"/>
    <n v="0"/>
    <s v="Imported Cases Only"/>
    <n v="0"/>
    <n v="3967"/>
  </r>
  <r>
    <n v="64"/>
    <n v="147"/>
    <n v="0"/>
    <s v="Central America"/>
    <d v="2020-03-24T00:00:00"/>
    <x v="171"/>
    <x v="2"/>
    <n v="0"/>
    <n v="0"/>
    <n v="0"/>
    <s v="Imported Cases Only"/>
    <n v="2"/>
    <n v="3968"/>
  </r>
  <r>
    <n v="64"/>
    <n v="190"/>
    <n v="0"/>
    <s v="South America"/>
    <d v="2020-03-24T00:00:00"/>
    <x v="143"/>
    <x v="2"/>
    <n v="0"/>
    <n v="0"/>
    <n v="0"/>
    <s v="Imported Cases Only"/>
    <n v="3"/>
    <n v="3969"/>
  </r>
  <r>
    <n v="64"/>
    <n v="238"/>
    <n v="0"/>
    <s v="Caribbean"/>
    <d v="2020-03-24T00:00:00"/>
    <x v="127"/>
    <x v="1"/>
    <n v="0"/>
    <n v="0"/>
    <n v="0"/>
    <s v="Imported Cases Only"/>
    <n v="10"/>
    <n v="3970"/>
  </r>
  <r>
    <n v="64"/>
    <n v="21"/>
    <n v="0"/>
    <s v="Central America"/>
    <d v="2020-03-24T00:00:00"/>
    <x v="190"/>
    <x v="1"/>
    <n v="1"/>
    <n v="0"/>
    <n v="0"/>
    <s v="Imported Cases Only"/>
    <n v="0"/>
    <n v="3971"/>
  </r>
  <r>
    <n v="64"/>
    <n v="55"/>
    <n v="0"/>
    <s v="Caribbean"/>
    <d v="2020-03-24T00:00:00"/>
    <x v="65"/>
    <x v="1"/>
    <m/>
    <n v="0"/>
    <m/>
    <s v="Imported Cases Only"/>
    <n v="0"/>
    <n v="3972"/>
  </r>
  <r>
    <n v="64"/>
    <n v="79"/>
    <n v="0"/>
    <s v="Caribbean"/>
    <d v="2020-03-24T00:00:00"/>
    <x v="187"/>
    <x v="1"/>
    <n v="0"/>
    <n v="0"/>
    <n v="0"/>
    <s v="Imported Cases Only"/>
    <n v="1"/>
    <n v="3973"/>
  </r>
  <r>
    <n v="64"/>
    <n v="172"/>
    <n v="0"/>
    <s v="Caribbean    "/>
    <d v="2020-03-24T00:00:00"/>
    <x v="191"/>
    <x v="1"/>
    <n v="0"/>
    <n v="0"/>
    <n v="0"/>
    <s v="Imported Cases Only"/>
    <n v="11"/>
    <n v="3974"/>
  </r>
  <r>
    <n v="64"/>
    <n v="80"/>
    <n v="0"/>
    <s v="Caribbean  "/>
    <d v="2020-03-24T00:00:00"/>
    <x v="128"/>
    <x v="150"/>
    <n v="6"/>
    <n v="0"/>
    <n v="0"/>
    <s v="Imported Cases Only"/>
    <n v="0"/>
    <n v="3975"/>
  </r>
  <r>
    <n v="64"/>
    <n v="128"/>
    <n v="0"/>
    <s v="Caribbean"/>
    <d v="2020-03-24T00:00:00"/>
    <x v="102"/>
    <x v="75"/>
    <n v="21"/>
    <n v="0"/>
    <n v="0"/>
    <s v="Imported Cases Only"/>
    <n v="0"/>
    <n v="3976"/>
  </r>
  <r>
    <n v="64"/>
    <n v="162"/>
    <n v="0"/>
    <s v="Caribbean    "/>
    <d v="2020-03-24T00:00:00"/>
    <x v="125"/>
    <x v="86"/>
    <n v="8"/>
    <n v="2"/>
    <n v="1"/>
    <s v="Imported Cases Only"/>
    <n v="0"/>
    <n v="3977"/>
  </r>
  <r>
    <n v="64"/>
    <n v="68"/>
    <n v="0"/>
    <s v="South America"/>
    <d v="2020-03-24T00:00:00"/>
    <x v="101"/>
    <x v="30"/>
    <n v="2"/>
    <n v="0"/>
    <n v="0"/>
    <s v="Local Transmission"/>
    <n v="0"/>
    <n v="3978"/>
  </r>
  <r>
    <n v="64"/>
    <n v="211"/>
    <n v="0"/>
    <s v="North America           "/>
    <d v="2020-03-24T00:00:00"/>
    <x v="4"/>
    <x v="25"/>
    <m/>
    <n v="0"/>
    <m/>
    <s v="Imported Cases Only"/>
    <n v="0"/>
    <n v="3979"/>
  </r>
  <r>
    <n v="64"/>
    <n v="11"/>
    <n v="0"/>
    <s v="Caribbean"/>
    <d v="2020-03-24T00:00:00"/>
    <x v="154"/>
    <x v="22"/>
    <n v="1"/>
    <n v="0"/>
    <n v="0"/>
    <s v="Imported Cases Only"/>
    <n v="0"/>
    <n v="3980"/>
  </r>
  <r>
    <n v="64"/>
    <n v="234"/>
    <n v="0"/>
    <s v="Caribbean"/>
    <d v="2020-03-24T00:00:00"/>
    <x v="84"/>
    <x v="23"/>
    <n v="3"/>
    <n v="0"/>
    <n v="0"/>
    <s v="Under investigation"/>
    <n v="0"/>
    <n v="3981"/>
  </r>
  <r>
    <n v="64"/>
    <n v="23"/>
    <n v="0"/>
    <s v="North America          "/>
    <d v="2020-03-24T00:00:00"/>
    <x v="169"/>
    <x v="13"/>
    <n v="4"/>
    <n v="0"/>
    <n v="0"/>
    <s v="Imported Cases Only"/>
    <n v="0"/>
    <n v="3982"/>
  </r>
  <r>
    <n v="64"/>
    <n v="39"/>
    <n v="0"/>
    <s v="Caribbean"/>
    <d v="2020-03-24T00:00:00"/>
    <x v="130"/>
    <x v="10"/>
    <n v="2"/>
    <n v="1"/>
    <n v="0"/>
    <s v="Imported Cases Only"/>
    <n v="0"/>
    <n v="3983"/>
  </r>
  <r>
    <n v="64"/>
    <n v="232"/>
    <n v="0"/>
    <s v="Caribbean"/>
    <d v="2020-03-24T00:00:00"/>
    <x v="144"/>
    <x v="5"/>
    <n v="1"/>
    <n v="1"/>
    <n v="0"/>
    <s v="Imported Cases Only"/>
    <n v="0"/>
    <n v="3984"/>
  </r>
  <r>
    <n v="64"/>
    <n v="231"/>
    <n v="0"/>
    <s v="Caribbean"/>
    <d v="2020-03-24T00:00:00"/>
    <x v="85"/>
    <x v="8"/>
    <n v="0"/>
    <n v="0"/>
    <n v="0"/>
    <s v="Under investigation"/>
    <n v="8"/>
    <n v="3985"/>
  </r>
  <r>
    <n v="64"/>
    <n v="229"/>
    <n v="0"/>
    <s v="Caribbean"/>
    <d v="2020-03-24T00:00:00"/>
    <x v="172"/>
    <x v="2"/>
    <n v="1"/>
    <n v="0"/>
    <n v="0"/>
    <s v="Imported Cases Only"/>
    <n v="0"/>
    <n v="3986"/>
  </r>
  <r>
    <n v="64"/>
    <n v="137"/>
    <n v="0"/>
    <s v="Caribbean"/>
    <d v="2020-03-24T00:00:00"/>
    <x v="163"/>
    <x v="1"/>
    <n v="0"/>
    <n v="0"/>
    <n v="0"/>
    <s v="Imported Cases Only"/>
    <n v="6"/>
    <n v="3987"/>
  </r>
  <r>
    <n v="64"/>
    <n v="228"/>
    <n v="0"/>
    <s v="Caribbean "/>
    <d v="2020-03-24T00:00:00"/>
    <x v="192"/>
    <x v="1"/>
    <n v="1"/>
    <n v="0"/>
    <n v="0"/>
    <s v="Imported Cases Only"/>
    <n v="0"/>
    <n v="3988"/>
  </r>
  <r>
    <n v="64"/>
    <n v="186"/>
    <n v="0"/>
    <s v="Southern Africa      "/>
    <d v="2020-03-24T00:00:00"/>
    <x v="89"/>
    <x v="708"/>
    <n v="128"/>
    <n v="0"/>
    <n v="0"/>
    <s v="Local Transmission"/>
    <n v="0"/>
    <n v="3989"/>
  </r>
  <r>
    <n v="64"/>
    <n v="3"/>
    <n v="0"/>
    <s v="Northern Africa              "/>
    <d v="2020-03-24T00:00:00"/>
    <x v="38"/>
    <x v="709"/>
    <n v="30"/>
    <n v="17"/>
    <n v="0"/>
    <s v="Local Transmission"/>
    <n v="0"/>
    <n v="3990"/>
  </r>
  <r>
    <n v="64"/>
    <n v="32"/>
    <n v="0"/>
    <s v="West Africa            "/>
    <d v="2020-03-24T00:00:00"/>
    <x v="113"/>
    <x v="406"/>
    <n v="24"/>
    <n v="3"/>
    <n v="0"/>
    <s v="Local Transmission"/>
    <n v="0"/>
    <n v="3991"/>
  </r>
  <r>
    <n v="64"/>
    <n v="177"/>
    <n v="0"/>
    <s v="West Africa                 "/>
    <d v="2020-03-24T00:00:00"/>
    <x v="73"/>
    <x v="258"/>
    <n v="12"/>
    <n v="0"/>
    <n v="0"/>
    <s v="Local Transmission"/>
    <n v="0"/>
    <n v="3992"/>
  </r>
  <r>
    <n v="64"/>
    <n v="36"/>
    <n v="0"/>
    <s v="Central Africa           "/>
    <d v="2020-03-24T00:00:00"/>
    <x v="88"/>
    <x v="74"/>
    <n v="32"/>
    <n v="0"/>
    <n v="0"/>
    <s v="Local Transmission"/>
    <n v="0"/>
    <n v="3993"/>
  </r>
  <r>
    <n v="64"/>
    <n v="46"/>
    <n v="0"/>
    <s v="Central Africa   "/>
    <d v="2020-03-24T00:00:00"/>
    <x v="114"/>
    <x v="164"/>
    <n v="6"/>
    <n v="2"/>
    <n v="0"/>
    <s v="Local Transmission"/>
    <n v="0"/>
    <n v="3994"/>
  </r>
  <r>
    <n v="64"/>
    <n v="130"/>
    <n v="0"/>
    <s v="Eastern Africa               "/>
    <d v="2020-03-24T00:00:00"/>
    <x v="164"/>
    <x v="164"/>
    <n v="24"/>
    <n v="0"/>
    <n v="0"/>
    <s v="Imported Cases Only"/>
    <n v="0"/>
    <n v="3995"/>
  </r>
  <r>
    <n v="64"/>
    <n v="167"/>
    <n v="0"/>
    <s v="Eastern Africa             "/>
    <d v="2020-03-24T00:00:00"/>
    <x v="145"/>
    <x v="164"/>
    <n v="19"/>
    <n v="0"/>
    <n v="0"/>
    <s v="Local Transmission"/>
    <n v="0"/>
    <n v="3996"/>
  </r>
  <r>
    <n v="64"/>
    <n v="75"/>
    <n v="0"/>
    <s v="West Africa           "/>
    <d v="2020-03-24T00:00:00"/>
    <x v="133"/>
    <x v="50"/>
    <n v="3"/>
    <n v="2"/>
    <n v="2"/>
    <s v="Local Transmission"/>
    <n v="0"/>
    <n v="3997"/>
  </r>
  <r>
    <n v="64"/>
    <n v="227"/>
    <n v="0"/>
    <s v="West Africa            "/>
    <d v="2020-03-24T00:00:00"/>
    <x v="118"/>
    <x v="38"/>
    <n v="0"/>
    <n v="0"/>
    <n v="0"/>
    <s v="Imported Cases Only"/>
    <n v="1"/>
    <n v="3998"/>
  </r>
  <r>
    <n v="64"/>
    <n v="149"/>
    <n v="0"/>
    <s v="West Africa                   "/>
    <d v="2020-03-24T00:00:00"/>
    <x v="52"/>
    <x v="76"/>
    <n v="0"/>
    <n v="0"/>
    <n v="0"/>
    <s v="Imported Cases Only"/>
    <n v="2"/>
    <n v="3999"/>
  </r>
  <r>
    <n v="64"/>
    <n v="199"/>
    <n v="0"/>
    <s v="West Africa                     "/>
    <d v="2020-03-24T00:00:00"/>
    <x v="94"/>
    <x v="32"/>
    <n v="2"/>
    <n v="0"/>
    <n v="0"/>
    <s v="Imported Cases Only"/>
    <n v="0"/>
    <n v="4000"/>
  </r>
  <r>
    <n v="64"/>
    <n v="105"/>
    <n v="0"/>
    <s v="Eastern Africa            "/>
    <d v="2020-03-24T00:00:00"/>
    <x v="135"/>
    <x v="27"/>
    <n v="1"/>
    <n v="0"/>
    <n v="0"/>
    <s v="Local Transmission"/>
    <n v="0"/>
    <n v="4001"/>
  </r>
  <r>
    <n v="64"/>
    <n v="121"/>
    <n v="0"/>
    <s v="Eastern Africa         "/>
    <d v="2020-03-24T00:00:00"/>
    <x v="181"/>
    <x v="21"/>
    <n v="1"/>
    <n v="0"/>
    <n v="0"/>
    <s v="Imported Cases Only"/>
    <n v="0"/>
    <n v="4002"/>
  </r>
  <r>
    <n v="64"/>
    <n v="197"/>
    <n v="0"/>
    <s v="Eastern Africa  "/>
    <d v="2020-03-24T00:00:00"/>
    <x v="157"/>
    <x v="26"/>
    <n v="0"/>
    <n v="0"/>
    <n v="0"/>
    <s v="Imported Cases Only"/>
    <n v="1"/>
    <n v="4003"/>
  </r>
  <r>
    <n v="64"/>
    <n v="63"/>
    <n v="0"/>
    <s v="Eastern Africa      "/>
    <d v="2020-03-24T00:00:00"/>
    <x v="131"/>
    <x v="18"/>
    <n v="0"/>
    <n v="0"/>
    <n v="0"/>
    <s v="Imported Cases Only"/>
    <n v="1"/>
    <n v="4004"/>
  </r>
  <r>
    <n v="64"/>
    <n v="207"/>
    <n v="0"/>
    <s v="Eastern Africa         "/>
    <d v="2020-03-24T00:00:00"/>
    <x v="184"/>
    <x v="22"/>
    <n v="8"/>
    <n v="0"/>
    <n v="0"/>
    <s v="Imported Cases Only"/>
    <n v="0"/>
    <n v="4005"/>
  </r>
  <r>
    <n v="64"/>
    <n v="179"/>
    <n v="0"/>
    <s v="Eastern Africa       "/>
    <d v="2020-03-24T00:00:00"/>
    <x v="147"/>
    <x v="14"/>
    <n v="0"/>
    <n v="0"/>
    <n v="0"/>
    <s v="Imported Cases Only"/>
    <n v="2"/>
    <n v="4006"/>
  </r>
  <r>
    <n v="64"/>
    <n v="60"/>
    <n v="0"/>
    <s v="Central Africa                 "/>
    <d v="2020-03-24T00:00:00"/>
    <x v="149"/>
    <x v="13"/>
    <n v="0"/>
    <n v="0"/>
    <n v="0"/>
    <s v="Imported Cases Only"/>
    <n v="2"/>
    <n v="4007"/>
  </r>
  <r>
    <n v="64"/>
    <n v="70"/>
    <n v="0"/>
    <s v="Central Africa           "/>
    <d v="2020-03-24T00:00:00"/>
    <x v="132"/>
    <x v="13"/>
    <n v="0"/>
    <n v="1"/>
    <n v="0"/>
    <s v="Imported Cases Only"/>
    <n v="1"/>
    <n v="4008"/>
  </r>
  <r>
    <n v="64"/>
    <n v="22"/>
    <n v="0"/>
    <s v="West Africa           "/>
    <d v="2020-03-24T00:00:00"/>
    <x v="155"/>
    <x v="10"/>
    <n v="3"/>
    <n v="0"/>
    <n v="0"/>
    <s v="Imported Cases Only"/>
    <n v="0"/>
    <n v="4009"/>
  </r>
  <r>
    <n v="64"/>
    <n v="40"/>
    <n v="0"/>
    <s v="Central Africa        "/>
    <d v="2020-03-24T00:00:00"/>
    <x v="148"/>
    <x v="5"/>
    <n v="0"/>
    <n v="0"/>
    <n v="0"/>
    <s v="Imported Cases Only"/>
    <n v="1"/>
    <n v="4010"/>
  </r>
  <r>
    <n v="64"/>
    <n v="46"/>
    <n v="0"/>
    <s v="Central Africa   "/>
    <d v="2020-03-24T00:00:00"/>
    <x v="114"/>
    <x v="5"/>
    <m/>
    <n v="0"/>
    <m/>
    <s v="Imported Cases Only"/>
    <n v="2"/>
    <n v="4011"/>
  </r>
  <r>
    <n v="64"/>
    <n v="225"/>
    <n v="0"/>
    <s v="Southern Africa "/>
    <d v="2020-03-24T00:00:00"/>
    <x v="150"/>
    <x v="5"/>
    <n v="0"/>
    <n v="0"/>
    <n v="0"/>
    <s v="Imported Cases Only"/>
    <n v="1"/>
    <n v="4012"/>
  </r>
  <r>
    <n v="64"/>
    <n v="84"/>
    <n v="0"/>
    <s v="West Africa        "/>
    <d v="2020-03-24T00:00:00"/>
    <x v="134"/>
    <x v="5"/>
    <n v="2"/>
    <n v="0"/>
    <n v="0"/>
    <s v="Imported Cases Only"/>
    <n v="0"/>
    <n v="4013"/>
  </r>
  <r>
    <n v="64"/>
    <n v="38"/>
    <n v="0"/>
    <s v="West Africa         "/>
    <d v="2020-03-24T00:00:00"/>
    <x v="179"/>
    <x v="8"/>
    <n v="0"/>
    <n v="0"/>
    <n v="0"/>
    <s v="Imported Cases Only"/>
    <n v="2"/>
    <n v="4014"/>
  </r>
  <r>
    <n v="64"/>
    <n v="41"/>
    <n v="0"/>
    <s v="Central Africa           "/>
    <d v="2020-03-24T00:00:00"/>
    <x v="173"/>
    <x v="8"/>
    <n v="2"/>
    <n v="0"/>
    <n v="0"/>
    <s v="Imported Cases Only"/>
    <n v="0"/>
    <n v="4015"/>
  </r>
  <r>
    <n v="64"/>
    <n v="115"/>
    <n v="0"/>
    <s v="West Africa                 "/>
    <d v="2020-03-24T00:00:00"/>
    <x v="156"/>
    <x v="8"/>
    <n v="0"/>
    <n v="0"/>
    <n v="0"/>
    <s v="Local Transmission"/>
    <n v="2"/>
    <n v="4016"/>
  </r>
  <r>
    <n v="64"/>
    <n v="140"/>
    <n v="0"/>
    <s v="Southern Africa         "/>
    <d v="2020-03-24T00:00:00"/>
    <x v="146"/>
    <x v="8"/>
    <n v="0"/>
    <n v="0"/>
    <n v="0"/>
    <s v="Imported Cases Only"/>
    <n v="4"/>
    <n v="4017"/>
  </r>
  <r>
    <n v="64"/>
    <n v="221"/>
    <n v="0"/>
    <s v="Eastern Africa   "/>
    <d v="2020-03-24T00:00:00"/>
    <x v="165"/>
    <x v="8"/>
    <n v="0"/>
    <n v="0"/>
    <n v="0"/>
    <s v="Imported Cases Only"/>
    <n v="1"/>
    <n v="4018"/>
  </r>
  <r>
    <n v="64"/>
    <n v="6"/>
    <n v="0"/>
    <s v="Central Africa        "/>
    <d v="2020-03-24T00:00:00"/>
    <x v="182"/>
    <x v="2"/>
    <n v="0"/>
    <n v="0"/>
    <n v="0"/>
    <s v="Imported Cases Only"/>
    <n v="2"/>
    <n v="4019"/>
  </r>
  <r>
    <n v="64"/>
    <n v="129"/>
    <n v="0"/>
    <s v="West Africa                    "/>
    <d v="2020-03-24T00:00:00"/>
    <x v="137"/>
    <x v="2"/>
    <n v="0"/>
    <n v="0"/>
    <n v="0"/>
    <s v="Imported Cases Only"/>
    <n v="5"/>
    <n v="4020"/>
  </r>
  <r>
    <n v="64"/>
    <n v="148"/>
    <n v="0"/>
    <s v="West Africa                       "/>
    <d v="2020-03-24T00:00:00"/>
    <x v="174"/>
    <x v="2"/>
    <n v="1"/>
    <n v="0"/>
    <n v="0"/>
    <s v="Imported Cases Only"/>
    <n v="0"/>
    <n v="4021"/>
  </r>
  <r>
    <n v="64"/>
    <n v="222"/>
    <n v="0"/>
    <s v="Eastern Africa           "/>
    <d v="2020-03-24T00:00:00"/>
    <x v="180"/>
    <x v="2"/>
    <n v="0"/>
    <n v="1"/>
    <n v="1"/>
    <s v="Imported Cases Only"/>
    <n v="2"/>
    <n v="4022"/>
  </r>
  <r>
    <n v="64"/>
    <n v="61"/>
    <n v="0"/>
    <s v="Eastern Africa         "/>
    <d v="2020-03-24T00:00:00"/>
    <x v="183"/>
    <x v="1"/>
    <n v="0"/>
    <n v="0"/>
    <n v="0"/>
    <s v="Imported Cases Only"/>
    <n v="2"/>
    <n v="4023"/>
  </r>
  <r>
    <n v="64"/>
    <n v="71"/>
    <n v="0"/>
    <s v="West Africa         "/>
    <d v="2020-03-24T00:00:00"/>
    <x v="166"/>
    <x v="1"/>
    <n v="0"/>
    <n v="0"/>
    <n v="0"/>
    <s v="Imported Cases Only"/>
    <n v="6"/>
    <n v="4024"/>
  </r>
  <r>
    <n v="64"/>
    <n v="139"/>
    <n v="0"/>
    <s v="Eastern Africa     "/>
    <d v="2020-03-24T00:00:00"/>
    <x v="188"/>
    <x v="1"/>
    <n v="0"/>
    <n v="0"/>
    <n v="0"/>
    <s v="Imported Cases Only"/>
    <n v="1"/>
    <n v="4025"/>
  </r>
  <r>
    <n v="64"/>
    <n v="224"/>
    <n v="0"/>
    <s v="Southern Africa"/>
    <d v="2020-03-24T00:00:00"/>
    <x v="120"/>
    <x v="408"/>
    <n v="7"/>
    <n v="0"/>
    <n v="0"/>
    <s v="Under investigation"/>
    <n v="0"/>
    <n v="4026"/>
  </r>
  <r>
    <n v="64"/>
    <n v="131"/>
    <n v="0"/>
    <s v="Eastern Africa         "/>
    <d v="2020-03-24T00:00:00"/>
    <x v="138"/>
    <x v="37"/>
    <n v="10"/>
    <n v="0"/>
    <n v="0"/>
    <s v="Imported Cases Only"/>
    <n v="0"/>
    <n v="4027"/>
  </r>
  <r>
    <n v="64"/>
    <n v="223"/>
    <n v="0"/>
    <s v="International"/>
    <d v="2020-03-24T00:00:00"/>
    <x v="25"/>
    <x v="409"/>
    <n v="0"/>
    <n v="7"/>
    <n v="0"/>
    <s v="Local Transmission"/>
    <n v="8"/>
    <n v="4028"/>
  </r>
  <r>
    <n v="65"/>
    <n v="43"/>
    <n v="0"/>
    <s v="East Asia       "/>
    <d v="2020-03-25T00:00:00"/>
    <x v="0"/>
    <x v="710"/>
    <n v="101"/>
    <n v="3287"/>
    <n v="4"/>
    <s v="Local Transmission"/>
    <n v="0"/>
    <n v="4029"/>
  </r>
  <r>
    <n v="65"/>
    <n v="108"/>
    <n v="0"/>
    <s v="East Asia"/>
    <d v="2020-03-25T00:00:00"/>
    <x v="2"/>
    <x v="711"/>
    <n v="100"/>
    <n v="126"/>
    <n v="6"/>
    <s v="Local Transmission"/>
    <n v="0"/>
    <n v="4030"/>
  </r>
  <r>
    <n v="65"/>
    <n v="12"/>
    <n v="0"/>
    <s v="Oceania          "/>
    <d v="2020-03-25T00:00:00"/>
    <x v="7"/>
    <x v="712"/>
    <n v="543"/>
    <n v="8"/>
    <n v="1"/>
    <s v="Local Transmission"/>
    <n v="0"/>
    <n v="4031"/>
  </r>
  <r>
    <n v="65"/>
    <n v="123"/>
    <n v="0"/>
    <s v="Southeast Asia   "/>
    <d v="2020-03-25T00:00:00"/>
    <x v="10"/>
    <x v="713"/>
    <n v="106"/>
    <n v="16"/>
    <n v="2"/>
    <s v="Local Transmission"/>
    <n v="0"/>
    <n v="4032"/>
  </r>
  <r>
    <n v="65"/>
    <n v="101"/>
    <n v="0"/>
    <s v="East Asia "/>
    <d v="2020-03-25T00:00:00"/>
    <x v="1"/>
    <x v="714"/>
    <n v="65"/>
    <n v="43"/>
    <n v="1"/>
    <s v="Local Transmission"/>
    <n v="0"/>
    <n v="4033"/>
  </r>
  <r>
    <n v="65"/>
    <n v="181"/>
    <n v="0"/>
    <s v="Southeast Asia"/>
    <d v="2020-03-25T00:00:00"/>
    <x v="6"/>
    <x v="715"/>
    <n v="51"/>
    <n v="2"/>
    <n v="0"/>
    <s v="Local Transmission"/>
    <n v="0"/>
    <n v="4034"/>
  </r>
  <r>
    <n v="65"/>
    <n v="159"/>
    <n v="0"/>
    <s v="Southeast Asia"/>
    <d v="2020-03-25T00:00:00"/>
    <x v="16"/>
    <x v="716"/>
    <n v="90"/>
    <n v="35"/>
    <n v="2"/>
    <s v="Local Transmission"/>
    <n v="0"/>
    <n v="4035"/>
  </r>
  <r>
    <n v="65"/>
    <n v="146"/>
    <n v="0"/>
    <s v="Oceania                  "/>
    <d v="2020-03-25T00:00:00"/>
    <x v="48"/>
    <x v="313"/>
    <n v="87"/>
    <n v="0"/>
    <n v="0"/>
    <s v="Local Transmission"/>
    <n v="0"/>
    <n v="4036"/>
  </r>
  <r>
    <n v="65"/>
    <n v="216"/>
    <n v="0"/>
    <s v="Southeast Asia      "/>
    <d v="2020-03-25T00:00:00"/>
    <x v="5"/>
    <x v="717"/>
    <n v="11"/>
    <n v="0"/>
    <n v="0"/>
    <s v="Local Transmission"/>
    <n v="0"/>
    <n v="4037"/>
  </r>
  <r>
    <n v="65"/>
    <n v="249"/>
    <n v="0"/>
    <s v="Southeast Asia"/>
    <d v="2020-03-25T00:00:00"/>
    <x v="106"/>
    <x v="93"/>
    <n v="13"/>
    <n v="0"/>
    <n v="0"/>
    <s v="Local Transmission"/>
    <n v="0"/>
    <n v="4038"/>
  </r>
  <r>
    <n v="65"/>
    <n v="35"/>
    <n v="0"/>
    <s v="Southeast Asia   "/>
    <d v="2020-03-25T00:00:00"/>
    <x v="12"/>
    <x v="126"/>
    <n v="4"/>
    <n v="0"/>
    <n v="0"/>
    <s v="Local Transmission"/>
    <n v="0"/>
    <n v="4039"/>
  </r>
  <r>
    <n v="65"/>
    <n v="136"/>
    <n v="0"/>
    <s v="East Asia  "/>
    <d v="2020-03-25T00:00:00"/>
    <x v="107"/>
    <x v="19"/>
    <n v="0"/>
    <n v="0"/>
    <n v="0"/>
    <s v="Imported Cases Only"/>
    <n v="3"/>
    <n v="4040"/>
  </r>
  <r>
    <n v="65"/>
    <n v="65"/>
    <n v="0"/>
    <s v="Melanesia             "/>
    <d v="2020-03-25T00:00:00"/>
    <x v="167"/>
    <x v="5"/>
    <n v="1"/>
    <n v="0"/>
    <n v="0"/>
    <s v="Local Transmission"/>
    <n v="0"/>
    <n v="4041"/>
  </r>
  <r>
    <n v="65"/>
    <n v="111"/>
    <n v="0"/>
    <s v="Southeast Asia     "/>
    <d v="2020-03-25T00:00:00"/>
    <x v="193"/>
    <x v="2"/>
    <n v="2"/>
    <n v="0"/>
    <n v="0"/>
    <s v="Under investigation"/>
    <n v="0"/>
    <n v="4042"/>
  </r>
  <r>
    <n v="65"/>
    <n v="156"/>
    <n v="0"/>
    <s v="Melanesia             "/>
    <d v="2020-03-25T00:00:00"/>
    <x v="175"/>
    <x v="1"/>
    <n v="0"/>
    <n v="0"/>
    <n v="0"/>
    <s v="Imported Cases Only"/>
    <n v="4"/>
    <n v="4043"/>
  </r>
  <r>
    <n v="65"/>
    <n v="81"/>
    <n v="0"/>
    <s v="Micronesia            "/>
    <d v="2020-03-25T00:00:00"/>
    <x v="151"/>
    <x v="46"/>
    <n v="3"/>
    <n v="1"/>
    <n v="0"/>
    <s v="Local Transmission"/>
    <n v="0"/>
    <n v="4044"/>
  </r>
  <r>
    <n v="65"/>
    <n v="69"/>
    <n v="0"/>
    <s v="Polynesia               "/>
    <d v="2020-03-25T00:00:00"/>
    <x v="115"/>
    <x v="38"/>
    <n v="7"/>
    <n v="0"/>
    <n v="0"/>
    <s v="Local Transmission"/>
    <n v="0"/>
    <n v="4045"/>
  </r>
  <r>
    <n v="65"/>
    <n v="145"/>
    <n v="0"/>
    <s v="Melanesia                      "/>
    <d v="2020-03-25T00:00:00"/>
    <x v="168"/>
    <x v="19"/>
    <n v="2"/>
    <n v="0"/>
    <n v="0"/>
    <s v="Local Transmission"/>
    <n v="0"/>
    <n v="4046"/>
  </r>
  <r>
    <n v="65"/>
    <n v="99"/>
    <n v="0"/>
    <s v="Southern Europe        "/>
    <d v="2020-03-25T00:00:00"/>
    <x v="19"/>
    <x v="718"/>
    <n v="5249"/>
    <n v="6820"/>
    <n v="743"/>
    <s v="Local Transmission"/>
    <n v="0"/>
    <n v="4047"/>
  </r>
  <r>
    <n v="65"/>
    <n v="187"/>
    <n v="0"/>
    <s v="Southern Europe                   "/>
    <d v="2020-03-25T00:00:00"/>
    <x v="21"/>
    <x v="719"/>
    <n v="6584"/>
    <n v="2696"/>
    <n v="514"/>
    <s v="Local Transmission"/>
    <n v="0"/>
    <n v="4048"/>
  </r>
  <r>
    <n v="65"/>
    <n v="74"/>
    <n v="0"/>
    <s v="Central Europe              "/>
    <d v="2020-03-25T00:00:00"/>
    <x v="14"/>
    <x v="720"/>
    <n v="2342"/>
    <n v="149"/>
    <n v="23"/>
    <s v="Local Transmission"/>
    <n v="0"/>
    <n v="4049"/>
  </r>
  <r>
    <n v="65"/>
    <n v="67"/>
    <n v="0"/>
    <s v="Western Europe            "/>
    <d v="2020-03-25T00:00:00"/>
    <x v="9"/>
    <x v="721"/>
    <n v="2410"/>
    <n v="1100"/>
    <n v="240"/>
    <s v="Local Transmission"/>
    <n v="0"/>
    <n v="4050"/>
  </r>
  <r>
    <n v="65"/>
    <n v="193"/>
    <n v="0"/>
    <s v="Central Europe              "/>
    <d v="2020-03-25T00:00:00"/>
    <x v="37"/>
    <x v="722"/>
    <n v="774"/>
    <n v="86"/>
    <n v="20"/>
    <s v="Local Transmission"/>
    <n v="0"/>
    <n v="4051"/>
  </r>
  <r>
    <n v="65"/>
    <n v="210"/>
    <n v="0"/>
    <s v="Western Europe                   "/>
    <d v="2020-03-25T00:00:00"/>
    <x v="23"/>
    <x v="723"/>
    <n v="1427"/>
    <n v="422"/>
    <n v="87"/>
    <s v="Local Transmission"/>
    <n v="0"/>
    <n v="4052"/>
  </r>
  <r>
    <n v="65"/>
    <n v="143"/>
    <n v="0"/>
    <s v="Western Europe        "/>
    <d v="2020-03-25T00:00:00"/>
    <x v="51"/>
    <x v="724"/>
    <n v="811"/>
    <n v="276"/>
    <n v="63"/>
    <s v="Local Transmission"/>
    <n v="0"/>
    <n v="4053"/>
  </r>
  <r>
    <n v="65"/>
    <n v="13"/>
    <n v="0"/>
    <s v="Central Europe                  "/>
    <d v="2020-03-25T00:00:00"/>
    <x v="35"/>
    <x v="725"/>
    <n v="796"/>
    <n v="30"/>
    <n v="5"/>
    <s v="Local Transmission"/>
    <n v="0"/>
    <n v="4054"/>
  </r>
  <r>
    <n v="65"/>
    <n v="20"/>
    <n v="0"/>
    <s v="Western Europe             "/>
    <d v="2020-03-25T00:00:00"/>
    <x v="24"/>
    <x v="726"/>
    <n v="526"/>
    <n v="122"/>
    <n v="34"/>
    <s v="Local Transmission"/>
    <n v="0"/>
    <n v="4055"/>
  </r>
  <r>
    <n v="65"/>
    <n v="151"/>
    <n v="0"/>
    <s v="Northern Europe             "/>
    <d v="2020-03-25T00:00:00"/>
    <x v="45"/>
    <x v="727"/>
    <n v="195"/>
    <n v="10"/>
    <n v="2"/>
    <s v="Local Transmission"/>
    <n v="0"/>
    <n v="4056"/>
  </r>
  <r>
    <n v="65"/>
    <n v="161"/>
    <n v="0"/>
    <s v="Southern Europe           "/>
    <d v="2020-03-25T00:00:00"/>
    <x v="66"/>
    <x v="728"/>
    <n v="302"/>
    <n v="33"/>
    <n v="10"/>
    <s v="Local Transmission"/>
    <n v="0"/>
    <n v="4057"/>
  </r>
  <r>
    <n v="65"/>
    <n v="192"/>
    <n v="0"/>
    <s v="Northern Europe  "/>
    <d v="2020-03-25T00:00:00"/>
    <x v="22"/>
    <x v="729"/>
    <n v="256"/>
    <n v="36"/>
    <n v="11"/>
    <s v="Local Transmission"/>
    <n v="0"/>
    <n v="4058"/>
  </r>
  <r>
    <n v="65"/>
    <n v="98"/>
    <n v="0"/>
    <s v="Middle East                   "/>
    <d v="2020-03-25T00:00:00"/>
    <x v="28"/>
    <x v="730"/>
    <n v="932"/>
    <n v="5"/>
    <n v="4"/>
    <s v="Local Transmission"/>
    <n v="0"/>
    <n v="4059"/>
  </r>
  <r>
    <n v="65"/>
    <n v="203"/>
    <n v="0"/>
    <s v="Western Asia                      "/>
    <d v="2020-03-25T00:00:00"/>
    <x v="116"/>
    <x v="731"/>
    <n v="343"/>
    <n v="44"/>
    <n v="7"/>
    <s v="Local Transmission"/>
    <n v="0"/>
    <n v="4060"/>
  </r>
  <r>
    <n v="65"/>
    <n v="53"/>
    <n v="0"/>
    <s v="Northern Europe "/>
    <d v="2020-03-25T00:00:00"/>
    <x v="40"/>
    <x v="732"/>
    <n v="131"/>
    <n v="32"/>
    <n v="8"/>
    <s v="Local Transmission"/>
    <n v="0"/>
    <n v="4061"/>
  </r>
  <r>
    <n v="65"/>
    <n v="52"/>
    <n v="0"/>
    <s v="Central Europe             "/>
    <d v="2020-03-25T00:00:00"/>
    <x v="60"/>
    <x v="733"/>
    <n v="158"/>
    <n v="3"/>
    <n v="2"/>
    <s v="Local Transmission"/>
    <n v="0"/>
    <n v="4062"/>
  </r>
  <r>
    <n v="65"/>
    <n v="96"/>
    <n v="0"/>
    <s v="Western Europe          "/>
    <d v="2020-03-25T00:00:00"/>
    <x v="56"/>
    <x v="734"/>
    <n v="204"/>
    <n v="7"/>
    <n v="1"/>
    <s v="Local Transmission"/>
    <n v="0"/>
    <n v="4063"/>
  </r>
  <r>
    <n v="65"/>
    <n v="119"/>
    <n v="0"/>
    <s v="Western Europe                   "/>
    <d v="2020-03-25T00:00:00"/>
    <x v="63"/>
    <x v="735"/>
    <n v="224"/>
    <n v="8"/>
    <n v="0"/>
    <s v="Local Transmission"/>
    <n v="0"/>
    <n v="4064"/>
  </r>
  <r>
    <n v="65"/>
    <n v="160"/>
    <n v="0"/>
    <s v="Central Europe             "/>
    <d v="2020-03-25T00:00:00"/>
    <x v="74"/>
    <x v="736"/>
    <n v="152"/>
    <n v="10"/>
    <n v="2"/>
    <s v="Local Transmission"/>
    <n v="0"/>
    <n v="4065"/>
  </r>
  <r>
    <n v="65"/>
    <n v="66"/>
    <n v="0"/>
    <s v="Denmark                 "/>
    <d v="2020-03-25T00:00:00"/>
    <x v="18"/>
    <x v="737"/>
    <n v="92"/>
    <n v="1"/>
    <n v="0"/>
    <s v="Local Transmission"/>
    <n v="0"/>
    <n v="4066"/>
  </r>
  <r>
    <n v="65"/>
    <n v="165"/>
    <n v="0"/>
    <s v="Central Europe                 "/>
    <d v="2020-03-25T00:00:00"/>
    <x v="46"/>
    <x v="738"/>
    <n v="186"/>
    <n v="11"/>
    <n v="4"/>
    <s v="Local Transmission"/>
    <n v="0"/>
    <n v="4067"/>
  </r>
  <r>
    <n v="65"/>
    <n v="77"/>
    <n v="0"/>
    <s v="Southeast Europe                 "/>
    <d v="2020-03-25T00:00:00"/>
    <x v="43"/>
    <x v="739"/>
    <n v="48"/>
    <n v="20"/>
    <n v="3"/>
    <s v="Local Transmission"/>
    <n v="0"/>
    <n v="4068"/>
  </r>
  <r>
    <n v="65"/>
    <n v="166"/>
    <n v="0"/>
    <s v="Eastern Europe"/>
    <d v="2020-03-25T00:00:00"/>
    <x v="20"/>
    <x v="740"/>
    <n v="220"/>
    <n v="0"/>
    <n v="0"/>
    <s v="Local Transmission"/>
    <n v="0"/>
    <n v="4069"/>
  </r>
  <r>
    <n v="65"/>
    <n v="91"/>
    <n v="0"/>
    <s v="Northern Europe          "/>
    <d v="2020-03-25T00:00:00"/>
    <x v="61"/>
    <x v="741"/>
    <n v="60"/>
    <n v="2"/>
    <n v="0"/>
    <s v="Local Transmission"/>
    <n v="0"/>
    <n v="4070"/>
  </r>
  <r>
    <n v="65"/>
    <n v="183"/>
    <n v="0"/>
    <s v="Central Europe                  "/>
    <d v="2020-03-25T00:00:00"/>
    <x v="80"/>
    <x v="742"/>
    <n v="38"/>
    <n v="3"/>
    <n v="2"/>
    <s v="Local Transmission"/>
    <n v="0"/>
    <n v="4071"/>
  </r>
  <r>
    <n v="65"/>
    <n v="49"/>
    <n v="0"/>
    <s v="Central Europe            "/>
    <d v="2020-03-25T00:00:00"/>
    <x v="36"/>
    <x v="285"/>
    <n v="76"/>
    <n v="1"/>
    <n v="1"/>
    <s v="Local Transmission"/>
    <n v="0"/>
    <n v="4072"/>
  </r>
  <r>
    <n v="65"/>
    <n v="62"/>
    <n v="0"/>
    <s v="Baltics                 "/>
    <d v="2020-03-25T00:00:00"/>
    <x v="41"/>
    <x v="524"/>
    <n v="17"/>
    <n v="0"/>
    <n v="0"/>
    <s v="Local Transmission"/>
    <n v="0"/>
    <n v="4073"/>
  </r>
  <r>
    <n v="65"/>
    <n v="178"/>
    <n v="0"/>
    <s v="Central Europe               "/>
    <d v="2020-03-25T00:00:00"/>
    <x v="86"/>
    <x v="743"/>
    <n v="54"/>
    <n v="3"/>
    <n v="1"/>
    <s v="Local Transmission"/>
    <n v="0"/>
    <n v="4074"/>
  </r>
  <r>
    <n v="65"/>
    <n v="10"/>
    <n v="0"/>
    <s v="Caucasus"/>
    <d v="2020-03-25T00:00:00"/>
    <x v="62"/>
    <x v="253"/>
    <n v="30"/>
    <n v="0"/>
    <n v="0"/>
    <s v="Local Transmission"/>
    <n v="0"/>
    <n v="4075"/>
  </r>
  <r>
    <n v="65"/>
    <n v="90"/>
    <n v="0"/>
    <s v="Central Europe            "/>
    <d v="2020-03-25T00:00:00"/>
    <x v="79"/>
    <x v="744"/>
    <n v="39"/>
    <n v="10"/>
    <n v="2"/>
    <s v="Local Transmission"/>
    <n v="0"/>
    <n v="4076"/>
  </r>
  <r>
    <n v="65"/>
    <n v="31"/>
    <n v="0"/>
    <s v="Southeast Europe                 "/>
    <d v="2020-03-25T00:00:00"/>
    <x v="96"/>
    <x v="745"/>
    <n v="19"/>
    <n v="3"/>
    <n v="0"/>
    <s v="Local Transmission"/>
    <n v="0"/>
    <n v="4077"/>
  </r>
  <r>
    <n v="65"/>
    <n v="118"/>
    <n v="0"/>
    <s v="Baltics                     "/>
    <d v="2020-03-25T00:00:00"/>
    <x v="50"/>
    <x v="218"/>
    <n v="30"/>
    <n v="2"/>
    <n v="1"/>
    <s v="Local Transmission"/>
    <n v="0"/>
    <n v="4078"/>
  </r>
  <r>
    <n v="65"/>
    <n v="182"/>
    <n v="0"/>
    <s v="Central Europe        "/>
    <d v="2020-03-25T00:00:00"/>
    <x v="91"/>
    <x v="98"/>
    <n v="13"/>
    <n v="0"/>
    <n v="0"/>
    <s v="Local Transmission"/>
    <n v="0"/>
    <n v="4079"/>
  </r>
  <r>
    <n v="65"/>
    <n v="112"/>
    <n v="0"/>
    <s v="Baltics             "/>
    <d v="2020-03-25T00:00:00"/>
    <x v="68"/>
    <x v="337"/>
    <n v="17"/>
    <n v="0"/>
    <n v="0"/>
    <s v="Local Transmission"/>
    <n v="0"/>
    <n v="4080"/>
  </r>
  <r>
    <n v="65"/>
    <n v="5"/>
    <n v="0"/>
    <s v="Southern Europe           "/>
    <d v="2020-03-25T00:00:00"/>
    <x v="67"/>
    <x v="238"/>
    <n v="24"/>
    <n v="1"/>
    <n v="0"/>
    <s v="Local Transmission"/>
    <n v="0"/>
    <n v="4081"/>
  </r>
  <r>
    <n v="65"/>
    <n v="174"/>
    <n v="0"/>
    <s v="Southern Europe               "/>
    <d v="2020-03-25T00:00:00"/>
    <x v="53"/>
    <x v="319"/>
    <n v="0"/>
    <n v="21"/>
    <n v="1"/>
    <s v="Local Transmission"/>
    <n v="1"/>
    <n v="4082"/>
  </r>
  <r>
    <n v="65"/>
    <n v="26"/>
    <n v="0"/>
    <s v="Southeast Europe          "/>
    <d v="2020-03-25T00:00:00"/>
    <x v="78"/>
    <x v="125"/>
    <n v="33"/>
    <n v="2"/>
    <n v="1"/>
    <s v="Local Transmission"/>
    <n v="0"/>
    <n v="4083"/>
  </r>
  <r>
    <n v="65"/>
    <n v="247"/>
    <n v="0"/>
    <s v="Southeast Europe  "/>
    <d v="2020-03-25T00:00:00"/>
    <x v="44"/>
    <x v="207"/>
    <n v="12"/>
    <n v="2"/>
    <n v="0"/>
    <s v="Local Transmission"/>
    <n v="0"/>
    <n v="4084"/>
  </r>
  <r>
    <n v="65"/>
    <n v="2"/>
    <n v="0"/>
    <s v="Southeast Europe                 "/>
    <d v="2020-03-25T00:00:00"/>
    <x v="103"/>
    <x v="746"/>
    <n v="23"/>
    <n v="5"/>
    <n v="1"/>
    <s v="Local Transmission"/>
    <n v="0"/>
    <n v="4085"/>
  </r>
  <r>
    <n v="65"/>
    <n v="134"/>
    <n v="0"/>
    <s v="Eastern Europe"/>
    <d v="2020-03-25T00:00:00"/>
    <x v="97"/>
    <x v="648"/>
    <n v="16"/>
    <n v="1"/>
    <n v="0"/>
    <s v="Local Transmission"/>
    <n v="0"/>
    <n v="4086"/>
  </r>
  <r>
    <n v="65"/>
    <n v="51"/>
    <n v="0"/>
    <s v="Southern Europe                 "/>
    <d v="2020-03-25T00:00:00"/>
    <x v="108"/>
    <x v="113"/>
    <n v="8"/>
    <n v="3"/>
    <n v="3"/>
    <s v="Local Transmission"/>
    <n v="0"/>
    <n v="4087"/>
  </r>
  <r>
    <n v="65"/>
    <n v="126"/>
    <n v="0"/>
    <s v="Southern Europe             "/>
    <d v="2020-03-25T00:00:00"/>
    <x v="95"/>
    <x v="466"/>
    <n v="13"/>
    <n v="0"/>
    <n v="0"/>
    <s v="Local Transmission"/>
    <n v="0"/>
    <n v="4088"/>
  </r>
  <r>
    <n v="65"/>
    <n v="208"/>
    <n v="0"/>
    <s v="Eastern Europe"/>
    <d v="2020-03-25T00:00:00"/>
    <x v="75"/>
    <x v="222"/>
    <n v="29"/>
    <n v="4"/>
    <n v="1"/>
    <s v="Local Transmission"/>
    <n v="0"/>
    <n v="4089"/>
  </r>
  <r>
    <n v="65"/>
    <n v="14"/>
    <n v="0"/>
    <s v="Caucasus"/>
    <d v="2020-03-25T00:00:00"/>
    <x v="55"/>
    <x v="535"/>
    <n v="15"/>
    <n v="1"/>
    <n v="0"/>
    <s v="Local Transmission"/>
    <n v="0"/>
    <n v="4090"/>
  </r>
  <r>
    <n v="65"/>
    <n v="19"/>
    <n v="0"/>
    <s v="Eastern Europe"/>
    <d v="2020-03-25T00:00:00"/>
    <x v="49"/>
    <x v="88"/>
    <n v="0"/>
    <n v="0"/>
    <n v="0"/>
    <s v="Local Transmission"/>
    <n v="1"/>
    <n v="4091"/>
  </r>
  <r>
    <n v="65"/>
    <n v="104"/>
    <n v="0"/>
    <s v="Central Asia"/>
    <d v="2020-03-25T00:00:00"/>
    <x v="136"/>
    <x v="258"/>
    <n v="16"/>
    <n v="0"/>
    <n v="0"/>
    <s v="Imported Cases Only"/>
    <n v="0"/>
    <n v="4092"/>
  </r>
  <r>
    <n v="65"/>
    <n v="73"/>
    <n v="0"/>
    <s v="Caucasus"/>
    <d v="2020-03-25T00:00:00"/>
    <x v="42"/>
    <x v="89"/>
    <n v="6"/>
    <n v="0"/>
    <n v="0"/>
    <s v="Local Transmission"/>
    <n v="0"/>
    <n v="4093"/>
  </r>
  <r>
    <n v="65"/>
    <n v="213"/>
    <n v="0"/>
    <s v="Central Asia"/>
    <d v="2020-03-25T00:00:00"/>
    <x v="139"/>
    <x v="62"/>
    <n v="4"/>
    <n v="0"/>
    <n v="0"/>
    <s v="Local Transmission"/>
    <n v="0"/>
    <n v="4094"/>
  </r>
  <r>
    <n v="65"/>
    <n v="117"/>
    <n v="0"/>
    <s v="Western Europe        "/>
    <d v="2020-03-25T00:00:00"/>
    <x v="81"/>
    <x v="59"/>
    <n v="1"/>
    <n v="0"/>
    <n v="0"/>
    <s v="Imported Cases Only"/>
    <n v="0"/>
    <n v="4095"/>
  </r>
  <r>
    <n v="65"/>
    <n v="110"/>
    <n v="0"/>
    <s v="Central Asia"/>
    <d v="2020-03-25T00:00:00"/>
    <x v="159"/>
    <x v="148"/>
    <n v="26"/>
    <n v="0"/>
    <n v="0"/>
    <s v="Local Transmission"/>
    <n v="0"/>
    <n v="4096"/>
  </r>
  <r>
    <n v="65"/>
    <n v="246"/>
    <n v="0"/>
    <s v="Southeast Europe"/>
    <d v="2020-03-25T00:00:00"/>
    <x v="158"/>
    <x v="63"/>
    <n v="7"/>
    <n v="0"/>
    <n v="0"/>
    <s v="Imported Cases Only"/>
    <n v="0"/>
    <n v="4097"/>
  </r>
  <r>
    <n v="65"/>
    <n v="135"/>
    <n v="0"/>
    <s v="Western Europe                 "/>
    <d v="2020-03-25T00:00:00"/>
    <x v="57"/>
    <x v="41"/>
    <n v="0"/>
    <n v="0"/>
    <n v="0"/>
    <s v="Local Transmission"/>
    <n v="2"/>
    <n v="4098"/>
  </r>
  <r>
    <n v="65"/>
    <n v="245"/>
    <n v="0"/>
    <s v="South Europe           "/>
    <d v="2020-03-25T00:00:00"/>
    <x v="90"/>
    <x v="1"/>
    <n v="0"/>
    <n v="0"/>
    <n v="0"/>
    <s v="Under investigation"/>
    <n v="18"/>
    <n v="4099"/>
  </r>
  <r>
    <n v="65"/>
    <n v="64"/>
    <n v="0"/>
    <s v="Northern Europe            "/>
    <d v="2020-03-25T00:00:00"/>
    <x v="98"/>
    <x v="297"/>
    <n v="4"/>
    <n v="0"/>
    <n v="0"/>
    <s v="Local Transmission"/>
    <n v="0"/>
    <n v="4100"/>
  </r>
  <r>
    <n v="65"/>
    <n v="244"/>
    <n v="0"/>
    <s v="Southeast Europe"/>
    <d v="2020-03-25T00:00:00"/>
    <x v="185"/>
    <x v="290"/>
    <n v="2"/>
    <n v="1"/>
    <n v="0"/>
    <s v="Local Transmission"/>
    <n v="0"/>
    <n v="4101"/>
  </r>
  <r>
    <n v="65"/>
    <n v="83"/>
    <n v="0"/>
    <s v="Western Europe       "/>
    <d v="2020-03-25T00:00:00"/>
    <x v="109"/>
    <x v="41"/>
    <n v="3"/>
    <n v="0"/>
    <n v="0"/>
    <s v="Local Transmission"/>
    <n v="0"/>
    <n v="4102"/>
  </r>
  <r>
    <n v="65"/>
    <n v="97"/>
    <n v="0"/>
    <s v="Western Europe       "/>
    <d v="2020-03-25T00:00:00"/>
    <x v="176"/>
    <x v="41"/>
    <n v="10"/>
    <n v="0"/>
    <n v="0"/>
    <s v="Imported Cases Only"/>
    <n v="0"/>
    <n v="4103"/>
  </r>
  <r>
    <n v="65"/>
    <n v="102"/>
    <n v="0"/>
    <s v="Western Europe        "/>
    <d v="2020-03-25T00:00:00"/>
    <x v="119"/>
    <x v="27"/>
    <n v="0"/>
    <n v="0"/>
    <n v="0"/>
    <s v="Local Transmission"/>
    <n v="1"/>
    <n v="4104"/>
  </r>
  <r>
    <n v="65"/>
    <n v="76"/>
    <n v="0"/>
    <s v="South Europe           "/>
    <d v="2020-03-25T00:00:00"/>
    <x v="82"/>
    <x v="31"/>
    <n v="0"/>
    <n v="0"/>
    <n v="0"/>
    <s v="Local Transmission"/>
    <n v="2"/>
    <n v="4105"/>
  </r>
  <r>
    <n v="65"/>
    <n v="78"/>
    <n v="0"/>
    <s v="North America            "/>
    <d v="2020-03-25T00:00:00"/>
    <x v="160"/>
    <x v="5"/>
    <n v="0"/>
    <n v="0"/>
    <n v="0"/>
    <s v="Under investigation"/>
    <n v="1"/>
    <n v="4106"/>
  </r>
  <r>
    <n v="65"/>
    <n v="198"/>
    <n v="0"/>
    <s v="Southeast Asia  "/>
    <d v="2020-03-25T00:00:00"/>
    <x v="3"/>
    <x v="747"/>
    <n v="107"/>
    <n v="4"/>
    <n v="0"/>
    <s v="Local Transmission"/>
    <n v="0"/>
    <n v="4107"/>
  </r>
  <r>
    <n v="65"/>
    <n v="93"/>
    <n v="0"/>
    <s v="Southeast Asia        "/>
    <d v="2020-03-25T00:00:00"/>
    <x v="64"/>
    <x v="748"/>
    <n v="107"/>
    <n v="55"/>
    <n v="6"/>
    <s v="Local Transmission"/>
    <n v="0"/>
    <n v="4108"/>
  </r>
  <r>
    <n v="65"/>
    <n v="92"/>
    <n v="0"/>
    <s v="South Asia   "/>
    <d v="2020-03-25T00:00:00"/>
    <x v="17"/>
    <x v="696"/>
    <n v="128"/>
    <n v="9"/>
    <n v="0"/>
    <s v="Local Transmission"/>
    <n v="0"/>
    <n v="4109"/>
  </r>
  <r>
    <n v="65"/>
    <n v="188"/>
    <n v="0"/>
    <s v="South Asia      "/>
    <d v="2020-03-25T00:00:00"/>
    <x v="13"/>
    <x v="154"/>
    <n v="5"/>
    <n v="0"/>
    <n v="0"/>
    <s v="Local Transmission"/>
    <n v="0"/>
    <n v="4110"/>
  </r>
  <r>
    <n v="65"/>
    <n v="17"/>
    <n v="0"/>
    <s v="South Asia "/>
    <d v="2020-03-25T00:00:00"/>
    <x v="104"/>
    <x v="175"/>
    <n v="6"/>
    <n v="4"/>
    <n v="1"/>
    <s v="Local Transmission"/>
    <n v="0"/>
    <n v="4111"/>
  </r>
  <r>
    <n v="65"/>
    <n v="124"/>
    <n v="0"/>
    <s v="South Asia       "/>
    <d v="2020-03-25T00:00:00"/>
    <x v="99"/>
    <x v="21"/>
    <n v="0"/>
    <n v="0"/>
    <n v="0"/>
    <s v="Local Transmission"/>
    <n v="9"/>
    <n v="4112"/>
  </r>
  <r>
    <n v="65"/>
    <n v="243"/>
    <n v="0"/>
    <s v="Southeast Asia     "/>
    <d v="2020-03-25T00:00:00"/>
    <x v="189"/>
    <x v="8"/>
    <n v="1"/>
    <n v="0"/>
    <n v="0"/>
    <s v="Imported Cases Only"/>
    <n v="0"/>
    <n v="4113"/>
  </r>
  <r>
    <n v="65"/>
    <n v="24"/>
    <n v="0"/>
    <s v="South Asia"/>
    <d v="2020-03-25T00:00:00"/>
    <x v="87"/>
    <x v="2"/>
    <n v="0"/>
    <n v="0"/>
    <n v="0"/>
    <s v="Imported Cases Only"/>
    <n v="5"/>
    <n v="4114"/>
  </r>
  <r>
    <n v="65"/>
    <n v="142"/>
    <n v="0"/>
    <s v="South Asia "/>
    <d v="2020-03-25T00:00:00"/>
    <x v="8"/>
    <x v="2"/>
    <n v="0"/>
    <n v="0"/>
    <n v="0"/>
    <s v="Imported Cases Only"/>
    <n v="1"/>
    <n v="4115"/>
  </r>
  <r>
    <n v="65"/>
    <n v="242"/>
    <n v="0"/>
    <s v="Southeast Asia"/>
    <d v="2020-03-25T00:00:00"/>
    <x v="177"/>
    <x v="1"/>
    <n v="0"/>
    <n v="0"/>
    <n v="0"/>
    <s v="Imported Cases Only"/>
    <n v="4"/>
    <n v="4116"/>
  </r>
  <r>
    <n v="65"/>
    <n v="94"/>
    <n v="0"/>
    <s v="Middle East    "/>
    <d v="2020-03-25T00:00:00"/>
    <x v="27"/>
    <x v="749"/>
    <n v="1762"/>
    <n v="1934"/>
    <n v="122"/>
    <s v="Local Transmission"/>
    <n v="0"/>
    <n v="4117"/>
  </r>
  <r>
    <n v="65"/>
    <n v="153"/>
    <n v="0"/>
    <s v="South Asia    "/>
    <d v="2020-03-25T00:00:00"/>
    <x v="47"/>
    <x v="750"/>
    <n v="104"/>
    <n v="7"/>
    <n v="1"/>
    <s v="Local Transmission"/>
    <n v="0"/>
    <n v="4118"/>
  </r>
  <r>
    <n v="65"/>
    <n v="176"/>
    <n v="0"/>
    <s v="Western Asia                     "/>
    <d v="2020-03-25T00:00:00"/>
    <x v="71"/>
    <x v="751"/>
    <n v="205"/>
    <n v="1"/>
    <n v="1"/>
    <s v="Local Transmission"/>
    <n v="0"/>
    <n v="4119"/>
  </r>
  <r>
    <n v="65"/>
    <n v="163"/>
    <n v="0"/>
    <s v="Western Asia                     "/>
    <d v="2020-03-25T00:00:00"/>
    <x v="58"/>
    <x v="752"/>
    <n v="25"/>
    <n v="0"/>
    <n v="0"/>
    <s v="Local Transmission"/>
    <n v="0"/>
    <n v="4120"/>
  </r>
  <r>
    <n v="65"/>
    <n v="58"/>
    <n v="0"/>
    <s v="Northern Africa                 "/>
    <d v="2020-03-25T00:00:00"/>
    <x v="26"/>
    <x v="708"/>
    <n v="36"/>
    <n v="20"/>
    <n v="1"/>
    <s v="Local Transmission"/>
    <n v="0"/>
    <n v="4121"/>
  </r>
  <r>
    <n v="65"/>
    <n v="16"/>
    <n v="0"/>
    <s v="Western Asia                "/>
    <d v="2020-03-25T00:00:00"/>
    <x v="31"/>
    <x v="611"/>
    <n v="15"/>
    <n v="3"/>
    <n v="1"/>
    <s v="Local Transmission"/>
    <n v="0"/>
    <n v="4122"/>
  </r>
  <r>
    <n v="65"/>
    <n v="95"/>
    <n v="0"/>
    <s v="Middle East                "/>
    <d v="2020-03-25T00:00:00"/>
    <x v="34"/>
    <x v="753"/>
    <n v="50"/>
    <n v="27"/>
    <n v="4"/>
    <s v="Local Transmission"/>
    <n v="0"/>
    <n v="4123"/>
  </r>
  <r>
    <n v="65"/>
    <n v="113"/>
    <n v="0"/>
    <s v="Middle East                    "/>
    <d v="2020-03-25T00:00:00"/>
    <x v="29"/>
    <x v="407"/>
    <n v="37"/>
    <n v="4"/>
    <n v="0"/>
    <s v="Local Transmission"/>
    <n v="0"/>
    <n v="4124"/>
  </r>
  <r>
    <n v="65"/>
    <n v="209"/>
    <n v="0"/>
    <s v="Western Asia              "/>
    <d v="2020-03-25T00:00:00"/>
    <x v="15"/>
    <x v="271"/>
    <n v="50"/>
    <n v="2"/>
    <n v="0"/>
    <s v="Local Transmission"/>
    <n v="0"/>
    <n v="4125"/>
  </r>
  <r>
    <n v="65"/>
    <n v="109"/>
    <n v="0"/>
    <s v="Western Asia      "/>
    <d v="2020-03-25T00:00:00"/>
    <x v="30"/>
    <x v="332"/>
    <n v="4"/>
    <n v="0"/>
    <n v="0"/>
    <s v="Local Transmission"/>
    <n v="0"/>
    <n v="4126"/>
  </r>
  <r>
    <n v="65"/>
    <n v="138"/>
    <n v="0"/>
    <s v="Northern Africa             "/>
    <d v="2020-03-25T00:00:00"/>
    <x v="70"/>
    <x v="754"/>
    <n v="27"/>
    <n v="5"/>
    <n v="1"/>
    <s v="Local Transmission"/>
    <n v="0"/>
    <n v="4127"/>
  </r>
  <r>
    <n v="65"/>
    <n v="103"/>
    <n v="0"/>
    <s v="Middle East                      "/>
    <d v="2020-03-25T00:00:00"/>
    <x v="69"/>
    <x v="612"/>
    <n v="26"/>
    <n v="0"/>
    <n v="0"/>
    <s v="Imported Cases Only"/>
    <n v="0"/>
    <n v="4128"/>
  </r>
  <r>
    <n v="65"/>
    <n v="202"/>
    <n v="0"/>
    <s v="Northern Africa       "/>
    <d v="2020-03-25T00:00:00"/>
    <x v="72"/>
    <x v="174"/>
    <n v="25"/>
    <n v="3"/>
    <n v="0"/>
    <s v="Local Transmission"/>
    <n v="0"/>
    <n v="4129"/>
  </r>
  <r>
    <n v="65"/>
    <n v="152"/>
    <n v="0"/>
    <s v="Western Asia                 "/>
    <d v="2020-03-25T00:00:00"/>
    <x v="32"/>
    <x v="406"/>
    <n v="15"/>
    <n v="0"/>
    <n v="0"/>
    <s v="Local Transmission"/>
    <n v="0"/>
    <n v="4130"/>
  </r>
  <r>
    <n v="65"/>
    <n v="1"/>
    <n v="0"/>
    <s v="South Asia  "/>
    <d v="2020-03-25T00:00:00"/>
    <x v="33"/>
    <x v="233"/>
    <n v="32"/>
    <n v="1"/>
    <n v="0"/>
    <s v="Imported Cases Only"/>
    <n v="0"/>
    <n v="4131"/>
  </r>
  <r>
    <n v="65"/>
    <n v="54"/>
    <n v="0"/>
    <s v="Eastern Africa"/>
    <d v="2020-03-25T00:00:00"/>
    <x v="161"/>
    <x v="8"/>
    <n v="0"/>
    <n v="0"/>
    <n v="0"/>
    <s v="Imported Cases Only"/>
    <n v="1"/>
    <n v="4132"/>
  </r>
  <r>
    <n v="65"/>
    <n v="189"/>
    <n v="0"/>
    <s v="Eastern Africa        "/>
    <d v="2020-03-25T00:00:00"/>
    <x v="124"/>
    <x v="8"/>
    <n v="1"/>
    <n v="1"/>
    <n v="0"/>
    <s v="Imported Cases Only"/>
    <n v="0"/>
    <n v="4133"/>
  </r>
  <r>
    <n v="65"/>
    <n v="116"/>
    <n v="0"/>
    <s v="Northern Africa         "/>
    <d v="2020-03-25T00:00:00"/>
    <x v="194"/>
    <x v="1"/>
    <n v="1"/>
    <n v="0"/>
    <n v="0"/>
    <s v="Imported Cases Only"/>
    <n v="0"/>
    <n v="4134"/>
  </r>
  <r>
    <n v="65"/>
    <n v="185"/>
    <n v="0"/>
    <s v="Eastern Africa   "/>
    <d v="2020-03-25T00:00:00"/>
    <x v="152"/>
    <x v="1"/>
    <n v="0"/>
    <n v="0"/>
    <n v="0"/>
    <s v="Imported Cases Only"/>
    <n v="8"/>
    <n v="4135"/>
  </r>
  <r>
    <n v="65"/>
    <n v="194"/>
    <n v="0"/>
    <s v="Middle East                         "/>
    <d v="2020-03-25T00:00:00"/>
    <x v="186"/>
    <x v="1"/>
    <n v="0"/>
    <n v="0"/>
    <n v="0"/>
    <s v="Imported Cases Only"/>
    <n v="2"/>
    <n v="4136"/>
  </r>
  <r>
    <n v="65"/>
    <n v="240"/>
    <n v="0"/>
    <s v="Middle East     "/>
    <d v="2020-03-25T00:00:00"/>
    <x v="83"/>
    <x v="259"/>
    <n v="1"/>
    <n v="0"/>
    <n v="0"/>
    <s v="Local Transmission"/>
    <n v="0"/>
    <n v="4137"/>
  </r>
  <r>
    <n v="65"/>
    <n v="211"/>
    <n v="0"/>
    <s v="North America           "/>
    <d v="2020-03-25T00:00:00"/>
    <x v="4"/>
    <x v="755"/>
    <n v="9750"/>
    <n v="673"/>
    <n v="202"/>
    <s v="Local Transmission"/>
    <n v="0"/>
    <n v="4138"/>
  </r>
  <r>
    <n v="65"/>
    <n v="28"/>
    <n v="0"/>
    <s v="South America"/>
    <d v="2020-03-25T00:00:00"/>
    <x v="39"/>
    <x v="756"/>
    <n v="655"/>
    <n v="46"/>
    <n v="21"/>
    <s v="Local Transmission"/>
    <n v="0"/>
    <n v="4139"/>
  </r>
  <r>
    <n v="65"/>
    <n v="37"/>
    <n v="0"/>
    <s v="North America         "/>
    <d v="2020-03-25T00:00:00"/>
    <x v="11"/>
    <x v="757"/>
    <n v="307"/>
    <n v="25"/>
    <n v="5"/>
    <s v="Local Transmission"/>
    <n v="0"/>
    <n v="4140"/>
  </r>
  <r>
    <n v="65"/>
    <n v="57"/>
    <n v="0"/>
    <s v="South America"/>
    <d v="2020-03-25T00:00:00"/>
    <x v="59"/>
    <x v="758"/>
    <n v="259"/>
    <n v="27"/>
    <n v="12"/>
    <s v="Local Transmission"/>
    <n v="0"/>
    <n v="4141"/>
  </r>
  <r>
    <n v="65"/>
    <n v="42"/>
    <n v="0"/>
    <s v="South America "/>
    <d v="2020-03-25T00:00:00"/>
    <x v="77"/>
    <x v="759"/>
    <n v="176"/>
    <n v="2"/>
    <n v="1"/>
    <s v="Local Transmission"/>
    <n v="0"/>
    <n v="4142"/>
  </r>
  <r>
    <n v="65"/>
    <n v="158"/>
    <n v="0"/>
    <s v="South America"/>
    <d v="2020-03-25T00:00:00"/>
    <x v="93"/>
    <x v="760"/>
    <n v="21"/>
    <n v="5"/>
    <n v="3"/>
    <s v="Local Transmission"/>
    <n v="0"/>
    <n v="4143"/>
  </r>
  <r>
    <n v="65"/>
    <n v="132"/>
    <n v="0"/>
    <s v="Central America"/>
    <d v="2020-03-25T00:00:00"/>
    <x v="54"/>
    <x v="706"/>
    <n v="0"/>
    <n v="4"/>
    <n v="0"/>
    <s v="Local Transmission"/>
    <n v="1"/>
    <n v="4144"/>
  </r>
  <r>
    <n v="65"/>
    <n v="155"/>
    <n v="0"/>
    <s v="Central America"/>
    <d v="2020-03-25T00:00:00"/>
    <x v="110"/>
    <x v="508"/>
    <n v="0"/>
    <n v="6"/>
    <n v="0"/>
    <s v="Local Transmission"/>
    <n v="1"/>
    <n v="4145"/>
  </r>
  <r>
    <n v="65"/>
    <n v="55"/>
    <n v="0"/>
    <s v="Caribbean"/>
    <d v="2020-03-25T00:00:00"/>
    <x v="65"/>
    <x v="761"/>
    <n v="67"/>
    <n v="6"/>
    <n v="3"/>
    <s v="Local Transmission"/>
    <n v="0"/>
    <n v="4146"/>
  </r>
  <r>
    <n v="65"/>
    <n v="44"/>
    <n v="0"/>
    <s v="South America"/>
    <d v="2020-03-25T00:00:00"/>
    <x v="92"/>
    <x v="604"/>
    <n v="29"/>
    <n v="3"/>
    <n v="0"/>
    <s v="Local Transmission"/>
    <n v="0"/>
    <n v="4147"/>
  </r>
  <r>
    <n v="65"/>
    <n v="9"/>
    <n v="0"/>
    <s v="South America"/>
    <d v="2020-03-25T00:00:00"/>
    <x v="76"/>
    <x v="762"/>
    <n v="35"/>
    <n v="4"/>
    <n v="0"/>
    <s v="Local Transmission"/>
    <n v="0"/>
    <n v="4148"/>
  </r>
  <r>
    <n v="65"/>
    <n v="48"/>
    <n v="0"/>
    <s v="Central America"/>
    <d v="2020-03-25T00:00:00"/>
    <x v="100"/>
    <x v="460"/>
    <n v="19"/>
    <n v="2"/>
    <n v="0"/>
    <s v="Local Transmission"/>
    <n v="0"/>
    <n v="4149"/>
  </r>
  <r>
    <n v="65"/>
    <n v="212"/>
    <n v="0"/>
    <s v="South America"/>
    <d v="2020-03-25T00:00:00"/>
    <x v="140"/>
    <x v="707"/>
    <n v="0"/>
    <n v="0"/>
    <n v="0"/>
    <s v="Imported Cases Only"/>
    <n v="1"/>
    <n v="4150"/>
  </r>
  <r>
    <n v="65"/>
    <n v="215"/>
    <n v="0"/>
    <s v="South America"/>
    <d v="2020-03-25T00:00:00"/>
    <x v="126"/>
    <x v="84"/>
    <n v="7"/>
    <n v="0"/>
    <n v="0"/>
    <s v="Local Transmission"/>
    <n v="0"/>
    <n v="4151"/>
  </r>
  <r>
    <n v="65"/>
    <n v="239"/>
    <n v="0"/>
    <s v="Caribbean"/>
    <d v="2020-03-25T00:00:00"/>
    <x v="129"/>
    <x v="147"/>
    <n v="6"/>
    <n v="0"/>
    <n v="0"/>
    <s v="Imported Cases Only"/>
    <n v="0"/>
    <n v="4152"/>
  </r>
  <r>
    <n v="65"/>
    <n v="50"/>
    <n v="0"/>
    <s v="Caribbean"/>
    <d v="2020-03-25T00:00:00"/>
    <x v="121"/>
    <x v="225"/>
    <n v="8"/>
    <n v="1"/>
    <n v="0"/>
    <s v="Local Transmission"/>
    <n v="0"/>
    <n v="4153"/>
  </r>
  <r>
    <n v="65"/>
    <n v="88"/>
    <n v="0"/>
    <s v="Central America"/>
    <d v="2020-03-25T00:00:00"/>
    <x v="117"/>
    <x v="43"/>
    <n v="0"/>
    <n v="0"/>
    <n v="0"/>
    <s v="Local Transmission"/>
    <n v="1"/>
    <n v="4154"/>
  </r>
  <r>
    <n v="65"/>
    <n v="25"/>
    <n v="0"/>
    <s v="South America"/>
    <d v="2020-03-25T00:00:00"/>
    <x v="111"/>
    <x v="40"/>
    <n v="1"/>
    <n v="0"/>
    <n v="0"/>
    <s v="Local Transmission"/>
    <n v="0"/>
    <n v="4155"/>
  </r>
  <r>
    <n v="65"/>
    <n v="157"/>
    <n v="0"/>
    <s v="South America"/>
    <d v="2020-03-25T00:00:00"/>
    <x v="105"/>
    <x v="50"/>
    <n v="5"/>
    <n v="2"/>
    <n v="1"/>
    <s v="Local Transmission"/>
    <n v="0"/>
    <n v="4156"/>
  </r>
  <r>
    <n v="65"/>
    <n v="82"/>
    <n v="0"/>
    <s v="Central America"/>
    <d v="2020-03-25T00:00:00"/>
    <x v="141"/>
    <x v="71"/>
    <n v="1"/>
    <n v="1"/>
    <n v="0"/>
    <s v="Local Transmission"/>
    <n v="0"/>
    <n v="4157"/>
  </r>
  <r>
    <n v="65"/>
    <n v="100"/>
    <n v="0"/>
    <s v="Caribbean"/>
    <d v="2020-03-25T00:00:00"/>
    <x v="112"/>
    <x v="71"/>
    <n v="2"/>
    <n v="1"/>
    <n v="0"/>
    <s v="Local Transmission"/>
    <n v="0"/>
    <n v="4158"/>
  </r>
  <r>
    <n v="65"/>
    <n v="18"/>
    <n v="0"/>
    <s v="Caribbean"/>
    <d v="2020-03-25T00:00:00"/>
    <x v="162"/>
    <x v="32"/>
    <n v="1"/>
    <n v="0"/>
    <n v="0"/>
    <s v="Local Transmission"/>
    <n v="0"/>
    <n v="4159"/>
  </r>
  <r>
    <n v="65"/>
    <n v="87"/>
    <n v="0"/>
    <s v="Caribbean"/>
    <d v="2020-03-25T00:00:00"/>
    <x v="178"/>
    <x v="14"/>
    <n v="1"/>
    <n v="0"/>
    <n v="0"/>
    <s v="Imported Cases Only"/>
    <n v="0"/>
    <n v="4160"/>
  </r>
  <r>
    <n v="65"/>
    <n v="190"/>
    <n v="0"/>
    <s v="South America"/>
    <d v="2020-03-25T00:00:00"/>
    <x v="143"/>
    <x v="13"/>
    <n v="4"/>
    <n v="0"/>
    <n v="0"/>
    <s v="Imported Cases Only"/>
    <n v="0"/>
    <n v="4161"/>
  </r>
  <r>
    <n v="65"/>
    <n v="59"/>
    <n v="0"/>
    <s v="Central America"/>
    <d v="2020-03-25T00:00:00"/>
    <x v="170"/>
    <x v="10"/>
    <n v="2"/>
    <n v="0"/>
    <n v="0"/>
    <s v="Imported Cases Only"/>
    <n v="0"/>
    <n v="4162"/>
  </r>
  <r>
    <n v="65"/>
    <n v="86"/>
    <n v="0"/>
    <s v="South America"/>
    <d v="2020-03-25T00:00:00"/>
    <x v="122"/>
    <x v="10"/>
    <n v="0"/>
    <n v="1"/>
    <n v="0"/>
    <s v="Local Transmission"/>
    <n v="6"/>
    <n v="4163"/>
  </r>
  <r>
    <n v="65"/>
    <n v="15"/>
    <n v="0"/>
    <s v="Caribbean"/>
    <d v="2020-03-25T00:00:00"/>
    <x v="153"/>
    <x v="5"/>
    <n v="0"/>
    <n v="0"/>
    <n v="0"/>
    <s v="Local Transmission"/>
    <n v="4"/>
    <n v="4164"/>
  </r>
  <r>
    <n v="65"/>
    <n v="238"/>
    <n v="0"/>
    <s v="Caribbean"/>
    <d v="2020-03-25T00:00:00"/>
    <x v="127"/>
    <x v="8"/>
    <n v="2"/>
    <n v="0"/>
    <n v="0"/>
    <s v="Imported Cases Only"/>
    <n v="0"/>
    <n v="4165"/>
  </r>
  <r>
    <n v="65"/>
    <n v="170"/>
    <n v="0"/>
    <s v="Caribbean  "/>
    <d v="2020-03-25T00:00:00"/>
    <x v="142"/>
    <x v="8"/>
    <n v="0"/>
    <n v="0"/>
    <n v="0"/>
    <s v="Imported Cases Only"/>
    <n v="1"/>
    <n v="4166"/>
  </r>
  <r>
    <n v="65"/>
    <n v="55"/>
    <n v="0"/>
    <s v="Caribbean"/>
    <d v="2020-03-25T00:00:00"/>
    <x v="65"/>
    <x v="2"/>
    <m/>
    <n v="0"/>
    <m/>
    <s v="Imported Cases Only"/>
    <n v="0"/>
    <n v="4167"/>
  </r>
  <r>
    <n v="65"/>
    <n v="147"/>
    <n v="0"/>
    <s v="Central America"/>
    <d v="2020-03-25T00:00:00"/>
    <x v="171"/>
    <x v="2"/>
    <n v="0"/>
    <n v="0"/>
    <n v="0"/>
    <s v="Imported Cases Only"/>
    <n v="3"/>
    <n v="4168"/>
  </r>
  <r>
    <n v="65"/>
    <n v="21"/>
    <n v="0"/>
    <s v="Central America"/>
    <d v="2020-03-25T00:00:00"/>
    <x v="190"/>
    <x v="1"/>
    <n v="0"/>
    <n v="0"/>
    <n v="0"/>
    <s v="Imported Cases Only"/>
    <n v="1"/>
    <n v="4169"/>
  </r>
  <r>
    <n v="65"/>
    <n v="79"/>
    <n v="0"/>
    <s v="Caribbean"/>
    <d v="2020-03-25T00:00:00"/>
    <x v="187"/>
    <x v="1"/>
    <n v="0"/>
    <n v="0"/>
    <n v="0"/>
    <s v="Imported Cases Only"/>
    <n v="2"/>
    <n v="4170"/>
  </r>
  <r>
    <n v="65"/>
    <n v="236"/>
    <n v="0"/>
    <s v="Caribbean"/>
    <d v="2020-03-25T00:00:00"/>
    <x v="123"/>
    <x v="1"/>
    <n v="0"/>
    <n v="0"/>
    <n v="0"/>
    <s v="Imported Cases Only"/>
    <n v="12"/>
    <n v="4171"/>
  </r>
  <r>
    <n v="65"/>
    <n v="80"/>
    <n v="0"/>
    <s v="Caribbean  "/>
    <d v="2020-03-25T00:00:00"/>
    <x v="128"/>
    <x v="89"/>
    <n v="11"/>
    <n v="0"/>
    <n v="0"/>
    <s v="Imported Cases Only"/>
    <n v="0"/>
    <n v="4172"/>
  </r>
  <r>
    <n v="65"/>
    <n v="128"/>
    <n v="0"/>
    <s v="Caribbean"/>
    <d v="2020-03-25T00:00:00"/>
    <x v="102"/>
    <x v="147"/>
    <n v="4"/>
    <n v="0"/>
    <n v="0"/>
    <s v="Imported Cases Only"/>
    <n v="0"/>
    <n v="4173"/>
  </r>
  <r>
    <n v="65"/>
    <n v="162"/>
    <n v="0"/>
    <s v="Caribbean    "/>
    <d v="2020-03-25T00:00:00"/>
    <x v="125"/>
    <x v="175"/>
    <n v="8"/>
    <n v="2"/>
    <n v="0"/>
    <s v="Imported Cases Only"/>
    <n v="0"/>
    <n v="4174"/>
  </r>
  <r>
    <n v="65"/>
    <n v="68"/>
    <n v="0"/>
    <s v="South America"/>
    <d v="2020-03-25T00:00:00"/>
    <x v="101"/>
    <x v="41"/>
    <n v="3"/>
    <n v="0"/>
    <n v="0"/>
    <s v="Local Transmission"/>
    <n v="0"/>
    <n v="4175"/>
  </r>
  <r>
    <n v="65"/>
    <n v="211"/>
    <n v="0"/>
    <s v="North America           "/>
    <d v="2020-03-25T00:00:00"/>
    <x v="4"/>
    <x v="25"/>
    <m/>
    <n v="0"/>
    <m/>
    <s v="Imported Cases Only"/>
    <n v="1"/>
    <n v="4176"/>
  </r>
  <r>
    <n v="65"/>
    <n v="11"/>
    <n v="0"/>
    <s v="Caribbean"/>
    <d v="2020-03-25T00:00:00"/>
    <x v="154"/>
    <x v="26"/>
    <n v="3"/>
    <n v="0"/>
    <n v="0"/>
    <s v="Local Transmission"/>
    <n v="0"/>
    <n v="4177"/>
  </r>
  <r>
    <n v="65"/>
    <n v="234"/>
    <n v="0"/>
    <s v="Caribbean"/>
    <d v="2020-03-25T00:00:00"/>
    <x v="84"/>
    <x v="23"/>
    <n v="0"/>
    <n v="0"/>
    <n v="0"/>
    <s v="Under investigation"/>
    <n v="1"/>
    <n v="4178"/>
  </r>
  <r>
    <n v="65"/>
    <n v="23"/>
    <n v="0"/>
    <s v="North America          "/>
    <d v="2020-03-25T00:00:00"/>
    <x v="169"/>
    <x v="13"/>
    <n v="0"/>
    <n v="0"/>
    <n v="0"/>
    <s v="Imported Cases Only"/>
    <n v="1"/>
    <n v="4179"/>
  </r>
  <r>
    <n v="65"/>
    <n v="232"/>
    <n v="0"/>
    <s v="Caribbean"/>
    <d v="2020-03-25T00:00:00"/>
    <x v="144"/>
    <x v="13"/>
    <n v="2"/>
    <n v="1"/>
    <n v="0"/>
    <s v="Imported Cases Only"/>
    <n v="0"/>
    <n v="4180"/>
  </r>
  <r>
    <n v="65"/>
    <n v="39"/>
    <n v="0"/>
    <s v="Caribbean"/>
    <d v="2020-03-25T00:00:00"/>
    <x v="130"/>
    <x v="10"/>
    <n v="0"/>
    <n v="1"/>
    <n v="0"/>
    <s v="Imported Cases Only"/>
    <n v="1"/>
    <n v="4181"/>
  </r>
  <r>
    <n v="65"/>
    <n v="231"/>
    <n v="0"/>
    <s v="Caribbean"/>
    <d v="2020-03-25T00:00:00"/>
    <x v="85"/>
    <x v="8"/>
    <n v="0"/>
    <n v="0"/>
    <n v="0"/>
    <s v="Under investigation"/>
    <n v="9"/>
    <n v="4182"/>
  </r>
  <r>
    <n v="65"/>
    <n v="229"/>
    <n v="0"/>
    <s v="Caribbean"/>
    <d v="2020-03-25T00:00:00"/>
    <x v="172"/>
    <x v="2"/>
    <n v="0"/>
    <n v="0"/>
    <n v="0"/>
    <s v="Imported Cases Only"/>
    <n v="1"/>
    <n v="4183"/>
  </r>
  <r>
    <n v="65"/>
    <n v="137"/>
    <n v="0"/>
    <s v="Caribbean"/>
    <d v="2020-03-25T00:00:00"/>
    <x v="163"/>
    <x v="1"/>
    <n v="0"/>
    <n v="0"/>
    <n v="0"/>
    <s v="Imported Cases Only"/>
    <n v="7"/>
    <n v="4184"/>
  </r>
  <r>
    <n v="65"/>
    <n v="228"/>
    <n v="0"/>
    <s v="Caribbean "/>
    <d v="2020-03-25T00:00:00"/>
    <x v="192"/>
    <x v="1"/>
    <n v="0"/>
    <n v="0"/>
    <n v="0"/>
    <s v="Imported Cases Only"/>
    <n v="1"/>
    <n v="4185"/>
  </r>
  <r>
    <n v="65"/>
    <n v="186"/>
    <n v="0"/>
    <s v="Southern Africa      "/>
    <d v="2020-03-25T00:00:00"/>
    <x v="89"/>
    <x v="763"/>
    <n v="152"/>
    <n v="0"/>
    <n v="0"/>
    <s v="Local Transmission"/>
    <n v="0"/>
    <n v="4186"/>
  </r>
  <r>
    <n v="65"/>
    <n v="3"/>
    <n v="0"/>
    <s v="Northern Africa              "/>
    <d v="2020-03-25T00:00:00"/>
    <x v="38"/>
    <x v="237"/>
    <n v="33"/>
    <n v="17"/>
    <n v="0"/>
    <s v="Local Transmission"/>
    <n v="0"/>
    <n v="4187"/>
  </r>
  <r>
    <n v="65"/>
    <n v="32"/>
    <n v="0"/>
    <s v="West Africa            "/>
    <d v="2020-03-25T00:00:00"/>
    <x v="113"/>
    <x v="174"/>
    <n v="15"/>
    <n v="3"/>
    <n v="0"/>
    <s v="Local Transmission"/>
    <n v="0"/>
    <n v="4188"/>
  </r>
  <r>
    <n v="65"/>
    <n v="177"/>
    <n v="0"/>
    <s v="West Africa                 "/>
    <d v="2020-03-25T00:00:00"/>
    <x v="73"/>
    <x v="104"/>
    <n v="7"/>
    <n v="0"/>
    <n v="0"/>
    <s v="Local Transmission"/>
    <n v="0"/>
    <n v="4189"/>
  </r>
  <r>
    <n v="65"/>
    <n v="36"/>
    <n v="0"/>
    <s v="Central Africa           "/>
    <d v="2020-03-25T00:00:00"/>
    <x v="88"/>
    <x v="74"/>
    <n v="0"/>
    <n v="1"/>
    <n v="1"/>
    <s v="Local Transmission"/>
    <n v="1"/>
    <n v="4190"/>
  </r>
  <r>
    <n v="65"/>
    <n v="227"/>
    <n v="0"/>
    <s v="West Africa            "/>
    <d v="2020-03-25T00:00:00"/>
    <x v="118"/>
    <x v="74"/>
    <n v="47"/>
    <n v="0"/>
    <n v="0"/>
    <s v="Imported Cases Only"/>
    <n v="0"/>
    <n v="4191"/>
  </r>
  <r>
    <n v="65"/>
    <n v="75"/>
    <n v="0"/>
    <s v="West Africa           "/>
    <d v="2020-03-25T00:00:00"/>
    <x v="133"/>
    <x v="75"/>
    <n v="26"/>
    <n v="2"/>
    <n v="0"/>
    <s v="Local Transmission"/>
    <n v="0"/>
    <n v="4192"/>
  </r>
  <r>
    <n v="65"/>
    <n v="46"/>
    <n v="0"/>
    <s v="Central Africa   "/>
    <d v="2020-03-25T00:00:00"/>
    <x v="114"/>
    <x v="56"/>
    <n v="9"/>
    <n v="2"/>
    <n v="0"/>
    <s v="Local Transmission"/>
    <n v="0"/>
    <n v="4193"/>
  </r>
  <r>
    <n v="65"/>
    <n v="130"/>
    <n v="0"/>
    <s v="Eastern Africa               "/>
    <d v="2020-03-25T00:00:00"/>
    <x v="164"/>
    <x v="148"/>
    <n v="6"/>
    <n v="2"/>
    <n v="2"/>
    <s v="Imported Cases Only"/>
    <n v="0"/>
    <n v="4194"/>
  </r>
  <r>
    <n v="65"/>
    <n v="149"/>
    <n v="0"/>
    <s v="West Africa                   "/>
    <d v="2020-03-25T00:00:00"/>
    <x v="52"/>
    <x v="148"/>
    <n v="20"/>
    <n v="0"/>
    <n v="0"/>
    <s v="Imported Cases Only"/>
    <n v="0"/>
    <n v="4195"/>
  </r>
  <r>
    <n v="65"/>
    <n v="167"/>
    <n v="0"/>
    <s v="Eastern Africa             "/>
    <d v="2020-03-25T00:00:00"/>
    <x v="145"/>
    <x v="49"/>
    <n v="4"/>
    <n v="0"/>
    <n v="0"/>
    <s v="Local Transmission"/>
    <n v="0"/>
    <n v="4196"/>
  </r>
  <r>
    <n v="65"/>
    <n v="105"/>
    <n v="0"/>
    <s v="Eastern Africa            "/>
    <d v="2020-03-25T00:00:00"/>
    <x v="135"/>
    <x v="38"/>
    <n v="9"/>
    <n v="0"/>
    <n v="0"/>
    <s v="Local Transmission"/>
    <n v="0"/>
    <n v="4197"/>
  </r>
  <r>
    <n v="65"/>
    <n v="199"/>
    <n v="0"/>
    <s v="West Africa                     "/>
    <d v="2020-03-25T00:00:00"/>
    <x v="94"/>
    <x v="30"/>
    <n v="2"/>
    <n v="0"/>
    <n v="0"/>
    <s v="Imported Cases Only"/>
    <n v="0"/>
    <n v="4198"/>
  </r>
  <r>
    <n v="65"/>
    <n v="121"/>
    <n v="0"/>
    <s v="Eastern Africa         "/>
    <d v="2020-03-25T00:00:00"/>
    <x v="181"/>
    <x v="28"/>
    <n v="6"/>
    <n v="0"/>
    <n v="0"/>
    <s v="Imported Cases Only"/>
    <n v="0"/>
    <n v="4199"/>
  </r>
  <r>
    <n v="65"/>
    <n v="63"/>
    <n v="0"/>
    <s v="Eastern Africa      "/>
    <d v="2020-03-25T00:00:00"/>
    <x v="131"/>
    <x v="26"/>
    <n v="1"/>
    <n v="0"/>
    <n v="0"/>
    <s v="Imported Cases Only"/>
    <n v="0"/>
    <n v="4200"/>
  </r>
  <r>
    <n v="65"/>
    <n v="197"/>
    <n v="0"/>
    <s v="Eastern Africa  "/>
    <d v="2020-03-25T00:00:00"/>
    <x v="157"/>
    <x v="26"/>
    <n v="0"/>
    <n v="0"/>
    <n v="0"/>
    <s v="Imported Cases Only"/>
    <n v="2"/>
    <n v="4201"/>
  </r>
  <r>
    <n v="65"/>
    <n v="207"/>
    <n v="0"/>
    <s v="Eastern Africa         "/>
    <d v="2020-03-25T00:00:00"/>
    <x v="184"/>
    <x v="22"/>
    <n v="0"/>
    <n v="0"/>
    <n v="0"/>
    <s v="Imported Cases Only"/>
    <n v="1"/>
    <n v="4202"/>
  </r>
  <r>
    <n v="65"/>
    <n v="179"/>
    <n v="0"/>
    <s v="Eastern Africa       "/>
    <d v="2020-03-25T00:00:00"/>
    <x v="147"/>
    <x v="14"/>
    <n v="0"/>
    <n v="0"/>
    <n v="0"/>
    <s v="Imported Cases Only"/>
    <n v="3"/>
    <n v="4203"/>
  </r>
  <r>
    <n v="65"/>
    <n v="60"/>
    <n v="0"/>
    <s v="Central Africa                 "/>
    <d v="2020-03-25T00:00:00"/>
    <x v="149"/>
    <x v="13"/>
    <n v="0"/>
    <n v="0"/>
    <n v="0"/>
    <s v="Imported Cases Only"/>
    <n v="3"/>
    <n v="4204"/>
  </r>
  <r>
    <n v="65"/>
    <n v="70"/>
    <n v="0"/>
    <s v="Central Africa           "/>
    <d v="2020-03-25T00:00:00"/>
    <x v="132"/>
    <x v="13"/>
    <n v="0"/>
    <n v="1"/>
    <n v="0"/>
    <s v="Imported Cases Only"/>
    <n v="2"/>
    <n v="4205"/>
  </r>
  <r>
    <n v="65"/>
    <n v="22"/>
    <n v="0"/>
    <s v="West Africa           "/>
    <d v="2020-03-25T00:00:00"/>
    <x v="155"/>
    <x v="10"/>
    <n v="0"/>
    <n v="0"/>
    <n v="0"/>
    <s v="Imported Cases Only"/>
    <n v="1"/>
    <n v="4206"/>
  </r>
  <r>
    <n v="65"/>
    <n v="40"/>
    <n v="0"/>
    <s v="Central Africa        "/>
    <d v="2020-03-25T00:00:00"/>
    <x v="148"/>
    <x v="5"/>
    <n v="0"/>
    <n v="0"/>
    <n v="0"/>
    <s v="Imported Cases Only"/>
    <n v="2"/>
    <n v="4207"/>
  </r>
  <r>
    <n v="65"/>
    <n v="46"/>
    <n v="0"/>
    <s v="Central Africa   "/>
    <d v="2020-03-25T00:00:00"/>
    <x v="114"/>
    <x v="5"/>
    <m/>
    <n v="0"/>
    <m/>
    <s v="Imported Cases Only"/>
    <n v="3"/>
    <n v="4208"/>
  </r>
  <r>
    <n v="65"/>
    <n v="225"/>
    <n v="0"/>
    <s v="Southern Africa "/>
    <d v="2020-03-25T00:00:00"/>
    <x v="150"/>
    <x v="5"/>
    <n v="0"/>
    <n v="0"/>
    <n v="0"/>
    <s v="Imported Cases Only"/>
    <n v="2"/>
    <n v="4209"/>
  </r>
  <r>
    <n v="65"/>
    <n v="84"/>
    <n v="0"/>
    <s v="West Africa        "/>
    <d v="2020-03-25T00:00:00"/>
    <x v="134"/>
    <x v="5"/>
    <n v="0"/>
    <n v="0"/>
    <n v="0"/>
    <s v="Imported Cases Only"/>
    <n v="1"/>
    <n v="4210"/>
  </r>
  <r>
    <n v="65"/>
    <n v="140"/>
    <n v="0"/>
    <s v="Southern Africa         "/>
    <d v="2020-03-25T00:00:00"/>
    <x v="146"/>
    <x v="5"/>
    <n v="1"/>
    <n v="0"/>
    <n v="0"/>
    <s v="Imported Cases Only"/>
    <n v="0"/>
    <n v="4211"/>
  </r>
  <r>
    <n v="65"/>
    <n v="38"/>
    <n v="0"/>
    <s v="West Africa         "/>
    <d v="2020-03-25T00:00:00"/>
    <x v="179"/>
    <x v="8"/>
    <n v="0"/>
    <n v="0"/>
    <n v="0"/>
    <s v="Imported Cases Only"/>
    <n v="3"/>
    <n v="4212"/>
  </r>
  <r>
    <n v="65"/>
    <n v="41"/>
    <n v="0"/>
    <s v="Central Africa           "/>
    <d v="2020-03-25T00:00:00"/>
    <x v="173"/>
    <x v="8"/>
    <n v="0"/>
    <n v="0"/>
    <n v="0"/>
    <s v="Imported Cases Only"/>
    <n v="1"/>
    <n v="4213"/>
  </r>
  <r>
    <n v="65"/>
    <n v="115"/>
    <n v="0"/>
    <s v="West Africa                 "/>
    <d v="2020-03-25T00:00:00"/>
    <x v="156"/>
    <x v="8"/>
    <n v="0"/>
    <n v="0"/>
    <n v="0"/>
    <s v="Local Transmission"/>
    <n v="3"/>
    <n v="4214"/>
  </r>
  <r>
    <n v="65"/>
    <n v="139"/>
    <n v="0"/>
    <s v="Eastern Africa     "/>
    <d v="2020-03-25T00:00:00"/>
    <x v="188"/>
    <x v="8"/>
    <n v="2"/>
    <n v="0"/>
    <n v="0"/>
    <s v="Imported Cases Only"/>
    <n v="0"/>
    <n v="4215"/>
  </r>
  <r>
    <n v="65"/>
    <n v="221"/>
    <n v="0"/>
    <s v="Eastern Africa   "/>
    <d v="2020-03-25T00:00:00"/>
    <x v="165"/>
    <x v="8"/>
    <n v="0"/>
    <n v="0"/>
    <n v="0"/>
    <s v="Imported Cases Only"/>
    <n v="2"/>
    <n v="4216"/>
  </r>
  <r>
    <n v="65"/>
    <n v="6"/>
    <n v="0"/>
    <s v="Central Africa        "/>
    <d v="2020-03-25T00:00:00"/>
    <x v="182"/>
    <x v="2"/>
    <n v="0"/>
    <n v="0"/>
    <n v="0"/>
    <s v="Imported Cases Only"/>
    <n v="3"/>
    <n v="4217"/>
  </r>
  <r>
    <n v="65"/>
    <n v="71"/>
    <n v="0"/>
    <s v="West Africa         "/>
    <d v="2020-03-25T00:00:00"/>
    <x v="166"/>
    <x v="2"/>
    <n v="1"/>
    <n v="0"/>
    <n v="0"/>
    <s v="Imported Cases Only"/>
    <n v="0"/>
    <n v="4218"/>
  </r>
  <r>
    <n v="65"/>
    <n v="129"/>
    <n v="0"/>
    <s v="West Africa                    "/>
    <d v="2020-03-25T00:00:00"/>
    <x v="137"/>
    <x v="2"/>
    <n v="0"/>
    <n v="0"/>
    <n v="0"/>
    <s v="Imported Cases Only"/>
    <n v="6"/>
    <n v="4219"/>
  </r>
  <r>
    <n v="65"/>
    <n v="148"/>
    <n v="0"/>
    <s v="West Africa                       "/>
    <d v="2020-03-25T00:00:00"/>
    <x v="174"/>
    <x v="2"/>
    <n v="0"/>
    <n v="0"/>
    <n v="0"/>
    <s v="Imported Cases Only"/>
    <n v="1"/>
    <n v="4220"/>
  </r>
  <r>
    <n v="65"/>
    <n v="222"/>
    <n v="0"/>
    <s v="Eastern Africa           "/>
    <d v="2020-03-25T00:00:00"/>
    <x v="180"/>
    <x v="2"/>
    <n v="0"/>
    <n v="1"/>
    <n v="0"/>
    <s v="Imported Cases Only"/>
    <n v="3"/>
    <n v="4221"/>
  </r>
  <r>
    <n v="65"/>
    <n v="61"/>
    <n v="0"/>
    <s v="Eastern Africa         "/>
    <d v="2020-03-25T00:00:00"/>
    <x v="183"/>
    <x v="1"/>
    <n v="0"/>
    <n v="0"/>
    <n v="0"/>
    <s v="Imported Cases Only"/>
    <n v="3"/>
    <n v="4222"/>
  </r>
  <r>
    <n v="65"/>
    <n v="224"/>
    <n v="0"/>
    <s v="Southern Africa"/>
    <d v="2020-03-25T00:00:00"/>
    <x v="120"/>
    <x v="213"/>
    <n v="12"/>
    <n v="0"/>
    <n v="0"/>
    <s v="Local Transmission"/>
    <n v="0"/>
    <n v="4223"/>
  </r>
  <r>
    <n v="65"/>
    <n v="131"/>
    <n v="0"/>
    <s v="Eastern Africa         "/>
    <d v="2020-03-25T00:00:00"/>
    <x v="138"/>
    <x v="43"/>
    <n v="6"/>
    <n v="0"/>
    <n v="0"/>
    <s v="Local Transmission"/>
    <n v="0"/>
    <n v="4224"/>
  </r>
  <r>
    <n v="65"/>
    <n v="223"/>
    <n v="0"/>
    <s v="International"/>
    <d v="2020-03-25T00:00:00"/>
    <x v="25"/>
    <x v="409"/>
    <n v="0"/>
    <n v="7"/>
    <n v="0"/>
    <s v="Local Transmission"/>
    <n v="9"/>
    <n v="4225"/>
  </r>
  <r>
    <n v="66"/>
    <n v="43"/>
    <n v="0"/>
    <s v="East Asia       "/>
    <d v="2020-03-26T00:00:00"/>
    <x v="0"/>
    <x v="764"/>
    <n v="113"/>
    <n v="3293"/>
    <n v="6"/>
    <s v="Local Transmission"/>
    <n v="0"/>
    <n v="4226"/>
  </r>
  <r>
    <n v="66"/>
    <n v="108"/>
    <n v="0"/>
    <s v="East Asia"/>
    <d v="2020-03-26T00:00:00"/>
    <x v="2"/>
    <x v="765"/>
    <n v="104"/>
    <n v="131"/>
    <n v="5"/>
    <s v="Local Transmission"/>
    <n v="0"/>
    <n v="4227"/>
  </r>
  <r>
    <n v="66"/>
    <n v="12"/>
    <n v="0"/>
    <s v="Oceania          "/>
    <d v="2020-03-26T00:00:00"/>
    <x v="7"/>
    <x v="766"/>
    <n v="547"/>
    <n v="11"/>
    <n v="3"/>
    <s v="Local Transmission"/>
    <n v="0"/>
    <n v="4228"/>
  </r>
  <r>
    <n v="66"/>
    <n v="123"/>
    <n v="0"/>
    <s v="Southeast Asia   "/>
    <d v="2020-03-26T00:00:00"/>
    <x v="10"/>
    <x v="767"/>
    <n v="172"/>
    <n v="19"/>
    <n v="3"/>
    <s v="Local Transmission"/>
    <n v="0"/>
    <n v="4229"/>
  </r>
  <r>
    <n v="66"/>
    <n v="101"/>
    <n v="0"/>
    <s v="East Asia "/>
    <d v="2020-03-26T00:00:00"/>
    <x v="1"/>
    <x v="768"/>
    <n v="98"/>
    <n v="45"/>
    <n v="2"/>
    <s v="Local Transmission"/>
    <n v="0"/>
    <n v="4230"/>
  </r>
  <r>
    <n v="66"/>
    <n v="159"/>
    <n v="0"/>
    <s v="Southeast Asia"/>
    <d v="2020-03-26T00:00:00"/>
    <x v="16"/>
    <x v="769"/>
    <n v="84"/>
    <n v="38"/>
    <n v="3"/>
    <s v="Local Transmission"/>
    <n v="0"/>
    <n v="4231"/>
  </r>
  <r>
    <n v="66"/>
    <n v="181"/>
    <n v="0"/>
    <s v="Southeast Asia"/>
    <d v="2020-03-26T00:00:00"/>
    <x v="6"/>
    <x v="770"/>
    <n v="73"/>
    <n v="2"/>
    <n v="0"/>
    <s v="Local Transmission"/>
    <n v="0"/>
    <n v="4232"/>
  </r>
  <r>
    <n v="66"/>
    <n v="146"/>
    <n v="0"/>
    <s v="Oceania                  "/>
    <d v="2020-03-26T00:00:00"/>
    <x v="48"/>
    <x v="192"/>
    <n v="73"/>
    <n v="0"/>
    <n v="0"/>
    <s v="Local Transmission"/>
    <n v="0"/>
    <n v="4233"/>
  </r>
  <r>
    <n v="66"/>
    <n v="216"/>
    <n v="0"/>
    <s v="Southeast Asia      "/>
    <d v="2020-03-26T00:00:00"/>
    <x v="5"/>
    <x v="133"/>
    <n v="7"/>
    <n v="0"/>
    <n v="0"/>
    <s v="Local Transmission"/>
    <n v="0"/>
    <n v="4234"/>
  </r>
  <r>
    <n v="66"/>
    <n v="249"/>
    <n v="0"/>
    <s v="Southeast Asia"/>
    <d v="2020-03-26T00:00:00"/>
    <x v="106"/>
    <x v="223"/>
    <n v="5"/>
    <n v="0"/>
    <n v="0"/>
    <s v="Local Transmission"/>
    <n v="0"/>
    <n v="4235"/>
  </r>
  <r>
    <n v="66"/>
    <n v="35"/>
    <n v="0"/>
    <s v="Southeast Asia   "/>
    <d v="2020-03-26T00:00:00"/>
    <x v="12"/>
    <x v="138"/>
    <n v="5"/>
    <n v="0"/>
    <n v="0"/>
    <s v="Local Transmission"/>
    <n v="0"/>
    <n v="4236"/>
  </r>
  <r>
    <n v="66"/>
    <n v="136"/>
    <n v="0"/>
    <s v="East Asia  "/>
    <d v="2020-03-26T00:00:00"/>
    <x v="107"/>
    <x v="19"/>
    <n v="0"/>
    <n v="0"/>
    <n v="0"/>
    <s v="Imported Cases Only"/>
    <n v="4"/>
    <n v="4237"/>
  </r>
  <r>
    <n v="66"/>
    <n v="65"/>
    <n v="0"/>
    <s v="Melanesia             "/>
    <d v="2020-03-26T00:00:00"/>
    <x v="167"/>
    <x v="10"/>
    <n v="1"/>
    <n v="0"/>
    <n v="0"/>
    <s v="Local Transmission"/>
    <n v="0"/>
    <n v="4238"/>
  </r>
  <r>
    <n v="66"/>
    <n v="111"/>
    <n v="0"/>
    <s v="Southeast Asia     "/>
    <d v="2020-03-26T00:00:00"/>
    <x v="193"/>
    <x v="8"/>
    <n v="1"/>
    <n v="0"/>
    <n v="0"/>
    <s v="Under investigation"/>
    <n v="0"/>
    <n v="4239"/>
  </r>
  <r>
    <n v="66"/>
    <n v="156"/>
    <n v="0"/>
    <s v="Melanesia             "/>
    <d v="2020-03-26T00:00:00"/>
    <x v="175"/>
    <x v="1"/>
    <n v="0"/>
    <n v="0"/>
    <n v="0"/>
    <s v="Imported Cases Only"/>
    <n v="5"/>
    <n v="4240"/>
  </r>
  <r>
    <n v="66"/>
    <n v="81"/>
    <n v="0"/>
    <s v="Micronesia            "/>
    <d v="2020-03-26T00:00:00"/>
    <x v="151"/>
    <x v="119"/>
    <n v="5"/>
    <n v="1"/>
    <n v="0"/>
    <s v="Local Transmission"/>
    <n v="0"/>
    <n v="4241"/>
  </r>
  <r>
    <n v="66"/>
    <n v="69"/>
    <n v="0"/>
    <s v="Polynesia               "/>
    <d v="2020-03-26T00:00:00"/>
    <x v="115"/>
    <x v="38"/>
    <n v="0"/>
    <n v="0"/>
    <n v="0"/>
    <s v="Local Transmission"/>
    <n v="1"/>
    <n v="4242"/>
  </r>
  <r>
    <n v="66"/>
    <n v="145"/>
    <n v="0"/>
    <s v="Melanesia                      "/>
    <d v="2020-03-26T00:00:00"/>
    <x v="168"/>
    <x v="15"/>
    <n v="4"/>
    <n v="0"/>
    <n v="0"/>
    <s v="Local Transmission"/>
    <n v="0"/>
    <n v="4243"/>
  </r>
  <r>
    <n v="66"/>
    <n v="99"/>
    <n v="0"/>
    <s v="Southern Europe        "/>
    <d v="2020-03-26T00:00:00"/>
    <x v="19"/>
    <x v="771"/>
    <n v="5210"/>
    <n v="7505"/>
    <n v="685"/>
    <s v="Local Transmission"/>
    <n v="0"/>
    <n v="4244"/>
  </r>
  <r>
    <n v="66"/>
    <n v="187"/>
    <n v="0"/>
    <s v="Southern Europe                   "/>
    <d v="2020-03-26T00:00:00"/>
    <x v="21"/>
    <x v="772"/>
    <n v="7937"/>
    <n v="3434"/>
    <n v="738"/>
    <s v="Local Transmission"/>
    <n v="0"/>
    <n v="4245"/>
  </r>
  <r>
    <n v="66"/>
    <n v="74"/>
    <n v="0"/>
    <s v="Central Europe              "/>
    <d v="2020-03-26T00:00:00"/>
    <x v="14"/>
    <x v="773"/>
    <n v="4954"/>
    <n v="198"/>
    <n v="49"/>
    <s v="Local Transmission"/>
    <n v="0"/>
    <n v="4246"/>
  </r>
  <r>
    <n v="66"/>
    <n v="67"/>
    <n v="0"/>
    <s v="Western Europe            "/>
    <d v="2020-03-26T00:00:00"/>
    <x v="9"/>
    <x v="774"/>
    <n v="2895"/>
    <n v="1331"/>
    <n v="231"/>
    <s v="Local Transmission"/>
    <n v="0"/>
    <n v="4247"/>
  </r>
  <r>
    <n v="66"/>
    <n v="193"/>
    <n v="0"/>
    <s v="Central Europe              "/>
    <d v="2020-03-26T00:00:00"/>
    <x v="37"/>
    <x v="775"/>
    <n v="925"/>
    <n v="103"/>
    <n v="17"/>
    <s v="Local Transmission"/>
    <n v="0"/>
    <n v="4248"/>
  </r>
  <r>
    <n v="66"/>
    <n v="210"/>
    <n v="0"/>
    <s v="Western Europe                   "/>
    <d v="2020-03-26T00:00:00"/>
    <x v="23"/>
    <x v="776"/>
    <n v="1452"/>
    <n v="463"/>
    <n v="41"/>
    <s v="Local Transmission"/>
    <n v="0"/>
    <n v="4249"/>
  </r>
  <r>
    <n v="66"/>
    <n v="143"/>
    <n v="0"/>
    <s v="Western Europe        "/>
    <d v="2020-03-26T00:00:00"/>
    <x v="51"/>
    <x v="777"/>
    <n v="852"/>
    <n v="356"/>
    <n v="80"/>
    <s v="Local Transmission"/>
    <n v="0"/>
    <n v="4250"/>
  </r>
  <r>
    <n v="66"/>
    <n v="13"/>
    <n v="0"/>
    <s v="Central Europe                  "/>
    <d v="2020-03-26T00:00:00"/>
    <x v="35"/>
    <x v="778"/>
    <n v="606"/>
    <n v="34"/>
    <n v="4"/>
    <s v="Local Transmission"/>
    <n v="0"/>
    <n v="4251"/>
  </r>
  <r>
    <n v="66"/>
    <n v="20"/>
    <n v="0"/>
    <s v="Western Europe             "/>
    <d v="2020-03-26T00:00:00"/>
    <x v="24"/>
    <x v="779"/>
    <n v="668"/>
    <n v="178"/>
    <n v="56"/>
    <s v="Local Transmission"/>
    <n v="0"/>
    <n v="4252"/>
  </r>
  <r>
    <n v="66"/>
    <n v="161"/>
    <n v="0"/>
    <s v="Southern Europe           "/>
    <d v="2020-03-26T00:00:00"/>
    <x v="66"/>
    <x v="780"/>
    <n v="633"/>
    <n v="43"/>
    <n v="10"/>
    <s v="Local Transmission"/>
    <n v="0"/>
    <n v="4253"/>
  </r>
  <r>
    <n v="66"/>
    <n v="151"/>
    <n v="0"/>
    <s v="Northern Europe             "/>
    <d v="2020-03-26T00:00:00"/>
    <x v="45"/>
    <x v="781"/>
    <n v="350"/>
    <n v="12"/>
    <n v="2"/>
    <s v="Local Transmission"/>
    <n v="0"/>
    <n v="4254"/>
  </r>
  <r>
    <n v="66"/>
    <n v="192"/>
    <n v="0"/>
    <s v="Northern Europe  "/>
    <d v="2020-03-26T00:00:00"/>
    <x v="22"/>
    <x v="782"/>
    <n v="238"/>
    <n v="42"/>
    <n v="6"/>
    <s v="Local Transmission"/>
    <n v="0"/>
    <n v="4255"/>
  </r>
  <r>
    <n v="66"/>
    <n v="203"/>
    <n v="0"/>
    <s v="Western Asia                      "/>
    <d v="2020-03-26T00:00:00"/>
    <x v="116"/>
    <x v="783"/>
    <n v="561"/>
    <n v="59"/>
    <n v="15"/>
    <s v="Local Transmission"/>
    <n v="0"/>
    <n v="4256"/>
  </r>
  <r>
    <n v="66"/>
    <n v="98"/>
    <n v="0"/>
    <s v="Middle East                   "/>
    <d v="2020-03-26T00:00:00"/>
    <x v="28"/>
    <x v="324"/>
    <n v="199"/>
    <n v="5"/>
    <n v="0"/>
    <s v="Local Transmission"/>
    <n v="0"/>
    <n v="4257"/>
  </r>
  <r>
    <n v="66"/>
    <n v="53"/>
    <n v="0"/>
    <s v="Northern Europe "/>
    <d v="2020-03-26T00:00:00"/>
    <x v="40"/>
    <x v="784"/>
    <n v="133"/>
    <n v="34"/>
    <n v="2"/>
    <s v="Local Transmission"/>
    <n v="0"/>
    <n v="4258"/>
  </r>
  <r>
    <n v="66"/>
    <n v="52"/>
    <n v="0"/>
    <s v="Central Europe             "/>
    <d v="2020-03-26T00:00:00"/>
    <x v="60"/>
    <x v="785"/>
    <n v="260"/>
    <n v="6"/>
    <n v="3"/>
    <s v="Local Transmission"/>
    <n v="0"/>
    <n v="4259"/>
  </r>
  <r>
    <n v="66"/>
    <n v="96"/>
    <n v="0"/>
    <s v="Western Europe          "/>
    <d v="2020-03-26T00:00:00"/>
    <x v="56"/>
    <x v="786"/>
    <n v="235"/>
    <n v="9"/>
    <n v="2"/>
    <s v="Local Transmission"/>
    <n v="0"/>
    <n v="4260"/>
  </r>
  <r>
    <n v="66"/>
    <n v="119"/>
    <n v="0"/>
    <s v="Western Europe                   "/>
    <d v="2020-03-26T00:00:00"/>
    <x v="63"/>
    <x v="787"/>
    <n v="234"/>
    <n v="8"/>
    <n v="0"/>
    <s v="Local Transmission"/>
    <n v="0"/>
    <n v="4261"/>
  </r>
  <r>
    <n v="66"/>
    <n v="160"/>
    <n v="0"/>
    <s v="Central Europe             "/>
    <d v="2020-03-26T00:00:00"/>
    <x v="74"/>
    <x v="788"/>
    <n v="150"/>
    <n v="14"/>
    <n v="4"/>
    <s v="Local Transmission"/>
    <n v="0"/>
    <n v="4262"/>
  </r>
  <r>
    <n v="66"/>
    <n v="165"/>
    <n v="0"/>
    <s v="Central Europe                 "/>
    <d v="2020-03-26T00:00:00"/>
    <x v="46"/>
    <x v="637"/>
    <n v="144"/>
    <n v="13"/>
    <n v="2"/>
    <s v="Local Transmission"/>
    <n v="0"/>
    <n v="4263"/>
  </r>
  <r>
    <n v="66"/>
    <n v="66"/>
    <n v="0"/>
    <s v="Denmark                 "/>
    <d v="2020-03-26T00:00:00"/>
    <x v="18"/>
    <x v="789"/>
    <n v="88"/>
    <n v="3"/>
    <n v="2"/>
    <s v="Local Transmission"/>
    <n v="0"/>
    <n v="4264"/>
  </r>
  <r>
    <n v="66"/>
    <n v="166"/>
    <n v="0"/>
    <s v="Eastern Europe"/>
    <d v="2020-03-26T00:00:00"/>
    <x v="20"/>
    <x v="790"/>
    <n v="182"/>
    <n v="2"/>
    <n v="2"/>
    <s v="Local Transmission"/>
    <n v="0"/>
    <n v="4265"/>
  </r>
  <r>
    <n v="66"/>
    <n v="77"/>
    <n v="0"/>
    <s v="Southeast Europe                 "/>
    <d v="2020-03-26T00:00:00"/>
    <x v="43"/>
    <x v="791"/>
    <n v="78"/>
    <n v="22"/>
    <n v="2"/>
    <s v="Local Transmission"/>
    <n v="0"/>
    <n v="4266"/>
  </r>
  <r>
    <n v="66"/>
    <n v="91"/>
    <n v="0"/>
    <s v="Northern Europe          "/>
    <d v="2020-03-26T00:00:00"/>
    <x v="61"/>
    <x v="792"/>
    <n v="89"/>
    <n v="2"/>
    <n v="0"/>
    <s v="Local Transmission"/>
    <n v="0"/>
    <n v="4267"/>
  </r>
  <r>
    <n v="66"/>
    <n v="183"/>
    <n v="0"/>
    <s v="Central Europe                  "/>
    <d v="2020-03-26T00:00:00"/>
    <x v="80"/>
    <x v="793"/>
    <n v="48"/>
    <n v="4"/>
    <n v="1"/>
    <s v="Local Transmission"/>
    <n v="0"/>
    <n v="4268"/>
  </r>
  <r>
    <n v="66"/>
    <n v="49"/>
    <n v="0"/>
    <s v="Central Europe            "/>
    <d v="2020-03-26T00:00:00"/>
    <x v="36"/>
    <x v="488"/>
    <n v="36"/>
    <n v="1"/>
    <n v="0"/>
    <s v="Local Transmission"/>
    <n v="0"/>
    <n v="4269"/>
  </r>
  <r>
    <n v="66"/>
    <n v="62"/>
    <n v="0"/>
    <s v="Baltics                 "/>
    <d v="2020-03-26T00:00:00"/>
    <x v="41"/>
    <x v="794"/>
    <n v="35"/>
    <n v="1"/>
    <n v="1"/>
    <s v="Local Transmission"/>
    <n v="0"/>
    <n v="4270"/>
  </r>
  <r>
    <n v="66"/>
    <n v="178"/>
    <n v="0"/>
    <s v="Central Europe               "/>
    <d v="2020-03-26T00:00:00"/>
    <x v="86"/>
    <x v="795"/>
    <n v="81"/>
    <n v="4"/>
    <n v="1"/>
    <s v="Local Transmission"/>
    <n v="0"/>
    <n v="4271"/>
  </r>
  <r>
    <n v="66"/>
    <n v="10"/>
    <n v="0"/>
    <s v="Caucasus"/>
    <d v="2020-03-26T00:00:00"/>
    <x v="62"/>
    <x v="796"/>
    <n v="25"/>
    <n v="0"/>
    <n v="0"/>
    <s v="Local Transmission"/>
    <n v="0"/>
    <n v="4272"/>
  </r>
  <r>
    <n v="66"/>
    <n v="118"/>
    <n v="0"/>
    <s v="Baltics                     "/>
    <d v="2020-03-26T00:00:00"/>
    <x v="50"/>
    <x v="570"/>
    <n v="65"/>
    <n v="4"/>
    <n v="2"/>
    <s v="Local Transmission"/>
    <n v="0"/>
    <n v="4273"/>
  </r>
  <r>
    <n v="66"/>
    <n v="90"/>
    <n v="0"/>
    <s v="Central Europe            "/>
    <d v="2020-03-26T00:00:00"/>
    <x v="79"/>
    <x v="797"/>
    <n v="35"/>
    <n v="10"/>
    <n v="0"/>
    <s v="Local Transmission"/>
    <n v="0"/>
    <n v="4274"/>
  </r>
  <r>
    <n v="66"/>
    <n v="31"/>
    <n v="0"/>
    <s v="Southeast Europe                 "/>
    <d v="2020-03-26T00:00:00"/>
    <x v="96"/>
    <x v="798"/>
    <n v="22"/>
    <n v="3"/>
    <n v="0"/>
    <s v="Local Transmission"/>
    <n v="0"/>
    <n v="4275"/>
  </r>
  <r>
    <n v="66"/>
    <n v="112"/>
    <n v="0"/>
    <s v="Baltics             "/>
    <d v="2020-03-26T00:00:00"/>
    <x v="68"/>
    <x v="404"/>
    <n v="24"/>
    <n v="0"/>
    <n v="0"/>
    <s v="Local Transmission"/>
    <n v="0"/>
    <n v="4276"/>
  </r>
  <r>
    <n v="66"/>
    <n v="182"/>
    <n v="0"/>
    <s v="Central Europe        "/>
    <d v="2020-03-26T00:00:00"/>
    <x v="91"/>
    <x v="799"/>
    <n v="12"/>
    <n v="0"/>
    <n v="0"/>
    <s v="Local Transmission"/>
    <n v="0"/>
    <n v="4277"/>
  </r>
  <r>
    <n v="66"/>
    <n v="5"/>
    <n v="0"/>
    <s v="Southern Europe           "/>
    <d v="2020-03-26T00:00:00"/>
    <x v="67"/>
    <x v="228"/>
    <n v="25"/>
    <n v="3"/>
    <n v="2"/>
    <s v="Local Transmission"/>
    <n v="0"/>
    <n v="4278"/>
  </r>
  <r>
    <n v="66"/>
    <n v="174"/>
    <n v="0"/>
    <s v="Southern Europe               "/>
    <d v="2020-03-26T00:00:00"/>
    <x v="53"/>
    <x v="800"/>
    <n v="21"/>
    <n v="21"/>
    <n v="0"/>
    <s v="Local Transmission"/>
    <n v="0"/>
    <n v="4279"/>
  </r>
  <r>
    <n v="66"/>
    <n v="247"/>
    <n v="0"/>
    <s v="Southeast Europe  "/>
    <d v="2020-03-26T00:00:00"/>
    <x v="44"/>
    <x v="460"/>
    <n v="29"/>
    <n v="2"/>
    <n v="0"/>
    <s v="Local Transmission"/>
    <n v="0"/>
    <n v="4280"/>
  </r>
  <r>
    <n v="66"/>
    <n v="2"/>
    <n v="0"/>
    <s v="Southeast Europe                 "/>
    <d v="2020-03-26T00:00:00"/>
    <x v="103"/>
    <x v="64"/>
    <n v="28"/>
    <n v="5"/>
    <n v="0"/>
    <s v="Local Transmission"/>
    <n v="0"/>
    <n v="4281"/>
  </r>
  <r>
    <n v="66"/>
    <n v="26"/>
    <n v="0"/>
    <s v="Southeast Europe          "/>
    <d v="2020-03-26T00:00:00"/>
    <x v="78"/>
    <x v="606"/>
    <n v="9"/>
    <n v="3"/>
    <n v="1"/>
    <s v="Local Transmission"/>
    <n v="0"/>
    <n v="4282"/>
  </r>
  <r>
    <n v="66"/>
    <n v="208"/>
    <n v="0"/>
    <s v="Eastern Europe"/>
    <d v="2020-03-26T00:00:00"/>
    <x v="75"/>
    <x v="436"/>
    <n v="43"/>
    <n v="5"/>
    <n v="1"/>
    <s v="Local Transmission"/>
    <n v="0"/>
    <n v="4283"/>
  </r>
  <r>
    <n v="66"/>
    <n v="134"/>
    <n v="0"/>
    <s v="Eastern Europe"/>
    <d v="2020-03-26T00:00:00"/>
    <x v="97"/>
    <x v="531"/>
    <n v="24"/>
    <n v="1"/>
    <n v="0"/>
    <s v="Local Transmission"/>
    <n v="0"/>
    <n v="4284"/>
  </r>
  <r>
    <n v="66"/>
    <n v="51"/>
    <n v="0"/>
    <s v="Southern Europe                 "/>
    <d v="2020-03-26T00:00:00"/>
    <x v="108"/>
    <x v="107"/>
    <n v="8"/>
    <n v="3"/>
    <n v="0"/>
    <s v="Local Transmission"/>
    <n v="0"/>
    <n v="4285"/>
  </r>
  <r>
    <n v="66"/>
    <n v="126"/>
    <n v="0"/>
    <s v="Southern Europe             "/>
    <d v="2020-03-26T00:00:00"/>
    <x v="95"/>
    <x v="163"/>
    <n v="9"/>
    <n v="0"/>
    <n v="0"/>
    <s v="Local Transmission"/>
    <n v="0"/>
    <n v="4286"/>
  </r>
  <r>
    <n v="66"/>
    <n v="104"/>
    <n v="0"/>
    <s v="Central Asia"/>
    <d v="2020-03-26T00:00:00"/>
    <x v="136"/>
    <x v="459"/>
    <n v="18"/>
    <n v="0"/>
    <n v="0"/>
    <s v="Imported Cases Only"/>
    <n v="0"/>
    <n v="4287"/>
  </r>
  <r>
    <n v="66"/>
    <n v="14"/>
    <n v="0"/>
    <s v="Caucasus"/>
    <d v="2020-03-26T00:00:00"/>
    <x v="55"/>
    <x v="99"/>
    <n v="6"/>
    <n v="2"/>
    <n v="1"/>
    <s v="Local Transmission"/>
    <n v="0"/>
    <n v="4288"/>
  </r>
  <r>
    <n v="66"/>
    <n v="19"/>
    <n v="0"/>
    <s v="Eastern Europe"/>
    <d v="2020-03-26T00:00:00"/>
    <x v="49"/>
    <x v="104"/>
    <n v="5"/>
    <n v="0"/>
    <n v="0"/>
    <s v="Local Transmission"/>
    <n v="0"/>
    <n v="4289"/>
  </r>
  <r>
    <n v="66"/>
    <n v="73"/>
    <n v="0"/>
    <s v="Caucasus"/>
    <d v="2020-03-26T00:00:00"/>
    <x v="42"/>
    <x v="84"/>
    <n v="4"/>
    <n v="0"/>
    <n v="0"/>
    <s v="Local Transmission"/>
    <n v="0"/>
    <n v="4290"/>
  </r>
  <r>
    <n v="66"/>
    <n v="213"/>
    <n v="0"/>
    <s v="Central Asia"/>
    <d v="2020-03-26T00:00:00"/>
    <x v="139"/>
    <x v="85"/>
    <n v="15"/>
    <n v="0"/>
    <n v="0"/>
    <s v="Local Transmission"/>
    <n v="0"/>
    <n v="4291"/>
  </r>
  <r>
    <n v="66"/>
    <n v="246"/>
    <n v="0"/>
    <s v="Southeast Europe"/>
    <d v="2020-03-26T00:00:00"/>
    <x v="158"/>
    <x v="298"/>
    <n v="23"/>
    <n v="1"/>
    <n v="1"/>
    <s v="Imported Cases Only"/>
    <n v="0"/>
    <n v="4292"/>
  </r>
  <r>
    <n v="66"/>
    <n v="117"/>
    <n v="0"/>
    <s v="Western Europe        "/>
    <d v="2020-03-26T00:00:00"/>
    <x v="81"/>
    <x v="90"/>
    <n v="4"/>
    <n v="0"/>
    <n v="0"/>
    <s v="Imported Cases Only"/>
    <n v="0"/>
    <n v="4293"/>
  </r>
  <r>
    <n v="66"/>
    <n v="110"/>
    <n v="0"/>
    <s v="Central Asia"/>
    <d v="2020-03-26T00:00:00"/>
    <x v="159"/>
    <x v="227"/>
    <n v="2"/>
    <n v="0"/>
    <n v="0"/>
    <s v="Local Transmission"/>
    <n v="0"/>
    <n v="4294"/>
  </r>
  <r>
    <n v="66"/>
    <n v="135"/>
    <n v="0"/>
    <s v="Western Europe                 "/>
    <d v="2020-03-26T00:00:00"/>
    <x v="57"/>
    <x v="41"/>
    <n v="1"/>
    <n v="0"/>
    <n v="0"/>
    <s v="Local Transmission"/>
    <n v="3"/>
    <n v="4295"/>
  </r>
  <r>
    <n v="66"/>
    <n v="245"/>
    <n v="0"/>
    <s v="South Europe           "/>
    <d v="2020-03-26T00:00:00"/>
    <x v="90"/>
    <x v="5"/>
    <n v="3"/>
    <n v="0"/>
    <n v="0"/>
    <s v="Under investigation"/>
    <n v="0"/>
    <n v="4296"/>
  </r>
  <r>
    <n v="66"/>
    <n v="64"/>
    <n v="0"/>
    <s v="Northern Europe            "/>
    <d v="2020-03-26T00:00:00"/>
    <x v="98"/>
    <x v="107"/>
    <n v="10"/>
    <n v="0"/>
    <n v="0"/>
    <s v="Local Transmission"/>
    <n v="0"/>
    <n v="4297"/>
  </r>
  <r>
    <n v="66"/>
    <n v="244"/>
    <n v="0"/>
    <s v="Southeast Europe"/>
    <d v="2020-03-26T00:00:00"/>
    <x v="185"/>
    <x v="408"/>
    <n v="8"/>
    <n v="1"/>
    <n v="0"/>
    <s v="Local Transmission"/>
    <n v="0"/>
    <n v="4298"/>
  </r>
  <r>
    <n v="66"/>
    <n v="83"/>
    <n v="0"/>
    <s v="Western Europe       "/>
    <d v="2020-03-26T00:00:00"/>
    <x v="109"/>
    <x v="43"/>
    <n v="7"/>
    <n v="0"/>
    <n v="0"/>
    <s v="Local Transmission"/>
    <n v="0"/>
    <n v="4299"/>
  </r>
  <r>
    <n v="66"/>
    <n v="76"/>
    <n v="0"/>
    <s v="South Europe           "/>
    <d v="2020-03-26T00:00:00"/>
    <x v="82"/>
    <x v="51"/>
    <n v="11"/>
    <n v="0"/>
    <n v="0"/>
    <s v="Local Transmission"/>
    <n v="0"/>
    <n v="4300"/>
  </r>
  <r>
    <n v="66"/>
    <n v="97"/>
    <n v="0"/>
    <s v="Western Europe       "/>
    <d v="2020-03-26T00:00:00"/>
    <x v="176"/>
    <x v="41"/>
    <n v="0"/>
    <n v="0"/>
    <n v="0"/>
    <s v="Imported Cases Only"/>
    <n v="1"/>
    <n v="4301"/>
  </r>
  <r>
    <n v="66"/>
    <n v="102"/>
    <n v="0"/>
    <s v="Western Europe        "/>
    <d v="2020-03-26T00:00:00"/>
    <x v="119"/>
    <x v="32"/>
    <n v="2"/>
    <n v="0"/>
    <n v="0"/>
    <s v="Local Transmission"/>
    <n v="0"/>
    <n v="4302"/>
  </r>
  <r>
    <n v="66"/>
    <n v="78"/>
    <n v="0"/>
    <s v="North America            "/>
    <d v="2020-03-26T00:00:00"/>
    <x v="160"/>
    <x v="10"/>
    <n v="1"/>
    <n v="0"/>
    <n v="0"/>
    <s v="Under investigation"/>
    <n v="0"/>
    <n v="4303"/>
  </r>
  <r>
    <n v="66"/>
    <n v="198"/>
    <n v="0"/>
    <s v="Southeast Asia  "/>
    <d v="2020-03-26T00:00:00"/>
    <x v="3"/>
    <x v="747"/>
    <n v="0"/>
    <n v="4"/>
    <n v="0"/>
    <s v="Local Transmission"/>
    <n v="1"/>
    <n v="4304"/>
  </r>
  <r>
    <n v="66"/>
    <n v="93"/>
    <n v="0"/>
    <s v="Southeast Asia        "/>
    <d v="2020-03-26T00:00:00"/>
    <x v="64"/>
    <x v="703"/>
    <n v="104"/>
    <n v="58"/>
    <n v="3"/>
    <s v="Local Transmission"/>
    <n v="0"/>
    <n v="4305"/>
  </r>
  <r>
    <n v="66"/>
    <n v="92"/>
    <n v="0"/>
    <s v="South Asia   "/>
    <d v="2020-03-26T00:00:00"/>
    <x v="17"/>
    <x v="801"/>
    <n v="87"/>
    <n v="13"/>
    <n v="4"/>
    <s v="Local Transmission"/>
    <n v="0"/>
    <n v="4306"/>
  </r>
  <r>
    <n v="66"/>
    <n v="188"/>
    <n v="0"/>
    <s v="South Asia      "/>
    <d v="2020-03-26T00:00:00"/>
    <x v="13"/>
    <x v="154"/>
    <n v="0"/>
    <n v="0"/>
    <n v="0"/>
    <s v="Local Transmission"/>
    <n v="1"/>
    <n v="4307"/>
  </r>
  <r>
    <n v="66"/>
    <n v="17"/>
    <n v="0"/>
    <s v="South Asia "/>
    <d v="2020-03-26T00:00:00"/>
    <x v="104"/>
    <x v="175"/>
    <n v="0"/>
    <n v="4"/>
    <n v="0"/>
    <s v="Local Transmission"/>
    <n v="1"/>
    <n v="4308"/>
  </r>
  <r>
    <n v="66"/>
    <n v="124"/>
    <n v="0"/>
    <s v="South Asia       "/>
    <d v="2020-03-26T00:00:00"/>
    <x v="99"/>
    <x v="21"/>
    <n v="0"/>
    <n v="0"/>
    <n v="0"/>
    <s v="Local Transmission"/>
    <n v="10"/>
    <n v="4309"/>
  </r>
  <r>
    <n v="66"/>
    <n v="243"/>
    <n v="0"/>
    <s v="Southeast Asia     "/>
    <d v="2020-03-26T00:00:00"/>
    <x v="189"/>
    <x v="8"/>
    <n v="0"/>
    <n v="0"/>
    <n v="0"/>
    <s v="Imported Cases Only"/>
    <n v="1"/>
    <n v="4310"/>
  </r>
  <r>
    <n v="66"/>
    <n v="142"/>
    <n v="0"/>
    <s v="South Asia "/>
    <d v="2020-03-26T00:00:00"/>
    <x v="8"/>
    <x v="8"/>
    <n v="1"/>
    <n v="0"/>
    <n v="0"/>
    <s v="Imported Cases Only"/>
    <n v="0"/>
    <n v="4311"/>
  </r>
  <r>
    <n v="66"/>
    <n v="24"/>
    <n v="0"/>
    <s v="South Asia"/>
    <d v="2020-03-26T00:00:00"/>
    <x v="87"/>
    <x v="2"/>
    <n v="0"/>
    <n v="0"/>
    <n v="0"/>
    <s v="Imported Cases Only"/>
    <n v="6"/>
    <n v="4312"/>
  </r>
  <r>
    <n v="66"/>
    <n v="242"/>
    <n v="0"/>
    <s v="Southeast Asia"/>
    <d v="2020-03-26T00:00:00"/>
    <x v="177"/>
    <x v="1"/>
    <n v="0"/>
    <n v="0"/>
    <n v="0"/>
    <s v="Imported Cases Only"/>
    <n v="5"/>
    <n v="4313"/>
  </r>
  <r>
    <n v="66"/>
    <n v="94"/>
    <n v="0"/>
    <s v="Middle East    "/>
    <d v="2020-03-26T00:00:00"/>
    <x v="27"/>
    <x v="802"/>
    <n v="2206"/>
    <n v="2077"/>
    <n v="143"/>
    <s v="Local Transmission"/>
    <n v="0"/>
    <n v="4314"/>
  </r>
  <r>
    <n v="66"/>
    <n v="153"/>
    <n v="0"/>
    <s v="South Asia    "/>
    <d v="2020-03-26T00:00:00"/>
    <x v="47"/>
    <x v="803"/>
    <n v="66"/>
    <n v="8"/>
    <n v="1"/>
    <s v="Local Transmission"/>
    <n v="0"/>
    <n v="4315"/>
  </r>
  <r>
    <n v="66"/>
    <n v="176"/>
    <n v="0"/>
    <s v="Western Asia                     "/>
    <d v="2020-03-26T00:00:00"/>
    <x v="71"/>
    <x v="506"/>
    <n v="133"/>
    <n v="2"/>
    <n v="1"/>
    <s v="Local Transmission"/>
    <n v="0"/>
    <n v="4316"/>
  </r>
  <r>
    <n v="66"/>
    <n v="163"/>
    <n v="0"/>
    <s v="Western Asia                     "/>
    <d v="2020-03-26T00:00:00"/>
    <x v="58"/>
    <x v="804"/>
    <n v="11"/>
    <n v="0"/>
    <n v="0"/>
    <s v="Local Transmission"/>
    <n v="0"/>
    <n v="4317"/>
  </r>
  <r>
    <n v="66"/>
    <n v="58"/>
    <n v="0"/>
    <s v="Northern Africa                 "/>
    <d v="2020-03-26T00:00:00"/>
    <x v="26"/>
    <x v="805"/>
    <n v="54"/>
    <n v="21"/>
    <n v="1"/>
    <s v="Local Transmission"/>
    <n v="0"/>
    <n v="4318"/>
  </r>
  <r>
    <n v="66"/>
    <n v="16"/>
    <n v="0"/>
    <s v="Western Asia                "/>
    <d v="2020-03-26T00:00:00"/>
    <x v="31"/>
    <x v="806"/>
    <n v="27"/>
    <n v="4"/>
    <n v="1"/>
    <s v="Local Transmission"/>
    <n v="0"/>
    <n v="4319"/>
  </r>
  <r>
    <n v="66"/>
    <n v="95"/>
    <n v="0"/>
    <s v="Middle East                "/>
    <d v="2020-03-26T00:00:00"/>
    <x v="34"/>
    <x v="102"/>
    <n v="30"/>
    <n v="29"/>
    <n v="2"/>
    <s v="Local Transmission"/>
    <n v="0"/>
    <n v="4320"/>
  </r>
  <r>
    <n v="66"/>
    <n v="113"/>
    <n v="0"/>
    <s v="Middle East                    "/>
    <d v="2020-03-26T00:00:00"/>
    <x v="29"/>
    <x v="807"/>
    <n v="29"/>
    <n v="4"/>
    <n v="0"/>
    <s v="Local Transmission"/>
    <n v="0"/>
    <n v="4321"/>
  </r>
  <r>
    <n v="66"/>
    <n v="209"/>
    <n v="0"/>
    <s v="Western Asia              "/>
    <d v="2020-03-26T00:00:00"/>
    <x v="15"/>
    <x v="807"/>
    <n v="85"/>
    <n v="2"/>
    <n v="0"/>
    <s v="Local Transmission"/>
    <n v="0"/>
    <n v="4322"/>
  </r>
  <r>
    <n v="66"/>
    <n v="138"/>
    <n v="0"/>
    <s v="Northern Africa             "/>
    <d v="2020-03-26T00:00:00"/>
    <x v="70"/>
    <x v="457"/>
    <n v="55"/>
    <n v="6"/>
    <n v="1"/>
    <s v="Local Transmission"/>
    <n v="0"/>
    <n v="4323"/>
  </r>
  <r>
    <n v="66"/>
    <n v="109"/>
    <n v="0"/>
    <s v="Western Asia      "/>
    <d v="2020-03-26T00:00:00"/>
    <x v="30"/>
    <x v="800"/>
    <n v="13"/>
    <n v="0"/>
    <n v="0"/>
    <s v="Local Transmission"/>
    <n v="0"/>
    <n v="4324"/>
  </r>
  <r>
    <n v="66"/>
    <n v="202"/>
    <n v="0"/>
    <s v="Northern Africa       "/>
    <d v="2020-03-26T00:00:00"/>
    <x v="72"/>
    <x v="606"/>
    <n v="59"/>
    <n v="5"/>
    <n v="2"/>
    <s v="Local Transmission"/>
    <n v="0"/>
    <n v="4325"/>
  </r>
  <r>
    <n v="66"/>
    <n v="103"/>
    <n v="0"/>
    <s v="Middle East                      "/>
    <d v="2020-03-26T00:00:00"/>
    <x v="69"/>
    <x v="430"/>
    <n v="19"/>
    <n v="0"/>
    <n v="0"/>
    <s v="Local Transmission"/>
    <n v="0"/>
    <n v="4326"/>
  </r>
  <r>
    <n v="66"/>
    <n v="152"/>
    <n v="0"/>
    <s v="Western Asia                 "/>
    <d v="2020-03-26T00:00:00"/>
    <x v="32"/>
    <x v="406"/>
    <n v="0"/>
    <n v="0"/>
    <n v="0"/>
    <s v="Local Transmission"/>
    <n v="1"/>
    <n v="4327"/>
  </r>
  <r>
    <n v="66"/>
    <n v="1"/>
    <n v="0"/>
    <s v="South Asia  "/>
    <d v="2020-03-26T00:00:00"/>
    <x v="33"/>
    <x v="314"/>
    <n v="6"/>
    <n v="2"/>
    <n v="1"/>
    <s v="Local Transmission"/>
    <n v="0"/>
    <n v="4328"/>
  </r>
  <r>
    <n v="66"/>
    <n v="54"/>
    <n v="0"/>
    <s v="Eastern Africa"/>
    <d v="2020-03-26T00:00:00"/>
    <x v="161"/>
    <x v="26"/>
    <n v="9"/>
    <n v="0"/>
    <n v="0"/>
    <s v="Local Transmission"/>
    <n v="0"/>
    <n v="4329"/>
  </r>
  <r>
    <n v="66"/>
    <n v="194"/>
    <n v="0"/>
    <s v="Middle East                         "/>
    <d v="2020-03-26T00:00:00"/>
    <x v="186"/>
    <x v="10"/>
    <n v="4"/>
    <n v="0"/>
    <n v="0"/>
    <s v="Imported Cases Only"/>
    <n v="0"/>
    <n v="4330"/>
  </r>
  <r>
    <n v="66"/>
    <n v="189"/>
    <n v="0"/>
    <s v="Eastern Africa        "/>
    <d v="2020-03-26T00:00:00"/>
    <x v="124"/>
    <x v="8"/>
    <n v="0"/>
    <n v="1"/>
    <n v="0"/>
    <s v="Imported Cases Only"/>
    <n v="1"/>
    <n v="4331"/>
  </r>
  <r>
    <n v="66"/>
    <n v="185"/>
    <n v="0"/>
    <s v="Eastern Africa   "/>
    <d v="2020-03-26T00:00:00"/>
    <x v="152"/>
    <x v="2"/>
    <n v="1"/>
    <n v="0"/>
    <n v="0"/>
    <s v="Imported Cases Only"/>
    <n v="0"/>
    <n v="4332"/>
  </r>
  <r>
    <n v="66"/>
    <n v="116"/>
    <n v="0"/>
    <s v="Northern Africa         "/>
    <d v="2020-03-26T00:00:00"/>
    <x v="194"/>
    <x v="1"/>
    <n v="0"/>
    <n v="0"/>
    <n v="0"/>
    <s v="Imported Cases Only"/>
    <n v="1"/>
    <n v="4333"/>
  </r>
  <r>
    <n v="66"/>
    <n v="240"/>
    <n v="0"/>
    <s v="Middle East     "/>
    <d v="2020-03-26T00:00:00"/>
    <x v="83"/>
    <x v="47"/>
    <n v="4"/>
    <n v="1"/>
    <n v="1"/>
    <s v="Local Transmission"/>
    <n v="0"/>
    <n v="4334"/>
  </r>
  <r>
    <n v="66"/>
    <n v="211"/>
    <n v="0"/>
    <s v="North America           "/>
    <d v="2020-03-26T00:00:00"/>
    <x v="4"/>
    <x v="808"/>
    <n v="11656"/>
    <n v="884"/>
    <n v="211"/>
    <s v="Local Transmission"/>
    <n v="0"/>
    <n v="4335"/>
  </r>
  <r>
    <n v="66"/>
    <n v="37"/>
    <n v="0"/>
    <s v="North America         "/>
    <d v="2020-03-26T00:00:00"/>
    <x v="11"/>
    <x v="809"/>
    <n v="1670"/>
    <n v="35"/>
    <n v="10"/>
    <s v="Local Transmission"/>
    <n v="0"/>
    <n v="4336"/>
  </r>
  <r>
    <n v="66"/>
    <n v="28"/>
    <n v="0"/>
    <s v="South America"/>
    <d v="2020-03-26T00:00:00"/>
    <x v="39"/>
    <x v="783"/>
    <n v="232"/>
    <n v="57"/>
    <n v="11"/>
    <s v="Local Transmission"/>
    <n v="0"/>
    <n v="4337"/>
  </r>
  <r>
    <n v="66"/>
    <n v="57"/>
    <n v="0"/>
    <s v="South America"/>
    <d v="2020-03-26T00:00:00"/>
    <x v="59"/>
    <x v="810"/>
    <n v="162"/>
    <n v="29"/>
    <n v="2"/>
    <s v="Local Transmission"/>
    <n v="0"/>
    <n v="4338"/>
  </r>
  <r>
    <n v="66"/>
    <n v="42"/>
    <n v="0"/>
    <s v="South America "/>
    <d v="2020-03-26T00:00:00"/>
    <x v="77"/>
    <x v="811"/>
    <n v="220"/>
    <n v="3"/>
    <n v="1"/>
    <s v="Local Transmission"/>
    <n v="0"/>
    <n v="4339"/>
  </r>
  <r>
    <n v="66"/>
    <n v="155"/>
    <n v="0"/>
    <s v="Central America"/>
    <d v="2020-03-26T00:00:00"/>
    <x v="110"/>
    <x v="715"/>
    <n v="213"/>
    <n v="8"/>
    <n v="2"/>
    <s v="Local Transmission"/>
    <n v="0"/>
    <n v="4340"/>
  </r>
  <r>
    <n v="66"/>
    <n v="158"/>
    <n v="0"/>
    <s v="South America"/>
    <d v="2020-03-26T00:00:00"/>
    <x v="93"/>
    <x v="742"/>
    <n v="64"/>
    <n v="9"/>
    <n v="4"/>
    <s v="Local Transmission"/>
    <n v="0"/>
    <n v="4341"/>
  </r>
  <r>
    <n v="66"/>
    <n v="132"/>
    <n v="0"/>
    <s v="Central America"/>
    <d v="2020-03-26T00:00:00"/>
    <x v="54"/>
    <x v="812"/>
    <n v="108"/>
    <n v="5"/>
    <n v="1"/>
    <s v="Local Transmission"/>
    <n v="0"/>
    <n v="4342"/>
  </r>
  <r>
    <n v="66"/>
    <n v="44"/>
    <n v="0"/>
    <s v="South America"/>
    <d v="2020-03-26T00:00:00"/>
    <x v="92"/>
    <x v="610"/>
    <n v="164"/>
    <n v="4"/>
    <n v="1"/>
    <s v="Local Transmission"/>
    <n v="0"/>
    <n v="4343"/>
  </r>
  <r>
    <n v="66"/>
    <n v="55"/>
    <n v="0"/>
    <s v="Caribbean"/>
    <d v="2020-03-26T00:00:00"/>
    <x v="65"/>
    <x v="611"/>
    <n v="80"/>
    <n v="10"/>
    <n v="4"/>
    <s v="Local Transmission"/>
    <n v="0"/>
    <n v="4344"/>
  </r>
  <r>
    <n v="66"/>
    <n v="9"/>
    <n v="0"/>
    <s v="South America"/>
    <d v="2020-03-26T00:00:00"/>
    <x v="76"/>
    <x v="452"/>
    <n v="86"/>
    <n v="6"/>
    <n v="2"/>
    <s v="Local Transmission"/>
    <n v="0"/>
    <n v="4345"/>
  </r>
  <r>
    <n v="66"/>
    <n v="212"/>
    <n v="0"/>
    <s v="South America"/>
    <d v="2020-03-26T00:00:00"/>
    <x v="140"/>
    <x v="509"/>
    <n v="55"/>
    <n v="0"/>
    <n v="0"/>
    <s v="Imported Cases Only"/>
    <n v="0"/>
    <n v="4346"/>
  </r>
  <r>
    <n v="66"/>
    <n v="48"/>
    <n v="0"/>
    <s v="Central America"/>
    <d v="2020-03-26T00:00:00"/>
    <x v="100"/>
    <x v="663"/>
    <n v="24"/>
    <n v="2"/>
    <n v="0"/>
    <s v="Local Transmission"/>
    <n v="0"/>
    <n v="4347"/>
  </r>
  <r>
    <n v="66"/>
    <n v="215"/>
    <n v="0"/>
    <s v="South America"/>
    <d v="2020-03-26T00:00:00"/>
    <x v="126"/>
    <x v="126"/>
    <n v="14"/>
    <n v="0"/>
    <n v="0"/>
    <s v="Local Transmission"/>
    <n v="0"/>
    <n v="4348"/>
  </r>
  <r>
    <n v="66"/>
    <n v="239"/>
    <n v="0"/>
    <s v="Caribbean"/>
    <d v="2020-03-26T00:00:00"/>
    <x v="129"/>
    <x v="259"/>
    <n v="3"/>
    <n v="1"/>
    <n v="1"/>
    <s v="Local Transmission"/>
    <n v="0"/>
    <n v="4349"/>
  </r>
  <r>
    <n v="66"/>
    <n v="50"/>
    <n v="0"/>
    <s v="Caribbean"/>
    <d v="2020-03-26T00:00:00"/>
    <x v="121"/>
    <x v="147"/>
    <n v="9"/>
    <n v="1"/>
    <n v="0"/>
    <s v="Local Transmission"/>
    <n v="0"/>
    <n v="4350"/>
  </r>
  <r>
    <n v="66"/>
    <n v="88"/>
    <n v="0"/>
    <s v="Central America"/>
    <d v="2020-03-26T00:00:00"/>
    <x v="117"/>
    <x v="298"/>
    <n v="22"/>
    <n v="0"/>
    <n v="0"/>
    <s v="Local Transmission"/>
    <n v="0"/>
    <n v="4351"/>
  </r>
  <r>
    <n v="66"/>
    <n v="157"/>
    <n v="0"/>
    <s v="South America"/>
    <d v="2020-03-26T00:00:00"/>
    <x v="105"/>
    <x v="70"/>
    <n v="14"/>
    <n v="3"/>
    <n v="1"/>
    <s v="Local Transmission"/>
    <n v="0"/>
    <n v="4352"/>
  </r>
  <r>
    <n v="66"/>
    <n v="25"/>
    <n v="0"/>
    <s v="South America"/>
    <d v="2020-03-26T00:00:00"/>
    <x v="111"/>
    <x v="175"/>
    <n v="11"/>
    <n v="0"/>
    <n v="0"/>
    <s v="Local Transmission"/>
    <n v="0"/>
    <n v="4353"/>
  </r>
  <r>
    <n v="66"/>
    <n v="100"/>
    <n v="0"/>
    <s v="Caribbean"/>
    <d v="2020-03-26T00:00:00"/>
    <x v="112"/>
    <x v="51"/>
    <n v="5"/>
    <n v="1"/>
    <n v="0"/>
    <s v="Local Transmission"/>
    <n v="0"/>
    <n v="4354"/>
  </r>
  <r>
    <n v="66"/>
    <n v="82"/>
    <n v="0"/>
    <s v="Central America"/>
    <d v="2020-03-26T00:00:00"/>
    <x v="141"/>
    <x v="37"/>
    <n v="3"/>
    <n v="1"/>
    <n v="0"/>
    <s v="Local Transmission"/>
    <n v="0"/>
    <n v="4355"/>
  </r>
  <r>
    <n v="66"/>
    <n v="18"/>
    <n v="0"/>
    <s v="Caribbean"/>
    <d v="2020-03-26T00:00:00"/>
    <x v="162"/>
    <x v="32"/>
    <n v="0"/>
    <n v="0"/>
    <n v="0"/>
    <s v="Local Transmission"/>
    <n v="1"/>
    <n v="4356"/>
  </r>
  <r>
    <n v="66"/>
    <n v="59"/>
    <n v="0"/>
    <s v="Central America"/>
    <d v="2020-03-26T00:00:00"/>
    <x v="170"/>
    <x v="21"/>
    <n v="8"/>
    <n v="0"/>
    <n v="0"/>
    <s v="Imported Cases Only"/>
    <n v="0"/>
    <n v="4357"/>
  </r>
  <r>
    <n v="66"/>
    <n v="87"/>
    <n v="0"/>
    <s v="Caribbean"/>
    <d v="2020-03-26T00:00:00"/>
    <x v="178"/>
    <x v="23"/>
    <n v="1"/>
    <n v="0"/>
    <n v="0"/>
    <s v="Imported Cases Only"/>
    <n v="0"/>
    <n v="4358"/>
  </r>
  <r>
    <n v="66"/>
    <n v="55"/>
    <n v="0"/>
    <s v="Caribbean"/>
    <d v="2020-03-26T00:00:00"/>
    <x v="65"/>
    <x v="14"/>
    <m/>
    <n v="0"/>
    <m/>
    <s v="Local Transmission"/>
    <n v="0"/>
    <n v="4359"/>
  </r>
  <r>
    <n v="66"/>
    <n v="190"/>
    <n v="0"/>
    <s v="South America"/>
    <d v="2020-03-26T00:00:00"/>
    <x v="143"/>
    <x v="14"/>
    <n v="1"/>
    <n v="0"/>
    <n v="0"/>
    <s v="Imported Cases Only"/>
    <n v="0"/>
    <n v="4360"/>
  </r>
  <r>
    <n v="66"/>
    <n v="15"/>
    <n v="0"/>
    <s v="Caribbean"/>
    <d v="2020-03-26T00:00:00"/>
    <x v="153"/>
    <x v="10"/>
    <n v="1"/>
    <n v="0"/>
    <n v="0"/>
    <s v="Local Transmission"/>
    <n v="0"/>
    <n v="4361"/>
  </r>
  <r>
    <n v="66"/>
    <n v="86"/>
    <n v="0"/>
    <s v="South America"/>
    <d v="2020-03-26T00:00:00"/>
    <x v="122"/>
    <x v="10"/>
    <n v="0"/>
    <n v="1"/>
    <n v="0"/>
    <s v="Local Transmission"/>
    <n v="7"/>
    <n v="4362"/>
  </r>
  <r>
    <n v="66"/>
    <n v="238"/>
    <n v="0"/>
    <s v="Caribbean"/>
    <d v="2020-03-26T00:00:00"/>
    <x v="127"/>
    <x v="8"/>
    <n v="0"/>
    <n v="0"/>
    <n v="0"/>
    <s v="Imported Cases Only"/>
    <n v="1"/>
    <n v="4363"/>
  </r>
  <r>
    <n v="66"/>
    <n v="170"/>
    <n v="0"/>
    <s v="Caribbean  "/>
    <d v="2020-03-26T00:00:00"/>
    <x v="142"/>
    <x v="8"/>
    <n v="0"/>
    <n v="0"/>
    <n v="0"/>
    <s v="Imported Cases Only"/>
    <n v="2"/>
    <n v="4364"/>
  </r>
  <r>
    <n v="66"/>
    <n v="21"/>
    <n v="0"/>
    <s v="Central America"/>
    <d v="2020-03-26T00:00:00"/>
    <x v="190"/>
    <x v="2"/>
    <n v="1"/>
    <n v="0"/>
    <n v="0"/>
    <s v="Local Transmission"/>
    <n v="0"/>
    <n v="4365"/>
  </r>
  <r>
    <n v="66"/>
    <n v="147"/>
    <n v="0"/>
    <s v="Central America"/>
    <d v="2020-03-26T00:00:00"/>
    <x v="171"/>
    <x v="2"/>
    <n v="0"/>
    <n v="0"/>
    <n v="0"/>
    <s v="Imported Cases Only"/>
    <n v="4"/>
    <n v="4366"/>
  </r>
  <r>
    <n v="66"/>
    <n v="237"/>
    <n v="0"/>
    <s v="Caribbean"/>
    <d v="2020-03-26T00:00:00"/>
    <x v="195"/>
    <x v="2"/>
    <n v="2"/>
    <n v="0"/>
    <n v="0"/>
    <s v="Imported Cases Only"/>
    <n v="0"/>
    <n v="4367"/>
  </r>
  <r>
    <n v="66"/>
    <n v="79"/>
    <n v="0"/>
    <s v="Caribbean"/>
    <d v="2020-03-26T00:00:00"/>
    <x v="187"/>
    <x v="1"/>
    <n v="0"/>
    <n v="0"/>
    <n v="0"/>
    <s v="Imported Cases Only"/>
    <n v="3"/>
    <n v="4368"/>
  </r>
  <r>
    <n v="66"/>
    <n v="236"/>
    <n v="0"/>
    <s v="Caribbean"/>
    <d v="2020-03-26T00:00:00"/>
    <x v="123"/>
    <x v="1"/>
    <n v="0"/>
    <n v="0"/>
    <n v="0"/>
    <s v="Imported Cases Only"/>
    <n v="13"/>
    <n v="4369"/>
  </r>
  <r>
    <n v="66"/>
    <n v="80"/>
    <n v="0"/>
    <s v="Caribbean  "/>
    <d v="2020-03-26T00:00:00"/>
    <x v="128"/>
    <x v="109"/>
    <n v="3"/>
    <n v="0"/>
    <n v="0"/>
    <s v="Imported Cases Only"/>
    <n v="0"/>
    <n v="4370"/>
  </r>
  <r>
    <n v="66"/>
    <n v="128"/>
    <n v="0"/>
    <s v="Caribbean"/>
    <d v="2020-03-26T00:00:00"/>
    <x v="102"/>
    <x v="224"/>
    <n v="9"/>
    <n v="1"/>
    <n v="1"/>
    <s v="Imported Cases Only"/>
    <n v="0"/>
    <n v="4371"/>
  </r>
  <r>
    <n v="66"/>
    <n v="162"/>
    <n v="0"/>
    <s v="Caribbean    "/>
    <d v="2020-03-26T00:00:00"/>
    <x v="125"/>
    <x v="90"/>
    <n v="12"/>
    <n v="2"/>
    <n v="0"/>
    <s v="Imported Cases Only"/>
    <n v="0"/>
    <n v="4372"/>
  </r>
  <r>
    <n v="66"/>
    <n v="68"/>
    <n v="0"/>
    <s v="South America"/>
    <d v="2020-03-26T00:00:00"/>
    <x v="101"/>
    <x v="40"/>
    <n v="5"/>
    <n v="0"/>
    <n v="0"/>
    <s v="Local Transmission"/>
    <n v="0"/>
    <n v="4373"/>
  </r>
  <r>
    <n v="66"/>
    <n v="11"/>
    <n v="0"/>
    <s v="Caribbean"/>
    <d v="2020-03-26T00:00:00"/>
    <x v="154"/>
    <x v="28"/>
    <n v="7"/>
    <n v="0"/>
    <n v="0"/>
    <s v="Local Transmission"/>
    <n v="0"/>
    <n v="4374"/>
  </r>
  <r>
    <n v="66"/>
    <n v="211"/>
    <n v="0"/>
    <s v="North America           "/>
    <d v="2020-03-26T00:00:00"/>
    <x v="4"/>
    <x v="25"/>
    <m/>
    <n v="0"/>
    <m/>
    <s v="Imported Cases Only"/>
    <n v="2"/>
    <n v="4375"/>
  </r>
  <r>
    <n v="66"/>
    <n v="234"/>
    <n v="0"/>
    <s v="Caribbean"/>
    <d v="2020-03-26T00:00:00"/>
    <x v="84"/>
    <x v="18"/>
    <n v="3"/>
    <n v="0"/>
    <n v="0"/>
    <s v="Under investigation"/>
    <n v="0"/>
    <n v="4376"/>
  </r>
  <r>
    <n v="66"/>
    <n v="39"/>
    <n v="0"/>
    <s v="Caribbean"/>
    <d v="2020-03-26T00:00:00"/>
    <x v="130"/>
    <x v="23"/>
    <n v="3"/>
    <n v="1"/>
    <n v="0"/>
    <s v="Imported Cases Only"/>
    <n v="0"/>
    <n v="4377"/>
  </r>
  <r>
    <n v="66"/>
    <n v="23"/>
    <n v="0"/>
    <s v="North America          "/>
    <d v="2020-03-26T00:00:00"/>
    <x v="169"/>
    <x v="14"/>
    <n v="1"/>
    <n v="0"/>
    <n v="0"/>
    <s v="Local Transmission"/>
    <n v="0"/>
    <n v="4378"/>
  </r>
  <r>
    <n v="66"/>
    <n v="232"/>
    <n v="0"/>
    <s v="Caribbean"/>
    <d v="2020-03-26T00:00:00"/>
    <x v="144"/>
    <x v="13"/>
    <n v="0"/>
    <n v="1"/>
    <n v="0"/>
    <s v="Imported Cases Only"/>
    <n v="1"/>
    <n v="4379"/>
  </r>
  <r>
    <n v="66"/>
    <n v="231"/>
    <n v="0"/>
    <s v="Caribbean"/>
    <d v="2020-03-26T00:00:00"/>
    <x v="85"/>
    <x v="8"/>
    <n v="0"/>
    <n v="0"/>
    <n v="0"/>
    <s v="Under investigation"/>
    <n v="10"/>
    <n v="4380"/>
  </r>
  <r>
    <n v="66"/>
    <n v="137"/>
    <n v="0"/>
    <s v="Caribbean"/>
    <d v="2020-03-26T00:00:00"/>
    <x v="163"/>
    <x v="2"/>
    <n v="1"/>
    <n v="0"/>
    <n v="0"/>
    <s v="Imported Cases Only"/>
    <n v="0"/>
    <n v="4381"/>
  </r>
  <r>
    <n v="66"/>
    <n v="229"/>
    <n v="0"/>
    <s v="Caribbean"/>
    <d v="2020-03-26T00:00:00"/>
    <x v="172"/>
    <x v="2"/>
    <n v="0"/>
    <n v="0"/>
    <n v="0"/>
    <s v="Imported Cases Only"/>
    <n v="2"/>
    <n v="4382"/>
  </r>
  <r>
    <n v="66"/>
    <n v="228"/>
    <n v="0"/>
    <s v="Caribbean "/>
    <d v="2020-03-26T00:00:00"/>
    <x v="192"/>
    <x v="1"/>
    <n v="0"/>
    <n v="0"/>
    <n v="0"/>
    <s v="Imported Cases Only"/>
    <n v="2"/>
    <n v="4383"/>
  </r>
  <r>
    <n v="66"/>
    <n v="186"/>
    <n v="0"/>
    <s v="Southern Africa      "/>
    <d v="2020-03-26T00:00:00"/>
    <x v="89"/>
    <x v="507"/>
    <n v="155"/>
    <n v="0"/>
    <n v="0"/>
    <s v="Local Transmission"/>
    <n v="0"/>
    <n v="4384"/>
  </r>
  <r>
    <n v="66"/>
    <n v="3"/>
    <n v="0"/>
    <s v="Northern Africa              "/>
    <d v="2020-03-26T00:00:00"/>
    <x v="38"/>
    <x v="237"/>
    <n v="0"/>
    <n v="17"/>
    <n v="0"/>
    <s v="Local Transmission"/>
    <n v="1"/>
    <n v="4385"/>
  </r>
  <r>
    <n v="66"/>
    <n v="32"/>
    <n v="0"/>
    <s v="West Africa            "/>
    <d v="2020-03-26T00:00:00"/>
    <x v="113"/>
    <x v="746"/>
    <n v="32"/>
    <n v="3"/>
    <n v="0"/>
    <s v="Local Transmission"/>
    <n v="0"/>
    <n v="4386"/>
  </r>
  <r>
    <n v="66"/>
    <n v="177"/>
    <n v="0"/>
    <s v="West Africa                 "/>
    <d v="2020-03-26T00:00:00"/>
    <x v="73"/>
    <x v="406"/>
    <n v="13"/>
    <n v="0"/>
    <n v="0"/>
    <s v="Local Transmission"/>
    <n v="0"/>
    <n v="4387"/>
  </r>
  <r>
    <n v="66"/>
    <n v="227"/>
    <n v="0"/>
    <s v="West Africa            "/>
    <d v="2020-03-26T00:00:00"/>
    <x v="118"/>
    <x v="314"/>
    <n v="8"/>
    <n v="0"/>
    <n v="0"/>
    <s v="Imported Cases Only"/>
    <n v="0"/>
    <n v="4388"/>
  </r>
  <r>
    <n v="66"/>
    <n v="36"/>
    <n v="0"/>
    <s v="Central Africa           "/>
    <d v="2020-03-26T00:00:00"/>
    <x v="88"/>
    <x v="54"/>
    <n v="0"/>
    <n v="1"/>
    <n v="0"/>
    <s v="Local Transmission"/>
    <n v="2"/>
    <n v="4389"/>
  </r>
  <r>
    <n v="66"/>
    <n v="75"/>
    <n v="0"/>
    <s v="West Africa           "/>
    <d v="2020-03-26T00:00:00"/>
    <x v="133"/>
    <x v="813"/>
    <n v="15"/>
    <n v="2"/>
    <n v="0"/>
    <s v="Local Transmission"/>
    <n v="0"/>
    <n v="4390"/>
  </r>
  <r>
    <n v="66"/>
    <n v="46"/>
    <n v="0"/>
    <s v="Central Africa   "/>
    <d v="2020-03-26T00:00:00"/>
    <x v="114"/>
    <x v="90"/>
    <n v="6"/>
    <n v="3"/>
    <n v="1"/>
    <s v="Local Transmission"/>
    <n v="0"/>
    <n v="4391"/>
  </r>
  <r>
    <n v="66"/>
    <n v="130"/>
    <n v="0"/>
    <s v="Eastern Africa               "/>
    <d v="2020-03-26T00:00:00"/>
    <x v="164"/>
    <x v="59"/>
    <n v="5"/>
    <n v="2"/>
    <n v="0"/>
    <s v="Imported Cases Only"/>
    <n v="0"/>
    <n v="4392"/>
  </r>
  <r>
    <n v="66"/>
    <n v="149"/>
    <n v="0"/>
    <s v="West Africa                   "/>
    <d v="2020-03-26T00:00:00"/>
    <x v="52"/>
    <x v="401"/>
    <n v="4"/>
    <n v="1"/>
    <n v="1"/>
    <s v="Local Transmission"/>
    <n v="0"/>
    <n v="4393"/>
  </r>
  <r>
    <n v="66"/>
    <n v="167"/>
    <n v="0"/>
    <s v="Eastern Africa             "/>
    <d v="2020-03-26T00:00:00"/>
    <x v="145"/>
    <x v="70"/>
    <n v="1"/>
    <n v="0"/>
    <n v="0"/>
    <s v="Local Transmission"/>
    <n v="0"/>
    <n v="4394"/>
  </r>
  <r>
    <n v="66"/>
    <n v="105"/>
    <n v="0"/>
    <s v="Eastern Africa            "/>
    <d v="2020-03-26T00:00:00"/>
    <x v="135"/>
    <x v="38"/>
    <n v="0"/>
    <n v="0"/>
    <n v="0"/>
    <s v="Local Transmission"/>
    <n v="1"/>
    <n v="4395"/>
  </r>
  <r>
    <n v="66"/>
    <n v="199"/>
    <n v="0"/>
    <s v="West Africa                     "/>
    <d v="2020-03-26T00:00:00"/>
    <x v="94"/>
    <x v="41"/>
    <n v="3"/>
    <n v="0"/>
    <n v="0"/>
    <s v="Imported Cases Only"/>
    <n v="0"/>
    <n v="4396"/>
  </r>
  <r>
    <n v="66"/>
    <n v="121"/>
    <n v="0"/>
    <s v="Eastern Africa         "/>
    <d v="2020-03-26T00:00:00"/>
    <x v="181"/>
    <x v="28"/>
    <n v="0"/>
    <n v="0"/>
    <n v="0"/>
    <s v="Imported Cases Only"/>
    <n v="1"/>
    <n v="4397"/>
  </r>
  <r>
    <n v="66"/>
    <n v="207"/>
    <n v="0"/>
    <s v="Eastern Africa         "/>
    <d v="2020-03-26T00:00:00"/>
    <x v="184"/>
    <x v="15"/>
    <n v="5"/>
    <n v="0"/>
    <n v="0"/>
    <s v="Imported Cases Only"/>
    <n v="0"/>
    <n v="4398"/>
  </r>
  <r>
    <n v="66"/>
    <n v="197"/>
    <n v="0"/>
    <s v="Eastern Africa  "/>
    <d v="2020-03-26T00:00:00"/>
    <x v="157"/>
    <x v="21"/>
    <n v="1"/>
    <n v="0"/>
    <n v="0"/>
    <s v="Imported Cases Only"/>
    <n v="0"/>
    <n v="4399"/>
  </r>
  <r>
    <n v="66"/>
    <n v="63"/>
    <n v="0"/>
    <s v="Eastern Africa      "/>
    <d v="2020-03-26T00:00:00"/>
    <x v="131"/>
    <x v="26"/>
    <n v="0"/>
    <n v="0"/>
    <n v="0"/>
    <s v="Imported Cases Only"/>
    <n v="1"/>
    <n v="4400"/>
  </r>
  <r>
    <n v="66"/>
    <n v="179"/>
    <n v="0"/>
    <s v="Eastern Africa       "/>
    <d v="2020-03-26T00:00:00"/>
    <x v="147"/>
    <x v="14"/>
    <n v="0"/>
    <n v="0"/>
    <n v="0"/>
    <s v="Imported Cases Only"/>
    <n v="4"/>
    <n v="4401"/>
  </r>
  <r>
    <n v="66"/>
    <n v="60"/>
    <n v="0"/>
    <s v="Central Africa                 "/>
    <d v="2020-03-26T00:00:00"/>
    <x v="149"/>
    <x v="13"/>
    <n v="0"/>
    <n v="0"/>
    <n v="0"/>
    <s v="Imported Cases Only"/>
    <n v="4"/>
    <n v="4402"/>
  </r>
  <r>
    <n v="66"/>
    <n v="70"/>
    <n v="0"/>
    <s v="Central Africa           "/>
    <d v="2020-03-26T00:00:00"/>
    <x v="132"/>
    <x v="13"/>
    <n v="0"/>
    <n v="1"/>
    <n v="0"/>
    <s v="Imported Cases Only"/>
    <n v="3"/>
    <n v="4403"/>
  </r>
  <r>
    <n v="66"/>
    <n v="22"/>
    <n v="0"/>
    <s v="West Africa           "/>
    <d v="2020-03-26T00:00:00"/>
    <x v="155"/>
    <x v="10"/>
    <n v="0"/>
    <n v="0"/>
    <n v="0"/>
    <s v="Imported Cases Only"/>
    <n v="2"/>
    <n v="4404"/>
  </r>
  <r>
    <n v="66"/>
    <n v="40"/>
    <n v="0"/>
    <s v="Central Africa        "/>
    <d v="2020-03-26T00:00:00"/>
    <x v="148"/>
    <x v="10"/>
    <n v="1"/>
    <n v="0"/>
    <n v="0"/>
    <s v="Imported Cases Only"/>
    <n v="0"/>
    <n v="4405"/>
  </r>
  <r>
    <n v="66"/>
    <n v="139"/>
    <n v="0"/>
    <s v="Eastern Africa     "/>
    <d v="2020-03-26T00:00:00"/>
    <x v="188"/>
    <x v="10"/>
    <n v="2"/>
    <n v="0"/>
    <n v="0"/>
    <s v="Local Transmission"/>
    <n v="0"/>
    <n v="4406"/>
  </r>
  <r>
    <n v="66"/>
    <n v="140"/>
    <n v="0"/>
    <s v="Southern Africa         "/>
    <d v="2020-03-26T00:00:00"/>
    <x v="146"/>
    <x v="10"/>
    <n v="1"/>
    <n v="0"/>
    <n v="0"/>
    <s v="Imported Cases Only"/>
    <n v="0"/>
    <n v="4407"/>
  </r>
  <r>
    <n v="66"/>
    <n v="46"/>
    <n v="0"/>
    <s v="Central Africa   "/>
    <d v="2020-03-26T00:00:00"/>
    <x v="114"/>
    <x v="5"/>
    <m/>
    <n v="0"/>
    <m/>
    <s v="Imported Cases Only"/>
    <n v="4"/>
    <n v="4408"/>
  </r>
  <r>
    <n v="66"/>
    <n v="61"/>
    <n v="0"/>
    <s v="Eastern Africa         "/>
    <d v="2020-03-26T00:00:00"/>
    <x v="183"/>
    <x v="5"/>
    <n v="3"/>
    <n v="0"/>
    <n v="0"/>
    <s v="Imported Cases Only"/>
    <n v="0"/>
    <n v="4409"/>
  </r>
  <r>
    <n v="66"/>
    <n v="225"/>
    <n v="0"/>
    <s v="Southern Africa "/>
    <d v="2020-03-26T00:00:00"/>
    <x v="150"/>
    <x v="5"/>
    <n v="0"/>
    <n v="0"/>
    <n v="0"/>
    <s v="Imported Cases Only"/>
    <n v="3"/>
    <n v="4410"/>
  </r>
  <r>
    <n v="66"/>
    <n v="84"/>
    <n v="0"/>
    <s v="West Africa        "/>
    <d v="2020-03-26T00:00:00"/>
    <x v="134"/>
    <x v="5"/>
    <n v="0"/>
    <n v="0"/>
    <n v="0"/>
    <s v="Imported Cases Only"/>
    <n v="2"/>
    <n v="4411"/>
  </r>
  <r>
    <n v="66"/>
    <n v="221"/>
    <n v="0"/>
    <s v="Eastern Africa   "/>
    <d v="2020-03-26T00:00:00"/>
    <x v="165"/>
    <x v="8"/>
    <n v="0"/>
    <n v="0"/>
    <n v="0"/>
    <s v="Imported Cases Only"/>
    <n v="3"/>
    <n v="4412"/>
  </r>
  <r>
    <n v="66"/>
    <n v="6"/>
    <n v="0"/>
    <s v="Central Africa        "/>
    <d v="2020-03-26T00:00:00"/>
    <x v="182"/>
    <x v="2"/>
    <n v="0"/>
    <n v="0"/>
    <n v="0"/>
    <s v="Imported Cases Only"/>
    <n v="4"/>
    <n v="4413"/>
  </r>
  <r>
    <n v="66"/>
    <n v="71"/>
    <n v="0"/>
    <s v="West Africa         "/>
    <d v="2020-03-26T00:00:00"/>
    <x v="166"/>
    <x v="2"/>
    <n v="0"/>
    <n v="0"/>
    <n v="0"/>
    <s v="Imported Cases Only"/>
    <n v="1"/>
    <n v="4414"/>
  </r>
  <r>
    <n v="66"/>
    <n v="85"/>
    <n v="0"/>
    <s v="West Africa                        "/>
    <d v="2020-03-26T00:00:00"/>
    <x v="196"/>
    <x v="2"/>
    <n v="2"/>
    <n v="0"/>
    <n v="0"/>
    <s v="Imported Cases Only"/>
    <n v="0"/>
    <n v="4415"/>
  </r>
  <r>
    <n v="66"/>
    <n v="125"/>
    <n v="0"/>
    <s v="West Africa                    "/>
    <d v="2020-03-26T00:00:00"/>
    <x v="197"/>
    <x v="2"/>
    <n v="2"/>
    <n v="0"/>
    <n v="0"/>
    <s v="Imported Cases Only"/>
    <n v="0"/>
    <n v="4416"/>
  </r>
  <r>
    <n v="66"/>
    <n v="129"/>
    <n v="0"/>
    <s v="West Africa                    "/>
    <d v="2020-03-26T00:00:00"/>
    <x v="137"/>
    <x v="2"/>
    <n v="0"/>
    <n v="0"/>
    <n v="0"/>
    <s v="Imported Cases Only"/>
    <n v="7"/>
    <n v="4417"/>
  </r>
  <r>
    <n v="66"/>
    <n v="148"/>
    <n v="0"/>
    <s v="West Africa                       "/>
    <d v="2020-03-26T00:00:00"/>
    <x v="174"/>
    <x v="2"/>
    <n v="0"/>
    <n v="0"/>
    <n v="0"/>
    <s v="Imported Cases Only"/>
    <n v="2"/>
    <n v="4418"/>
  </r>
  <r>
    <n v="66"/>
    <n v="222"/>
    <n v="0"/>
    <s v="Eastern Africa           "/>
    <d v="2020-03-26T00:00:00"/>
    <x v="180"/>
    <x v="2"/>
    <n v="0"/>
    <n v="1"/>
    <n v="0"/>
    <s v="Imported Cases Only"/>
    <n v="4"/>
    <n v="4419"/>
  </r>
  <r>
    <n v="66"/>
    <n v="224"/>
    <n v="0"/>
    <s v="Southern Africa"/>
    <d v="2020-03-26T00:00:00"/>
    <x v="120"/>
    <x v="311"/>
    <n v="11"/>
    <n v="0"/>
    <n v="0"/>
    <s v="Local Transmission"/>
    <n v="0"/>
    <n v="4420"/>
  </r>
  <r>
    <n v="66"/>
    <n v="131"/>
    <n v="0"/>
    <s v="Eastern Africa         "/>
    <d v="2020-03-26T00:00:00"/>
    <x v="138"/>
    <x v="81"/>
    <n v="5"/>
    <n v="0"/>
    <n v="0"/>
    <s v="Local Transmission"/>
    <n v="0"/>
    <n v="4421"/>
  </r>
  <r>
    <n v="66"/>
    <n v="223"/>
    <n v="0"/>
    <s v="International"/>
    <d v="2020-03-26T00:00:00"/>
    <x v="25"/>
    <x v="409"/>
    <n v="0"/>
    <n v="7"/>
    <n v="0"/>
    <s v="Local Transmission"/>
    <n v="10"/>
    <n v="4422"/>
  </r>
  <r>
    <n v="67"/>
    <n v="43"/>
    <n v="0"/>
    <s v="East Asia       "/>
    <d v="2020-03-27T00:00:00"/>
    <x v="0"/>
    <x v="814"/>
    <n v="117"/>
    <n v="3298"/>
    <n v="5"/>
    <s v="Local Transmission"/>
    <n v="0"/>
    <n v="4423"/>
  </r>
  <r>
    <n v="67"/>
    <n v="108"/>
    <n v="0"/>
    <s v="East Asia"/>
    <d v="2020-03-27T00:00:00"/>
    <x v="2"/>
    <x v="815"/>
    <n v="91"/>
    <n v="139"/>
    <n v="8"/>
    <s v="Local Transmission"/>
    <n v="0"/>
    <n v="4424"/>
  </r>
  <r>
    <n v="67"/>
    <n v="12"/>
    <n v="0"/>
    <s v="Oceania          "/>
    <d v="2020-03-27T00:00:00"/>
    <x v="7"/>
    <x v="816"/>
    <n v="186"/>
    <n v="13"/>
    <n v="2"/>
    <s v="Local Transmission"/>
    <n v="0"/>
    <n v="4425"/>
  </r>
  <r>
    <n v="67"/>
    <n v="123"/>
    <n v="0"/>
    <s v="Southeast Asia   "/>
    <d v="2020-03-27T00:00:00"/>
    <x v="10"/>
    <x v="817"/>
    <n v="235"/>
    <n v="23"/>
    <n v="4"/>
    <s v="Local Transmission"/>
    <n v="0"/>
    <n v="4426"/>
  </r>
  <r>
    <n v="67"/>
    <n v="101"/>
    <n v="0"/>
    <s v="East Asia "/>
    <d v="2020-03-27T00:00:00"/>
    <x v="1"/>
    <x v="818"/>
    <n v="96"/>
    <n v="46"/>
    <n v="1"/>
    <s v="Local Transmission"/>
    <n v="0"/>
    <n v="4427"/>
  </r>
  <r>
    <n v="67"/>
    <n v="159"/>
    <n v="0"/>
    <s v="Southeast Asia"/>
    <d v="2020-03-27T00:00:00"/>
    <x v="16"/>
    <x v="819"/>
    <n v="71"/>
    <n v="45"/>
    <n v="7"/>
    <s v="Local Transmission"/>
    <n v="0"/>
    <n v="4428"/>
  </r>
  <r>
    <n v="67"/>
    <n v="181"/>
    <n v="0"/>
    <s v="Southeast Asia"/>
    <d v="2020-03-27T00:00:00"/>
    <x v="6"/>
    <x v="556"/>
    <n v="52"/>
    <n v="2"/>
    <n v="0"/>
    <s v="Local Transmission"/>
    <n v="0"/>
    <n v="4429"/>
  </r>
  <r>
    <n v="67"/>
    <n v="146"/>
    <n v="0"/>
    <s v="Oceania                  "/>
    <d v="2020-03-27T00:00:00"/>
    <x v="48"/>
    <x v="820"/>
    <n v="76"/>
    <n v="0"/>
    <n v="0"/>
    <s v="Local Transmission"/>
    <n v="0"/>
    <n v="4430"/>
  </r>
  <r>
    <n v="67"/>
    <n v="216"/>
    <n v="0"/>
    <s v="Southeast Asia      "/>
    <d v="2020-03-27T00:00:00"/>
    <x v="5"/>
    <x v="612"/>
    <n v="12"/>
    <n v="0"/>
    <n v="0"/>
    <s v="Local Transmission"/>
    <n v="0"/>
    <n v="4431"/>
  </r>
  <r>
    <n v="67"/>
    <n v="249"/>
    <n v="0"/>
    <s v="Southeast Asia"/>
    <d v="2020-03-27T00:00:00"/>
    <x v="106"/>
    <x v="174"/>
    <n v="5"/>
    <n v="0"/>
    <n v="0"/>
    <s v="Local Transmission"/>
    <n v="0"/>
    <n v="4432"/>
  </r>
  <r>
    <n v="67"/>
    <n v="35"/>
    <n v="0"/>
    <s v="Southeast Asia   "/>
    <d v="2020-03-27T00:00:00"/>
    <x v="12"/>
    <x v="145"/>
    <n v="2"/>
    <n v="0"/>
    <n v="0"/>
    <s v="Local Transmission"/>
    <n v="0"/>
    <n v="4433"/>
  </r>
  <r>
    <n v="67"/>
    <n v="136"/>
    <n v="0"/>
    <s v="East Asia  "/>
    <d v="2020-03-27T00:00:00"/>
    <x v="107"/>
    <x v="18"/>
    <n v="1"/>
    <n v="0"/>
    <n v="0"/>
    <s v="Imported Cases Only"/>
    <n v="0"/>
    <n v="4434"/>
  </r>
  <r>
    <n v="67"/>
    <n v="111"/>
    <n v="0"/>
    <s v="Southeast Asia     "/>
    <d v="2020-03-27T00:00:00"/>
    <x v="193"/>
    <x v="13"/>
    <n v="3"/>
    <n v="0"/>
    <n v="0"/>
    <s v="Under investigation"/>
    <n v="0"/>
    <n v="4435"/>
  </r>
  <r>
    <n v="67"/>
    <n v="65"/>
    <n v="0"/>
    <s v="Melanesia             "/>
    <d v="2020-03-27T00:00:00"/>
    <x v="167"/>
    <x v="10"/>
    <n v="0"/>
    <n v="0"/>
    <n v="0"/>
    <s v="Local Transmission"/>
    <n v="1"/>
    <n v="4436"/>
  </r>
  <r>
    <n v="67"/>
    <n v="156"/>
    <n v="0"/>
    <s v="Melanesia             "/>
    <d v="2020-03-27T00:00:00"/>
    <x v="175"/>
    <x v="1"/>
    <n v="0"/>
    <n v="0"/>
    <n v="0"/>
    <s v="Imported Cases Only"/>
    <n v="6"/>
    <n v="4437"/>
  </r>
  <r>
    <n v="67"/>
    <n v="81"/>
    <n v="0"/>
    <s v="Micronesia            "/>
    <d v="2020-03-27T00:00:00"/>
    <x v="151"/>
    <x v="56"/>
    <n v="8"/>
    <n v="1"/>
    <n v="0"/>
    <s v="Local Transmission"/>
    <n v="0"/>
    <n v="4438"/>
  </r>
  <r>
    <n v="67"/>
    <n v="69"/>
    <n v="0"/>
    <s v="Polynesia               "/>
    <d v="2020-03-27T00:00:00"/>
    <x v="115"/>
    <x v="43"/>
    <n v="5"/>
    <n v="0"/>
    <n v="0"/>
    <s v="Local Transmission"/>
    <n v="0"/>
    <n v="4439"/>
  </r>
  <r>
    <n v="67"/>
    <n v="145"/>
    <n v="0"/>
    <s v="Melanesia                      "/>
    <d v="2020-03-27T00:00:00"/>
    <x v="168"/>
    <x v="15"/>
    <n v="0"/>
    <n v="0"/>
    <n v="0"/>
    <s v="Local Transmission"/>
    <n v="1"/>
    <n v="4440"/>
  </r>
  <r>
    <n v="67"/>
    <n v="99"/>
    <n v="0"/>
    <s v="Southern Europe        "/>
    <d v="2020-03-27T00:00:00"/>
    <x v="19"/>
    <x v="821"/>
    <n v="6153"/>
    <n v="8165"/>
    <n v="660"/>
    <s v="Local Transmission"/>
    <n v="0"/>
    <n v="4441"/>
  </r>
  <r>
    <n v="67"/>
    <n v="187"/>
    <n v="0"/>
    <s v="Southern Europe                   "/>
    <d v="2020-03-27T00:00:00"/>
    <x v="21"/>
    <x v="822"/>
    <n v="8578"/>
    <n v="4089"/>
    <n v="655"/>
    <s v="Local Transmission"/>
    <n v="0"/>
    <n v="4442"/>
  </r>
  <r>
    <n v="67"/>
    <n v="74"/>
    <n v="0"/>
    <s v="Central Europe              "/>
    <d v="2020-03-27T00:00:00"/>
    <x v="14"/>
    <x v="823"/>
    <n v="5780"/>
    <n v="253"/>
    <n v="55"/>
    <s v="Local Transmission"/>
    <n v="0"/>
    <n v="4443"/>
  </r>
  <r>
    <n v="67"/>
    <n v="67"/>
    <n v="0"/>
    <s v="Western Europe            "/>
    <d v="2020-03-27T00:00:00"/>
    <x v="9"/>
    <x v="824"/>
    <n v="3866"/>
    <n v="1695"/>
    <n v="364"/>
    <s v="Local Transmission"/>
    <n v="0"/>
    <n v="4444"/>
  </r>
  <r>
    <n v="67"/>
    <n v="210"/>
    <n v="0"/>
    <s v="Western Europe                   "/>
    <d v="2020-03-27T00:00:00"/>
    <x v="23"/>
    <x v="825"/>
    <n v="2129"/>
    <n v="578"/>
    <n v="115"/>
    <s v="Local Transmission"/>
    <n v="0"/>
    <n v="4445"/>
  </r>
  <r>
    <n v="67"/>
    <n v="193"/>
    <n v="0"/>
    <s v="Central Europe              "/>
    <d v="2020-03-27T00:00:00"/>
    <x v="37"/>
    <x v="826"/>
    <n v="1000"/>
    <n v="161"/>
    <n v="58"/>
    <s v="Local Transmission"/>
    <n v="0"/>
    <n v="4446"/>
  </r>
  <r>
    <n v="67"/>
    <n v="143"/>
    <n v="0"/>
    <s v="Western Europe        "/>
    <d v="2020-03-27T00:00:00"/>
    <x v="51"/>
    <x v="827"/>
    <n v="1019"/>
    <n v="434"/>
    <n v="78"/>
    <s v="Local Transmission"/>
    <n v="0"/>
    <n v="4447"/>
  </r>
  <r>
    <n v="67"/>
    <n v="13"/>
    <n v="0"/>
    <s v="Central Europe                  "/>
    <d v="2020-03-27T00:00:00"/>
    <x v="35"/>
    <x v="828"/>
    <n v="1141"/>
    <n v="52"/>
    <n v="18"/>
    <s v="Local Transmission"/>
    <n v="0"/>
    <n v="4448"/>
  </r>
  <r>
    <n v="67"/>
    <n v="20"/>
    <n v="0"/>
    <s v="Western Europe             "/>
    <d v="2020-03-27T00:00:00"/>
    <x v="24"/>
    <x v="829"/>
    <n v="1298"/>
    <n v="220"/>
    <n v="42"/>
    <s v="Local Transmission"/>
    <n v="0"/>
    <n v="4449"/>
  </r>
  <r>
    <n v="67"/>
    <n v="203"/>
    <n v="0"/>
    <s v="Western Asia                      "/>
    <d v="2020-03-27T00:00:00"/>
    <x v="116"/>
    <x v="830"/>
    <n v="1196"/>
    <n v="75"/>
    <n v="16"/>
    <s v="Local Transmission"/>
    <n v="0"/>
    <n v="4450"/>
  </r>
  <r>
    <n v="67"/>
    <n v="161"/>
    <n v="0"/>
    <s v="Southern Europe           "/>
    <d v="2020-03-27T00:00:00"/>
    <x v="66"/>
    <x v="831"/>
    <n v="549"/>
    <n v="60"/>
    <n v="17"/>
    <s v="Local Transmission"/>
    <n v="0"/>
    <n v="4451"/>
  </r>
  <r>
    <n v="67"/>
    <n v="151"/>
    <n v="0"/>
    <s v="Northern Europe             "/>
    <d v="2020-03-27T00:00:00"/>
    <x v="45"/>
    <x v="832"/>
    <n v="240"/>
    <n v="14"/>
    <n v="2"/>
    <s v="Local Transmission"/>
    <n v="0"/>
    <n v="4452"/>
  </r>
  <r>
    <n v="67"/>
    <n v="98"/>
    <n v="0"/>
    <s v="Middle East                   "/>
    <d v="2020-03-27T00:00:00"/>
    <x v="28"/>
    <x v="833"/>
    <n v="666"/>
    <n v="10"/>
    <n v="5"/>
    <s v="Local Transmission"/>
    <n v="0"/>
    <n v="4453"/>
  </r>
  <r>
    <n v="67"/>
    <n v="192"/>
    <n v="0"/>
    <s v="Northern Europe  "/>
    <d v="2020-03-27T00:00:00"/>
    <x v="22"/>
    <x v="834"/>
    <n v="296"/>
    <n v="66"/>
    <n v="24"/>
    <s v="Local Transmission"/>
    <n v="0"/>
    <n v="4454"/>
  </r>
  <r>
    <n v="67"/>
    <n v="52"/>
    <n v="0"/>
    <s v="Central Europe             "/>
    <d v="2020-03-27T00:00:00"/>
    <x v="60"/>
    <x v="835"/>
    <n v="408"/>
    <n v="9"/>
    <n v="3"/>
    <s v="Local Transmission"/>
    <n v="0"/>
    <n v="4455"/>
  </r>
  <r>
    <n v="67"/>
    <n v="53"/>
    <n v="0"/>
    <s v="Northern Europe "/>
    <d v="2020-03-27T00:00:00"/>
    <x v="40"/>
    <x v="836"/>
    <n v="153"/>
    <n v="41"/>
    <n v="7"/>
    <s v="Local Transmission"/>
    <n v="0"/>
    <n v="4456"/>
  </r>
  <r>
    <n v="67"/>
    <n v="96"/>
    <n v="0"/>
    <s v="Western Europe          "/>
    <d v="2020-03-27T00:00:00"/>
    <x v="56"/>
    <x v="837"/>
    <n v="255"/>
    <n v="19"/>
    <n v="10"/>
    <s v="Local Transmission"/>
    <n v="0"/>
    <n v="4457"/>
  </r>
  <r>
    <n v="67"/>
    <n v="119"/>
    <n v="0"/>
    <s v="Western Europe                   "/>
    <d v="2020-03-27T00:00:00"/>
    <x v="63"/>
    <x v="838"/>
    <n v="120"/>
    <n v="9"/>
    <n v="1"/>
    <s v="Local Transmission"/>
    <n v="0"/>
    <n v="4458"/>
  </r>
  <r>
    <n v="67"/>
    <n v="160"/>
    <n v="0"/>
    <s v="Central Europe             "/>
    <d v="2020-03-27T00:00:00"/>
    <x v="74"/>
    <x v="839"/>
    <n v="170"/>
    <n v="16"/>
    <n v="2"/>
    <s v="Local Transmission"/>
    <n v="0"/>
    <n v="4459"/>
  </r>
  <r>
    <n v="67"/>
    <n v="166"/>
    <n v="0"/>
    <s v="Eastern Europe"/>
    <d v="2020-03-27T00:00:00"/>
    <x v="20"/>
    <x v="840"/>
    <n v="196"/>
    <n v="3"/>
    <n v="1"/>
    <s v="Local Transmission"/>
    <n v="0"/>
    <n v="4460"/>
  </r>
  <r>
    <n v="67"/>
    <n v="165"/>
    <n v="0"/>
    <s v="Central Europe                 "/>
    <d v="2020-03-27T00:00:00"/>
    <x v="46"/>
    <x v="841"/>
    <n v="123"/>
    <n v="17"/>
    <n v="4"/>
    <s v="Local Transmission"/>
    <n v="0"/>
    <n v="4461"/>
  </r>
  <r>
    <n v="67"/>
    <n v="66"/>
    <n v="0"/>
    <s v="Denmark                 "/>
    <d v="2020-03-27T00:00:00"/>
    <x v="18"/>
    <x v="842"/>
    <n v="78"/>
    <n v="4"/>
    <n v="1"/>
    <s v="Local Transmission"/>
    <n v="0"/>
    <n v="4462"/>
  </r>
  <r>
    <n v="67"/>
    <n v="77"/>
    <n v="0"/>
    <s v="Southeast Europe                 "/>
    <d v="2020-03-27T00:00:00"/>
    <x v="43"/>
    <x v="843"/>
    <n v="71"/>
    <n v="26"/>
    <n v="4"/>
    <s v="Local Transmission"/>
    <n v="0"/>
    <n v="4463"/>
  </r>
  <r>
    <n v="67"/>
    <n v="91"/>
    <n v="0"/>
    <s v="Northern Europe          "/>
    <d v="2020-03-27T00:00:00"/>
    <x v="61"/>
    <x v="344"/>
    <n v="65"/>
    <n v="2"/>
    <n v="0"/>
    <s v="Local Transmission"/>
    <n v="0"/>
    <n v="4464"/>
  </r>
  <r>
    <n v="67"/>
    <n v="183"/>
    <n v="0"/>
    <s v="Central Europe                  "/>
    <d v="2020-03-27T00:00:00"/>
    <x v="80"/>
    <x v="844"/>
    <n v="49"/>
    <n v="5"/>
    <n v="1"/>
    <s v="Local Transmission"/>
    <n v="0"/>
    <n v="4465"/>
  </r>
  <r>
    <n v="67"/>
    <n v="178"/>
    <n v="0"/>
    <s v="Central Europe               "/>
    <d v="2020-03-27T00:00:00"/>
    <x v="86"/>
    <x v="845"/>
    <n v="73"/>
    <n v="7"/>
    <n v="3"/>
    <s v="Local Transmission"/>
    <n v="0"/>
    <n v="4466"/>
  </r>
  <r>
    <n v="67"/>
    <n v="10"/>
    <n v="0"/>
    <s v="Caucasus"/>
    <d v="2020-03-27T00:00:00"/>
    <x v="62"/>
    <x v="846"/>
    <n v="39"/>
    <n v="1"/>
    <n v="1"/>
    <s v="Local Transmission"/>
    <n v="0"/>
    <n v="4467"/>
  </r>
  <r>
    <n v="67"/>
    <n v="90"/>
    <n v="0"/>
    <s v="Central Europe            "/>
    <d v="2020-03-27T00:00:00"/>
    <x v="79"/>
    <x v="847"/>
    <n v="39"/>
    <n v="10"/>
    <n v="0"/>
    <s v="Local Transmission"/>
    <n v="0"/>
    <n v="4468"/>
  </r>
  <r>
    <n v="67"/>
    <n v="118"/>
    <n v="0"/>
    <s v="Baltics                     "/>
    <d v="2020-03-27T00:00:00"/>
    <x v="50"/>
    <x v="848"/>
    <n v="25"/>
    <n v="4"/>
    <n v="0"/>
    <s v="Local Transmission"/>
    <n v="0"/>
    <n v="4469"/>
  </r>
  <r>
    <n v="67"/>
    <n v="31"/>
    <n v="0"/>
    <s v="Southeast Europe                 "/>
    <d v="2020-03-27T00:00:00"/>
    <x v="96"/>
    <x v="237"/>
    <n v="22"/>
    <n v="3"/>
    <n v="0"/>
    <s v="Local Transmission"/>
    <n v="0"/>
    <n v="4470"/>
  </r>
  <r>
    <n v="67"/>
    <n v="112"/>
    <n v="0"/>
    <s v="Baltics             "/>
    <d v="2020-03-27T00:00:00"/>
    <x v="68"/>
    <x v="849"/>
    <n v="23"/>
    <n v="0"/>
    <n v="0"/>
    <s v="Local Transmission"/>
    <n v="0"/>
    <n v="4471"/>
  </r>
  <r>
    <n v="67"/>
    <n v="5"/>
    <n v="0"/>
    <s v="Southern Europe           "/>
    <d v="2020-03-27T00:00:00"/>
    <x v="67"/>
    <x v="709"/>
    <n v="18"/>
    <n v="3"/>
    <n v="0"/>
    <s v="Local Transmission"/>
    <n v="0"/>
    <n v="4472"/>
  </r>
  <r>
    <n v="67"/>
    <n v="182"/>
    <n v="0"/>
    <s v="Central Europe        "/>
    <d v="2020-03-27T00:00:00"/>
    <x v="91"/>
    <x v="744"/>
    <n v="10"/>
    <n v="0"/>
    <n v="0"/>
    <s v="Local Transmission"/>
    <n v="0"/>
    <n v="4473"/>
  </r>
  <r>
    <n v="67"/>
    <n v="174"/>
    <n v="0"/>
    <s v="Southern Europe               "/>
    <d v="2020-03-27T00:00:00"/>
    <x v="53"/>
    <x v="67"/>
    <n v="10"/>
    <n v="21"/>
    <n v="0"/>
    <s v="Local Transmission"/>
    <n v="0"/>
    <n v="4474"/>
  </r>
  <r>
    <n v="67"/>
    <n v="208"/>
    <n v="0"/>
    <s v="Eastern Europe"/>
    <d v="2020-03-27T00:00:00"/>
    <x v="75"/>
    <x v="67"/>
    <n v="62"/>
    <n v="5"/>
    <n v="0"/>
    <s v="Local Transmission"/>
    <n v="0"/>
    <n v="4475"/>
  </r>
  <r>
    <n v="67"/>
    <n v="26"/>
    <n v="0"/>
    <s v="Southeast Europe          "/>
    <d v="2020-03-27T00:00:00"/>
    <x v="78"/>
    <x v="228"/>
    <n v="40"/>
    <n v="3"/>
    <n v="0"/>
    <s v="Local Transmission"/>
    <n v="0"/>
    <n v="4476"/>
  </r>
  <r>
    <n v="67"/>
    <n v="247"/>
    <n v="0"/>
    <s v="Southeast Europe  "/>
    <d v="2020-03-27T00:00:00"/>
    <x v="44"/>
    <x v="663"/>
    <n v="24"/>
    <n v="3"/>
    <n v="1"/>
    <s v="Local Transmission"/>
    <n v="0"/>
    <n v="4477"/>
  </r>
  <r>
    <n v="67"/>
    <n v="2"/>
    <n v="0"/>
    <s v="Southeast Europe                 "/>
    <d v="2020-03-27T00:00:00"/>
    <x v="103"/>
    <x v="131"/>
    <n v="12"/>
    <n v="8"/>
    <n v="3"/>
    <s v="Local Transmission"/>
    <n v="0"/>
    <n v="4478"/>
  </r>
  <r>
    <n v="67"/>
    <n v="134"/>
    <n v="0"/>
    <s v="Eastern Europe"/>
    <d v="2020-03-27T00:00:00"/>
    <x v="97"/>
    <x v="460"/>
    <n v="28"/>
    <n v="2"/>
    <n v="1"/>
    <s v="Local Transmission"/>
    <n v="0"/>
    <n v="4479"/>
  </r>
  <r>
    <n v="67"/>
    <n v="51"/>
    <n v="0"/>
    <s v="Southern Europe                 "/>
    <d v="2020-03-27T00:00:00"/>
    <x v="108"/>
    <x v="746"/>
    <n v="14"/>
    <n v="3"/>
    <n v="0"/>
    <s v="Local Transmission"/>
    <n v="0"/>
    <n v="4480"/>
  </r>
  <r>
    <n v="67"/>
    <n v="126"/>
    <n v="0"/>
    <s v="Southern Europe             "/>
    <d v="2020-03-27T00:00:00"/>
    <x v="95"/>
    <x v="717"/>
    <n v="5"/>
    <n v="0"/>
    <n v="0"/>
    <s v="Local Transmission"/>
    <n v="0"/>
    <n v="4481"/>
  </r>
  <r>
    <n v="67"/>
    <n v="104"/>
    <n v="0"/>
    <s v="Central Asia"/>
    <d v="2020-03-27T00:00:00"/>
    <x v="136"/>
    <x v="648"/>
    <n v="28"/>
    <n v="0"/>
    <n v="0"/>
    <s v="Imported Cases Only"/>
    <n v="0"/>
    <n v="4482"/>
  </r>
  <r>
    <n v="67"/>
    <n v="14"/>
    <n v="0"/>
    <s v="Caucasus"/>
    <d v="2020-03-27T00:00:00"/>
    <x v="55"/>
    <x v="297"/>
    <n v="29"/>
    <n v="3"/>
    <n v="1"/>
    <s v="Local Transmission"/>
    <n v="0"/>
    <n v="4483"/>
  </r>
  <r>
    <n v="67"/>
    <n v="19"/>
    <n v="0"/>
    <s v="Eastern Europe"/>
    <d v="2020-03-27T00:00:00"/>
    <x v="49"/>
    <x v="104"/>
    <n v="0"/>
    <n v="0"/>
    <n v="0"/>
    <s v="Local Transmission"/>
    <n v="1"/>
    <n v="4484"/>
  </r>
  <r>
    <n v="67"/>
    <n v="213"/>
    <n v="0"/>
    <s v="Central Asia"/>
    <d v="2020-03-27T00:00:00"/>
    <x v="139"/>
    <x v="213"/>
    <n v="18"/>
    <n v="0"/>
    <n v="0"/>
    <s v="Local Transmission"/>
    <n v="0"/>
    <n v="4485"/>
  </r>
  <r>
    <n v="67"/>
    <n v="73"/>
    <n v="0"/>
    <s v="Caucasus"/>
    <d v="2020-03-27T00:00:00"/>
    <x v="42"/>
    <x v="88"/>
    <n v="4"/>
    <n v="0"/>
    <n v="0"/>
    <s v="Local Transmission"/>
    <n v="0"/>
    <n v="4486"/>
  </r>
  <r>
    <n v="67"/>
    <n v="246"/>
    <n v="0"/>
    <s v="Southeast Europe"/>
    <d v="2020-03-27T00:00:00"/>
    <x v="158"/>
    <x v="69"/>
    <n v="15"/>
    <n v="1"/>
    <n v="0"/>
    <s v="Local Transmission"/>
    <n v="0"/>
    <n v="4487"/>
  </r>
  <r>
    <n v="67"/>
    <n v="110"/>
    <n v="0"/>
    <s v="Central Asia"/>
    <d v="2020-03-27T00:00:00"/>
    <x v="159"/>
    <x v="66"/>
    <n v="14"/>
    <n v="0"/>
    <n v="0"/>
    <s v="Local Transmission"/>
    <n v="0"/>
    <n v="4488"/>
  </r>
  <r>
    <n v="67"/>
    <n v="117"/>
    <n v="0"/>
    <s v="Western Europe        "/>
    <d v="2020-03-27T00:00:00"/>
    <x v="81"/>
    <x v="166"/>
    <n v="5"/>
    <n v="0"/>
    <n v="0"/>
    <s v="Imported Cases Only"/>
    <n v="0"/>
    <n v="4489"/>
  </r>
  <r>
    <n v="67"/>
    <n v="135"/>
    <n v="0"/>
    <s v="Western Europe                 "/>
    <d v="2020-03-27T00:00:00"/>
    <x v="57"/>
    <x v="28"/>
    <n v="0"/>
    <n v="0"/>
    <n v="0"/>
    <s v="Local Transmission"/>
    <n v="4"/>
    <n v="4490"/>
  </r>
  <r>
    <n v="67"/>
    <n v="245"/>
    <n v="0"/>
    <s v="South Europe           "/>
    <d v="2020-03-27T00:00:00"/>
    <x v="90"/>
    <x v="5"/>
    <n v="0"/>
    <n v="0"/>
    <n v="0"/>
    <s v="Under investigation"/>
    <n v="1"/>
    <n v="4491"/>
  </r>
  <r>
    <n v="67"/>
    <n v="64"/>
    <n v="0"/>
    <s v="Northern Europe            "/>
    <d v="2020-03-27T00:00:00"/>
    <x v="98"/>
    <x v="320"/>
    <n v="8"/>
    <n v="0"/>
    <n v="0"/>
    <s v="Local Transmission"/>
    <n v="0"/>
    <n v="4492"/>
  </r>
  <r>
    <n v="67"/>
    <n v="244"/>
    <n v="0"/>
    <s v="Southeast Europe"/>
    <d v="2020-03-27T00:00:00"/>
    <x v="185"/>
    <x v="258"/>
    <n v="8"/>
    <n v="1"/>
    <n v="0"/>
    <s v="Local Transmission"/>
    <n v="0"/>
    <n v="4493"/>
  </r>
  <r>
    <n v="67"/>
    <n v="76"/>
    <n v="0"/>
    <s v="South Europe           "/>
    <d v="2020-03-27T00:00:00"/>
    <x v="82"/>
    <x v="81"/>
    <n v="9"/>
    <n v="0"/>
    <n v="0"/>
    <s v="Local Transmission"/>
    <n v="0"/>
    <n v="4494"/>
  </r>
  <r>
    <n v="67"/>
    <n v="83"/>
    <n v="0"/>
    <s v="Western Europe       "/>
    <d v="2020-03-27T00:00:00"/>
    <x v="109"/>
    <x v="72"/>
    <n v="4"/>
    <n v="0"/>
    <n v="0"/>
    <s v="Local Transmission"/>
    <n v="0"/>
    <n v="4495"/>
  </r>
  <r>
    <n v="67"/>
    <n v="102"/>
    <n v="0"/>
    <s v="Western Europe        "/>
    <d v="2020-03-27T00:00:00"/>
    <x v="119"/>
    <x v="46"/>
    <n v="14"/>
    <n v="1"/>
    <n v="1"/>
    <s v="Local Transmission"/>
    <n v="0"/>
    <n v="4496"/>
  </r>
  <r>
    <n v="67"/>
    <n v="97"/>
    <n v="0"/>
    <s v="Western Europe       "/>
    <d v="2020-03-27T00:00:00"/>
    <x v="176"/>
    <x v="51"/>
    <n v="3"/>
    <n v="0"/>
    <n v="0"/>
    <s v="Local Transmission"/>
    <n v="0"/>
    <n v="4497"/>
  </r>
  <r>
    <n v="67"/>
    <n v="78"/>
    <n v="0"/>
    <s v="North America            "/>
    <d v="2020-03-27T00:00:00"/>
    <x v="160"/>
    <x v="13"/>
    <n v="1"/>
    <n v="0"/>
    <n v="0"/>
    <s v="Under investigation"/>
    <n v="0"/>
    <n v="4498"/>
  </r>
  <r>
    <n v="67"/>
    <n v="198"/>
    <n v="0"/>
    <s v="Southeast Asia  "/>
    <d v="2020-03-27T00:00:00"/>
    <x v="3"/>
    <x v="850"/>
    <n v="202"/>
    <n v="5"/>
    <n v="1"/>
    <s v="Local Transmission"/>
    <n v="0"/>
    <n v="4499"/>
  </r>
  <r>
    <n v="67"/>
    <n v="93"/>
    <n v="0"/>
    <s v="Southeast Asia        "/>
    <d v="2020-03-27T00:00:00"/>
    <x v="64"/>
    <x v="851"/>
    <n v="103"/>
    <n v="78"/>
    <n v="20"/>
    <s v="Local Transmission"/>
    <n v="0"/>
    <n v="4500"/>
  </r>
  <r>
    <n v="67"/>
    <n v="92"/>
    <n v="0"/>
    <s v="South Asia   "/>
    <d v="2020-03-27T00:00:00"/>
    <x v="17"/>
    <x v="852"/>
    <n v="75"/>
    <n v="17"/>
    <n v="4"/>
    <s v="Local Transmission"/>
    <n v="0"/>
    <n v="4501"/>
  </r>
  <r>
    <n v="67"/>
    <n v="188"/>
    <n v="0"/>
    <s v="South Asia      "/>
    <d v="2020-03-27T00:00:00"/>
    <x v="13"/>
    <x v="161"/>
    <n v="4"/>
    <n v="0"/>
    <n v="0"/>
    <s v="Local Transmission"/>
    <n v="0"/>
    <n v="4502"/>
  </r>
  <r>
    <n v="67"/>
    <n v="17"/>
    <n v="0"/>
    <s v="South Asia "/>
    <d v="2020-03-27T00:00:00"/>
    <x v="104"/>
    <x v="225"/>
    <n v="9"/>
    <n v="5"/>
    <n v="1"/>
    <s v="Local Transmission"/>
    <n v="0"/>
    <n v="4503"/>
  </r>
  <r>
    <n v="67"/>
    <n v="124"/>
    <n v="0"/>
    <s v="South Asia       "/>
    <d v="2020-03-27T00:00:00"/>
    <x v="99"/>
    <x v="21"/>
    <n v="0"/>
    <n v="0"/>
    <n v="0"/>
    <s v="Local Transmission"/>
    <n v="11"/>
    <n v="4504"/>
  </r>
  <r>
    <n v="67"/>
    <n v="243"/>
    <n v="0"/>
    <s v="Southeast Asia     "/>
    <d v="2020-03-27T00:00:00"/>
    <x v="189"/>
    <x v="10"/>
    <n v="2"/>
    <n v="0"/>
    <n v="0"/>
    <s v="Imported Cases Only"/>
    <n v="0"/>
    <n v="4505"/>
  </r>
  <r>
    <n v="67"/>
    <n v="24"/>
    <n v="0"/>
    <s v="South Asia"/>
    <d v="2020-03-27T00:00:00"/>
    <x v="87"/>
    <x v="8"/>
    <n v="1"/>
    <n v="0"/>
    <n v="0"/>
    <s v="Imported Cases Only"/>
    <n v="0"/>
    <n v="4506"/>
  </r>
  <r>
    <n v="67"/>
    <n v="142"/>
    <n v="0"/>
    <s v="South Asia "/>
    <d v="2020-03-27T00:00:00"/>
    <x v="8"/>
    <x v="8"/>
    <n v="0"/>
    <n v="0"/>
    <n v="0"/>
    <s v="Imported Cases Only"/>
    <n v="1"/>
    <n v="4507"/>
  </r>
  <r>
    <n v="67"/>
    <n v="242"/>
    <n v="0"/>
    <s v="Southeast Asia"/>
    <d v="2020-03-27T00:00:00"/>
    <x v="177"/>
    <x v="1"/>
    <n v="0"/>
    <n v="0"/>
    <n v="0"/>
    <s v="Imported Cases Only"/>
    <n v="6"/>
    <n v="4508"/>
  </r>
  <r>
    <n v="67"/>
    <n v="94"/>
    <n v="0"/>
    <s v="Middle East    "/>
    <d v="2020-03-27T00:00:00"/>
    <x v="27"/>
    <x v="853"/>
    <n v="2389"/>
    <n v="2234"/>
    <n v="157"/>
    <s v="Local Transmission"/>
    <n v="0"/>
    <n v="4509"/>
  </r>
  <r>
    <n v="67"/>
    <n v="153"/>
    <n v="0"/>
    <s v="South Asia    "/>
    <d v="2020-03-27T00:00:00"/>
    <x v="47"/>
    <x v="803"/>
    <n v="0"/>
    <n v="8"/>
    <n v="0"/>
    <s v="Local Transmission"/>
    <n v="1"/>
    <n v="4510"/>
  </r>
  <r>
    <n v="67"/>
    <n v="176"/>
    <n v="0"/>
    <s v="Western Asia                     "/>
    <d v="2020-03-27T00:00:00"/>
    <x v="71"/>
    <x v="854"/>
    <n v="112"/>
    <n v="3"/>
    <n v="1"/>
    <s v="Local Transmission"/>
    <n v="0"/>
    <n v="4511"/>
  </r>
  <r>
    <n v="67"/>
    <n v="163"/>
    <n v="0"/>
    <s v="Western Asia                     "/>
    <d v="2020-03-27T00:00:00"/>
    <x v="58"/>
    <x v="855"/>
    <n v="12"/>
    <n v="0"/>
    <n v="0"/>
    <s v="Local Transmission"/>
    <n v="0"/>
    <n v="4512"/>
  </r>
  <r>
    <n v="67"/>
    <n v="95"/>
    <n v="0"/>
    <s v="Middle East                "/>
    <d v="2020-03-27T00:00:00"/>
    <x v="34"/>
    <x v="285"/>
    <n v="36"/>
    <n v="36"/>
    <n v="7"/>
    <s v="Local Transmission"/>
    <n v="0"/>
    <n v="4513"/>
  </r>
  <r>
    <n v="67"/>
    <n v="113"/>
    <n v="0"/>
    <s v="Middle East                    "/>
    <d v="2020-03-27T00:00:00"/>
    <x v="29"/>
    <x v="856"/>
    <n v="35"/>
    <n v="6"/>
    <n v="2"/>
    <s v="Local Transmission"/>
    <n v="0"/>
    <n v="4514"/>
  </r>
  <r>
    <n v="67"/>
    <n v="209"/>
    <n v="0"/>
    <s v="Western Asia              "/>
    <d v="2020-03-27T00:00:00"/>
    <x v="15"/>
    <x v="807"/>
    <n v="0"/>
    <n v="2"/>
    <n v="0"/>
    <s v="Local Transmission"/>
    <n v="1"/>
    <n v="4515"/>
  </r>
  <r>
    <n v="67"/>
    <n v="138"/>
    <n v="0"/>
    <s v="Northern Africa             "/>
    <d v="2020-03-27T00:00:00"/>
    <x v="70"/>
    <x v="455"/>
    <n v="50"/>
    <n v="10"/>
    <n v="4"/>
    <s v="Local Transmission"/>
    <n v="0"/>
    <n v="4516"/>
  </r>
  <r>
    <n v="67"/>
    <n v="103"/>
    <n v="0"/>
    <s v="Middle East                      "/>
    <d v="2020-03-27T00:00:00"/>
    <x v="69"/>
    <x v="183"/>
    <n v="40"/>
    <n v="0"/>
    <n v="0"/>
    <s v="Local Transmission"/>
    <n v="0"/>
    <n v="4517"/>
  </r>
  <r>
    <n v="67"/>
    <n v="109"/>
    <n v="0"/>
    <s v="Western Asia      "/>
    <d v="2020-03-27T00:00:00"/>
    <x v="30"/>
    <x v="800"/>
    <n v="0"/>
    <n v="0"/>
    <n v="0"/>
    <s v="Local Transmission"/>
    <n v="1"/>
    <n v="4518"/>
  </r>
  <r>
    <n v="67"/>
    <n v="202"/>
    <n v="0"/>
    <s v="Northern Africa       "/>
    <d v="2020-03-27T00:00:00"/>
    <x v="72"/>
    <x v="337"/>
    <n v="24"/>
    <n v="5"/>
    <n v="0"/>
    <s v="Local Transmission"/>
    <n v="0"/>
    <n v="4519"/>
  </r>
  <r>
    <n v="67"/>
    <n v="152"/>
    <n v="0"/>
    <s v="Western Asia                 "/>
    <d v="2020-03-27T00:00:00"/>
    <x v="32"/>
    <x v="223"/>
    <n v="10"/>
    <n v="0"/>
    <n v="0"/>
    <s v="Local Transmission"/>
    <n v="0"/>
    <n v="4520"/>
  </r>
  <r>
    <n v="67"/>
    <n v="1"/>
    <n v="0"/>
    <s v="South Asia  "/>
    <d v="2020-03-27T00:00:00"/>
    <x v="33"/>
    <x v="314"/>
    <n v="0"/>
    <n v="2"/>
    <n v="0"/>
    <s v="Local Transmission"/>
    <n v="1"/>
    <n v="4521"/>
  </r>
  <r>
    <n v="67"/>
    <n v="54"/>
    <n v="0"/>
    <s v="Eastern Africa"/>
    <d v="2020-03-27T00:00:00"/>
    <x v="161"/>
    <x v="26"/>
    <n v="0"/>
    <n v="0"/>
    <n v="0"/>
    <s v="Local Transmission"/>
    <n v="1"/>
    <n v="4522"/>
  </r>
  <r>
    <n v="67"/>
    <n v="194"/>
    <n v="0"/>
    <s v="Middle East                         "/>
    <d v="2020-03-27T00:00:00"/>
    <x v="186"/>
    <x v="10"/>
    <n v="0"/>
    <n v="0"/>
    <n v="0"/>
    <s v="Imported Cases Only"/>
    <n v="1"/>
    <n v="4523"/>
  </r>
  <r>
    <n v="67"/>
    <n v="185"/>
    <n v="0"/>
    <s v="Eastern Africa   "/>
    <d v="2020-03-27T00:00:00"/>
    <x v="152"/>
    <x v="8"/>
    <n v="1"/>
    <n v="0"/>
    <n v="0"/>
    <s v="Imported Cases Only"/>
    <n v="0"/>
    <n v="4524"/>
  </r>
  <r>
    <n v="67"/>
    <n v="189"/>
    <n v="0"/>
    <s v="Eastern Africa        "/>
    <d v="2020-03-27T00:00:00"/>
    <x v="124"/>
    <x v="8"/>
    <n v="0"/>
    <n v="1"/>
    <n v="0"/>
    <s v="Imported Cases Only"/>
    <n v="2"/>
    <n v="4525"/>
  </r>
  <r>
    <n v="67"/>
    <n v="116"/>
    <n v="0"/>
    <s v="Northern Africa         "/>
    <d v="2020-03-27T00:00:00"/>
    <x v="194"/>
    <x v="1"/>
    <n v="0"/>
    <n v="0"/>
    <n v="0"/>
    <s v="Imported Cases Only"/>
    <n v="2"/>
    <n v="4526"/>
  </r>
  <r>
    <n v="67"/>
    <n v="240"/>
    <n v="0"/>
    <s v="Middle East     "/>
    <d v="2020-03-27T00:00:00"/>
    <x v="83"/>
    <x v="95"/>
    <n v="20"/>
    <n v="1"/>
    <n v="0"/>
    <s v="Local Transmission"/>
    <n v="0"/>
    <n v="4527"/>
  </r>
  <r>
    <n v="67"/>
    <n v="211"/>
    <n v="0"/>
    <s v="North America           "/>
    <d v="2020-03-27T00:00:00"/>
    <x v="4"/>
    <x v="857"/>
    <n v="4764"/>
    <n v="991"/>
    <n v="107"/>
    <s v="Local Transmission"/>
    <n v="0"/>
    <n v="4528"/>
  </r>
  <r>
    <n v="67"/>
    <n v="37"/>
    <n v="0"/>
    <s v="North America         "/>
    <d v="2020-03-27T00:00:00"/>
    <x v="11"/>
    <x v="858"/>
    <n v="146"/>
    <n v="35"/>
    <n v="0"/>
    <s v="Local Transmission"/>
    <n v="0"/>
    <n v="4529"/>
  </r>
  <r>
    <n v="67"/>
    <n v="28"/>
    <n v="0"/>
    <s v="South America"/>
    <d v="2020-03-27T00:00:00"/>
    <x v="39"/>
    <x v="783"/>
    <n v="0"/>
    <n v="57"/>
    <n v="0"/>
    <s v="Local Transmission"/>
    <n v="1"/>
    <n v="4530"/>
  </r>
  <r>
    <n v="67"/>
    <n v="42"/>
    <n v="0"/>
    <s v="South America "/>
    <d v="2020-03-27T00:00:00"/>
    <x v="77"/>
    <x v="620"/>
    <n v="164"/>
    <n v="4"/>
    <n v="1"/>
    <s v="Local Transmission"/>
    <n v="0"/>
    <n v="4531"/>
  </r>
  <r>
    <n v="67"/>
    <n v="57"/>
    <n v="0"/>
    <s v="South America"/>
    <d v="2020-03-27T00:00:00"/>
    <x v="59"/>
    <x v="810"/>
    <n v="0"/>
    <n v="29"/>
    <n v="0"/>
    <s v="Local Transmission"/>
    <n v="1"/>
    <n v="4532"/>
  </r>
  <r>
    <n v="67"/>
    <n v="158"/>
    <n v="0"/>
    <s v="South America"/>
    <d v="2020-03-27T00:00:00"/>
    <x v="93"/>
    <x v="859"/>
    <n v="100"/>
    <n v="9"/>
    <n v="0"/>
    <s v="Local Transmission"/>
    <n v="0"/>
    <n v="4533"/>
  </r>
  <r>
    <n v="67"/>
    <n v="155"/>
    <n v="0"/>
    <s v="Central America"/>
    <d v="2020-03-27T00:00:00"/>
    <x v="110"/>
    <x v="715"/>
    <n v="0"/>
    <n v="8"/>
    <n v="0"/>
    <s v="Local Transmission"/>
    <n v="1"/>
    <n v="4534"/>
  </r>
  <r>
    <n v="67"/>
    <n v="9"/>
    <n v="0"/>
    <s v="South America"/>
    <d v="2020-03-27T00:00:00"/>
    <x v="76"/>
    <x v="860"/>
    <n v="115"/>
    <n v="8"/>
    <n v="2"/>
    <s v="Local Transmission"/>
    <n v="0"/>
    <n v="4535"/>
  </r>
  <r>
    <n v="67"/>
    <n v="55"/>
    <n v="0"/>
    <s v="Caribbean"/>
    <d v="2020-03-27T00:00:00"/>
    <x v="65"/>
    <x v="245"/>
    <n v="96"/>
    <n v="10"/>
    <n v="0"/>
    <s v="Local Transmission"/>
    <n v="0"/>
    <n v="4536"/>
  </r>
  <r>
    <n v="67"/>
    <n v="132"/>
    <n v="0"/>
    <s v="Central America"/>
    <d v="2020-03-27T00:00:00"/>
    <x v="54"/>
    <x v="812"/>
    <n v="0"/>
    <n v="5"/>
    <n v="0"/>
    <s v="Local Transmission"/>
    <n v="1"/>
    <n v="4537"/>
  </r>
  <r>
    <n v="67"/>
    <n v="44"/>
    <n v="0"/>
    <s v="South America"/>
    <d v="2020-03-27T00:00:00"/>
    <x v="92"/>
    <x v="610"/>
    <n v="0"/>
    <n v="4"/>
    <n v="0"/>
    <s v="Local Transmission"/>
    <n v="1"/>
    <n v="4538"/>
  </r>
  <r>
    <n v="67"/>
    <n v="212"/>
    <n v="0"/>
    <s v="South America"/>
    <d v="2020-03-27T00:00:00"/>
    <x v="140"/>
    <x v="509"/>
    <n v="0"/>
    <n v="0"/>
    <n v="0"/>
    <s v="Imported Cases Only"/>
    <n v="1"/>
    <n v="4539"/>
  </r>
  <r>
    <n v="67"/>
    <n v="48"/>
    <n v="0"/>
    <s v="Central America"/>
    <d v="2020-03-27T00:00:00"/>
    <x v="100"/>
    <x v="663"/>
    <n v="0"/>
    <n v="2"/>
    <n v="0"/>
    <s v="Local Transmission"/>
    <n v="1"/>
    <n v="4540"/>
  </r>
  <r>
    <n v="67"/>
    <n v="215"/>
    <n v="0"/>
    <s v="South America"/>
    <d v="2020-03-27T00:00:00"/>
    <x v="126"/>
    <x v="126"/>
    <n v="0"/>
    <n v="0"/>
    <n v="0"/>
    <s v="Local Transmission"/>
    <n v="1"/>
    <n v="4541"/>
  </r>
  <r>
    <n v="67"/>
    <n v="50"/>
    <n v="0"/>
    <s v="Caribbean"/>
    <d v="2020-03-27T00:00:00"/>
    <x v="121"/>
    <x v="69"/>
    <n v="10"/>
    <n v="1"/>
    <n v="0"/>
    <s v="Local Transmission"/>
    <n v="0"/>
    <n v="4542"/>
  </r>
  <r>
    <n v="67"/>
    <n v="239"/>
    <n v="0"/>
    <s v="Caribbean"/>
    <d v="2020-03-27T00:00:00"/>
    <x v="129"/>
    <x v="44"/>
    <n v="1"/>
    <n v="1"/>
    <n v="0"/>
    <s v="Local Transmission"/>
    <n v="0"/>
    <n v="4543"/>
  </r>
  <r>
    <n v="67"/>
    <n v="88"/>
    <n v="0"/>
    <s v="Central America"/>
    <d v="2020-03-27T00:00:00"/>
    <x v="117"/>
    <x v="298"/>
    <n v="0"/>
    <n v="1"/>
    <n v="1"/>
    <s v="Local Transmission"/>
    <n v="1"/>
    <n v="4544"/>
  </r>
  <r>
    <n v="67"/>
    <n v="157"/>
    <n v="0"/>
    <s v="South America"/>
    <d v="2020-03-27T00:00:00"/>
    <x v="105"/>
    <x v="70"/>
    <n v="0"/>
    <n v="3"/>
    <n v="0"/>
    <s v="Local Transmission"/>
    <n v="1"/>
    <n v="4545"/>
  </r>
  <r>
    <n v="67"/>
    <n v="25"/>
    <n v="0"/>
    <s v="South America"/>
    <d v="2020-03-27T00:00:00"/>
    <x v="111"/>
    <x v="175"/>
    <n v="0"/>
    <n v="0"/>
    <n v="0"/>
    <s v="Local Transmission"/>
    <n v="1"/>
    <n v="4546"/>
  </r>
  <r>
    <n v="67"/>
    <n v="100"/>
    <n v="0"/>
    <s v="Caribbean"/>
    <d v="2020-03-27T00:00:00"/>
    <x v="112"/>
    <x v="51"/>
    <n v="0"/>
    <n v="1"/>
    <n v="0"/>
    <s v="Local Transmission"/>
    <n v="1"/>
    <n v="4547"/>
  </r>
  <r>
    <n v="67"/>
    <n v="82"/>
    <n v="0"/>
    <s v="Central America"/>
    <d v="2020-03-27T00:00:00"/>
    <x v="141"/>
    <x v="37"/>
    <n v="0"/>
    <n v="1"/>
    <n v="0"/>
    <s v="Local Transmission"/>
    <n v="1"/>
    <n v="4548"/>
  </r>
  <r>
    <n v="67"/>
    <n v="18"/>
    <n v="0"/>
    <s v="Caribbean"/>
    <d v="2020-03-27T00:00:00"/>
    <x v="162"/>
    <x v="32"/>
    <n v="0"/>
    <n v="0"/>
    <n v="0"/>
    <s v="Local Transmission"/>
    <n v="2"/>
    <n v="4549"/>
  </r>
  <r>
    <n v="67"/>
    <n v="59"/>
    <n v="0"/>
    <s v="Central America"/>
    <d v="2020-03-27T00:00:00"/>
    <x v="170"/>
    <x v="21"/>
    <n v="0"/>
    <n v="0"/>
    <n v="0"/>
    <s v="Imported Cases Only"/>
    <n v="1"/>
    <n v="4550"/>
  </r>
  <r>
    <n v="67"/>
    <n v="55"/>
    <n v="0"/>
    <s v="Caribbean"/>
    <d v="2020-03-27T00:00:00"/>
    <x v="65"/>
    <x v="18"/>
    <m/>
    <n v="0"/>
    <m/>
    <s v="Local Transmission"/>
    <n v="0"/>
    <n v="4551"/>
  </r>
  <r>
    <n v="67"/>
    <n v="87"/>
    <n v="0"/>
    <s v="Caribbean"/>
    <d v="2020-03-27T00:00:00"/>
    <x v="178"/>
    <x v="23"/>
    <n v="0"/>
    <n v="0"/>
    <n v="0"/>
    <s v="Imported Cases Only"/>
    <n v="1"/>
    <n v="4552"/>
  </r>
  <r>
    <n v="67"/>
    <n v="79"/>
    <n v="0"/>
    <s v="Caribbean"/>
    <d v="2020-03-27T00:00:00"/>
    <x v="187"/>
    <x v="14"/>
    <n v="6"/>
    <n v="0"/>
    <n v="0"/>
    <s v="Local Transmission"/>
    <n v="0"/>
    <n v="4553"/>
  </r>
  <r>
    <n v="67"/>
    <n v="190"/>
    <n v="0"/>
    <s v="South America"/>
    <d v="2020-03-27T00:00:00"/>
    <x v="143"/>
    <x v="14"/>
    <n v="0"/>
    <n v="0"/>
    <n v="0"/>
    <s v="Imported Cases Only"/>
    <n v="1"/>
    <n v="4554"/>
  </r>
  <r>
    <n v="67"/>
    <n v="15"/>
    <n v="0"/>
    <s v="Caribbean"/>
    <d v="2020-03-27T00:00:00"/>
    <x v="153"/>
    <x v="10"/>
    <n v="0"/>
    <n v="0"/>
    <n v="0"/>
    <s v="Local Transmission"/>
    <n v="1"/>
    <n v="4555"/>
  </r>
  <r>
    <n v="67"/>
    <n v="86"/>
    <n v="0"/>
    <s v="South America"/>
    <d v="2020-03-27T00:00:00"/>
    <x v="122"/>
    <x v="10"/>
    <n v="0"/>
    <n v="1"/>
    <n v="0"/>
    <s v="Local Transmission"/>
    <n v="8"/>
    <n v="4556"/>
  </r>
  <r>
    <n v="67"/>
    <n v="238"/>
    <n v="0"/>
    <s v="Caribbean"/>
    <d v="2020-03-27T00:00:00"/>
    <x v="127"/>
    <x v="8"/>
    <n v="0"/>
    <n v="0"/>
    <n v="0"/>
    <s v="Imported Cases Only"/>
    <n v="2"/>
    <n v="4557"/>
  </r>
  <r>
    <n v="67"/>
    <n v="170"/>
    <n v="0"/>
    <s v="Caribbean  "/>
    <d v="2020-03-27T00:00:00"/>
    <x v="142"/>
    <x v="8"/>
    <n v="0"/>
    <n v="0"/>
    <n v="0"/>
    <s v="Imported Cases Only"/>
    <n v="3"/>
    <n v="4558"/>
  </r>
  <r>
    <n v="67"/>
    <n v="21"/>
    <n v="0"/>
    <s v="Central America"/>
    <d v="2020-03-27T00:00:00"/>
    <x v="190"/>
    <x v="2"/>
    <n v="0"/>
    <n v="0"/>
    <n v="0"/>
    <s v="Local Transmission"/>
    <n v="1"/>
    <n v="4559"/>
  </r>
  <r>
    <n v="67"/>
    <n v="147"/>
    <n v="0"/>
    <s v="Central America"/>
    <d v="2020-03-27T00:00:00"/>
    <x v="171"/>
    <x v="2"/>
    <n v="0"/>
    <n v="0"/>
    <n v="0"/>
    <s v="Imported Cases Only"/>
    <n v="5"/>
    <n v="4560"/>
  </r>
  <r>
    <n v="67"/>
    <n v="237"/>
    <n v="0"/>
    <s v="Caribbean"/>
    <d v="2020-03-27T00:00:00"/>
    <x v="195"/>
    <x v="2"/>
    <n v="0"/>
    <n v="0"/>
    <n v="0"/>
    <s v="Imported Cases Only"/>
    <n v="1"/>
    <n v="4561"/>
  </r>
  <r>
    <n v="67"/>
    <n v="172"/>
    <n v="0"/>
    <s v="Caribbean    "/>
    <d v="2020-03-27T00:00:00"/>
    <x v="191"/>
    <x v="1"/>
    <n v="0"/>
    <n v="0"/>
    <n v="0"/>
    <s v="Imported Cases Only"/>
    <n v="14"/>
    <n v="4562"/>
  </r>
  <r>
    <n v="67"/>
    <n v="80"/>
    <n v="0"/>
    <s v="Caribbean  "/>
    <d v="2020-03-27T00:00:00"/>
    <x v="128"/>
    <x v="109"/>
    <n v="0"/>
    <n v="0"/>
    <n v="0"/>
    <s v="Imported Cases Only"/>
    <n v="1"/>
    <n v="4563"/>
  </r>
  <r>
    <n v="67"/>
    <n v="128"/>
    <n v="0"/>
    <s v="Caribbean"/>
    <d v="2020-03-27T00:00:00"/>
    <x v="102"/>
    <x v="224"/>
    <n v="0"/>
    <n v="1"/>
    <n v="0"/>
    <s v="Imported Cases Only"/>
    <n v="1"/>
    <n v="4564"/>
  </r>
  <r>
    <n v="67"/>
    <n v="162"/>
    <n v="0"/>
    <s v="Caribbean    "/>
    <d v="2020-03-27T00:00:00"/>
    <x v="125"/>
    <x v="47"/>
    <n v="13"/>
    <n v="2"/>
    <n v="0"/>
    <s v="Imported Cases Only"/>
    <n v="0"/>
    <n v="4565"/>
  </r>
  <r>
    <n v="67"/>
    <n v="68"/>
    <n v="0"/>
    <s v="South America"/>
    <d v="2020-03-27T00:00:00"/>
    <x v="101"/>
    <x v="40"/>
    <n v="0"/>
    <n v="0"/>
    <n v="0"/>
    <s v="Local Transmission"/>
    <n v="1"/>
    <n v="4566"/>
  </r>
  <r>
    <n v="67"/>
    <n v="11"/>
    <n v="0"/>
    <s v="Caribbean"/>
    <d v="2020-03-27T00:00:00"/>
    <x v="154"/>
    <x v="28"/>
    <n v="0"/>
    <n v="0"/>
    <n v="0"/>
    <s v="Local Transmission"/>
    <n v="1"/>
    <n v="4567"/>
  </r>
  <r>
    <n v="67"/>
    <n v="211"/>
    <n v="0"/>
    <s v="North America           "/>
    <d v="2020-03-27T00:00:00"/>
    <x v="4"/>
    <x v="25"/>
    <m/>
    <n v="0"/>
    <m/>
    <s v="Imported Cases Only"/>
    <n v="3"/>
    <n v="4568"/>
  </r>
  <r>
    <n v="67"/>
    <n v="234"/>
    <n v="0"/>
    <s v="Caribbean"/>
    <d v="2020-03-27T00:00:00"/>
    <x v="84"/>
    <x v="18"/>
    <n v="0"/>
    <n v="0"/>
    <n v="0"/>
    <s v="Under investigation"/>
    <n v="1"/>
    <n v="4569"/>
  </r>
  <r>
    <n v="67"/>
    <n v="39"/>
    <n v="0"/>
    <s v="Caribbean"/>
    <d v="2020-03-27T00:00:00"/>
    <x v="130"/>
    <x v="23"/>
    <n v="0"/>
    <n v="1"/>
    <n v="0"/>
    <s v="Imported Cases Only"/>
    <n v="1"/>
    <n v="4570"/>
  </r>
  <r>
    <n v="67"/>
    <n v="23"/>
    <n v="0"/>
    <s v="North America          "/>
    <d v="2020-03-27T00:00:00"/>
    <x v="169"/>
    <x v="14"/>
    <n v="0"/>
    <n v="0"/>
    <n v="0"/>
    <s v="Local Transmission"/>
    <n v="1"/>
    <n v="4571"/>
  </r>
  <r>
    <n v="67"/>
    <n v="232"/>
    <n v="0"/>
    <s v="Caribbean"/>
    <d v="2020-03-27T00:00:00"/>
    <x v="144"/>
    <x v="14"/>
    <n v="1"/>
    <n v="1"/>
    <n v="0"/>
    <s v="Imported Cases Only"/>
    <n v="0"/>
    <n v="4572"/>
  </r>
  <r>
    <n v="67"/>
    <n v="231"/>
    <n v="0"/>
    <s v="Caribbean"/>
    <d v="2020-03-27T00:00:00"/>
    <x v="85"/>
    <x v="8"/>
    <n v="0"/>
    <n v="0"/>
    <n v="0"/>
    <s v="Under investigation"/>
    <n v="11"/>
    <n v="4573"/>
  </r>
  <r>
    <n v="67"/>
    <n v="7"/>
    <n v="0"/>
    <s v="Caribbean"/>
    <d v="2020-03-27T00:00:00"/>
    <x v="198"/>
    <x v="2"/>
    <n v="2"/>
    <n v="0"/>
    <n v="0"/>
    <s v="Local Transmission"/>
    <n v="0"/>
    <n v="4574"/>
  </r>
  <r>
    <n v="67"/>
    <n v="29"/>
    <n v="0"/>
    <s v="Caribbean"/>
    <d v="2020-03-27T00:00:00"/>
    <x v="199"/>
    <x v="2"/>
    <n v="2"/>
    <n v="0"/>
    <n v="0"/>
    <s v="Imported Cases Only"/>
    <n v="0"/>
    <n v="4575"/>
  </r>
  <r>
    <n v="67"/>
    <n v="137"/>
    <n v="0"/>
    <s v="Caribbean"/>
    <d v="2020-03-27T00:00:00"/>
    <x v="163"/>
    <x v="2"/>
    <n v="0"/>
    <n v="0"/>
    <n v="0"/>
    <s v="Imported Cases Only"/>
    <n v="1"/>
    <n v="4576"/>
  </r>
  <r>
    <n v="67"/>
    <n v="229"/>
    <n v="0"/>
    <s v="Caribbean"/>
    <d v="2020-03-27T00:00:00"/>
    <x v="172"/>
    <x v="2"/>
    <n v="0"/>
    <n v="0"/>
    <n v="0"/>
    <s v="Imported Cases Only"/>
    <n v="3"/>
    <n v="4577"/>
  </r>
  <r>
    <n v="67"/>
    <n v="228"/>
    <n v="0"/>
    <s v="Caribbean "/>
    <d v="2020-03-27T00:00:00"/>
    <x v="192"/>
    <x v="2"/>
    <n v="1"/>
    <n v="0"/>
    <n v="0"/>
    <s v="Imported Cases Only"/>
    <n v="0"/>
    <n v="4578"/>
  </r>
  <r>
    <n v="67"/>
    <n v="186"/>
    <n v="0"/>
    <s v="Southern Africa      "/>
    <d v="2020-03-27T00:00:00"/>
    <x v="89"/>
    <x v="861"/>
    <n v="218"/>
    <n v="0"/>
    <n v="0"/>
    <s v="Local Transmission"/>
    <n v="0"/>
    <n v="4579"/>
  </r>
  <r>
    <n v="67"/>
    <n v="3"/>
    <n v="0"/>
    <s v="Northern Africa              "/>
    <d v="2020-03-27T00:00:00"/>
    <x v="38"/>
    <x v="862"/>
    <n v="41"/>
    <n v="21"/>
    <n v="4"/>
    <s v="Local Transmission"/>
    <n v="0"/>
    <n v="4580"/>
  </r>
  <r>
    <n v="67"/>
    <n v="32"/>
    <n v="0"/>
    <s v="West Africa            "/>
    <d v="2020-03-27T00:00:00"/>
    <x v="113"/>
    <x v="746"/>
    <n v="0"/>
    <n v="3"/>
    <n v="0"/>
    <s v="Local Transmission"/>
    <n v="1"/>
    <n v="4581"/>
  </r>
  <r>
    <n v="67"/>
    <n v="75"/>
    <n v="0"/>
    <s v="West Africa           "/>
    <d v="2020-03-27T00:00:00"/>
    <x v="133"/>
    <x v="107"/>
    <n v="64"/>
    <n v="3"/>
    <n v="1"/>
    <s v="Local Transmission"/>
    <n v="0"/>
    <n v="4582"/>
  </r>
  <r>
    <n v="67"/>
    <n v="177"/>
    <n v="0"/>
    <s v="West Africa                 "/>
    <d v="2020-03-27T00:00:00"/>
    <x v="73"/>
    <x v="103"/>
    <n v="6"/>
    <n v="0"/>
    <n v="0"/>
    <s v="Local Transmission"/>
    <n v="0"/>
    <n v="4583"/>
  </r>
  <r>
    <n v="67"/>
    <n v="130"/>
    <n v="0"/>
    <s v="Eastern Africa               "/>
    <d v="2020-03-27T00:00:00"/>
    <x v="164"/>
    <x v="88"/>
    <n v="34"/>
    <n v="2"/>
    <n v="0"/>
    <s v="Imported Cases Only"/>
    <n v="0"/>
    <n v="4584"/>
  </r>
  <r>
    <n v="67"/>
    <n v="227"/>
    <n v="0"/>
    <s v="West Africa            "/>
    <d v="2020-03-27T00:00:00"/>
    <x v="118"/>
    <x v="314"/>
    <n v="0"/>
    <n v="0"/>
    <n v="0"/>
    <s v="Imported Cases Only"/>
    <n v="1"/>
    <n v="4585"/>
  </r>
  <r>
    <n v="67"/>
    <n v="36"/>
    <n v="0"/>
    <s v="Central Africa           "/>
    <d v="2020-03-27T00:00:00"/>
    <x v="88"/>
    <x v="79"/>
    <n v="3"/>
    <n v="1"/>
    <n v="0"/>
    <s v="Local Transmission"/>
    <n v="0"/>
    <n v="4586"/>
  </r>
  <r>
    <n v="67"/>
    <n v="149"/>
    <n v="0"/>
    <s v="West Africa                   "/>
    <d v="2020-03-27T00:00:00"/>
    <x v="52"/>
    <x v="85"/>
    <n v="19"/>
    <n v="1"/>
    <n v="0"/>
    <s v="Local Transmission"/>
    <n v="0"/>
    <n v="4587"/>
  </r>
  <r>
    <n v="67"/>
    <n v="46"/>
    <n v="0"/>
    <s v="Central Africa   "/>
    <d v="2020-03-27T00:00:00"/>
    <x v="114"/>
    <x v="120"/>
    <n v="3"/>
    <n v="4"/>
    <n v="1"/>
    <s v="Local Transmission"/>
    <n v="0"/>
    <n v="4588"/>
  </r>
  <r>
    <n v="67"/>
    <n v="167"/>
    <n v="0"/>
    <s v="Eastern Africa             "/>
    <d v="2020-03-27T00:00:00"/>
    <x v="145"/>
    <x v="62"/>
    <n v="9"/>
    <n v="0"/>
    <n v="0"/>
    <s v="Local Transmission"/>
    <n v="0"/>
    <n v="4589"/>
  </r>
  <r>
    <n v="67"/>
    <n v="105"/>
    <n v="0"/>
    <s v="Eastern Africa            "/>
    <d v="2020-03-27T00:00:00"/>
    <x v="135"/>
    <x v="38"/>
    <n v="0"/>
    <n v="1"/>
    <n v="1"/>
    <s v="Local Transmission"/>
    <n v="2"/>
    <n v="4590"/>
  </r>
  <r>
    <n v="67"/>
    <n v="121"/>
    <n v="0"/>
    <s v="Eastern Africa         "/>
    <d v="2020-03-27T00:00:00"/>
    <x v="181"/>
    <x v="37"/>
    <n v="5"/>
    <n v="0"/>
    <n v="0"/>
    <s v="Imported Cases Only"/>
    <n v="0"/>
    <n v="4591"/>
  </r>
  <r>
    <n v="67"/>
    <n v="199"/>
    <n v="0"/>
    <s v="West Africa                     "/>
    <d v="2020-03-27T00:00:00"/>
    <x v="94"/>
    <x v="37"/>
    <n v="1"/>
    <n v="0"/>
    <n v="0"/>
    <s v="Imported Cases Only"/>
    <n v="0"/>
    <n v="4592"/>
  </r>
  <r>
    <n v="67"/>
    <n v="207"/>
    <n v="0"/>
    <s v="Eastern Africa         "/>
    <d v="2020-03-27T00:00:00"/>
    <x v="184"/>
    <x v="15"/>
    <n v="0"/>
    <n v="0"/>
    <n v="0"/>
    <s v="Imported Cases Only"/>
    <n v="1"/>
    <n v="4593"/>
  </r>
  <r>
    <n v="67"/>
    <n v="197"/>
    <n v="0"/>
    <s v="Eastern Africa  "/>
    <d v="2020-03-27T00:00:00"/>
    <x v="157"/>
    <x v="21"/>
    <n v="0"/>
    <n v="0"/>
    <n v="0"/>
    <s v="Imported Cases Only"/>
    <n v="1"/>
    <n v="4594"/>
  </r>
  <r>
    <n v="67"/>
    <n v="63"/>
    <n v="0"/>
    <s v="Eastern Africa      "/>
    <d v="2020-03-27T00:00:00"/>
    <x v="131"/>
    <x v="26"/>
    <n v="0"/>
    <n v="0"/>
    <n v="0"/>
    <s v="Imported Cases Only"/>
    <n v="2"/>
    <n v="4595"/>
  </r>
  <r>
    <n v="67"/>
    <n v="148"/>
    <n v="0"/>
    <s v="West Africa                       "/>
    <d v="2020-03-27T00:00:00"/>
    <x v="174"/>
    <x v="19"/>
    <n v="8"/>
    <n v="1"/>
    <n v="1"/>
    <s v="Imported Cases Only"/>
    <n v="0"/>
    <n v="4596"/>
  </r>
  <r>
    <n v="67"/>
    <n v="140"/>
    <n v="0"/>
    <s v="Southern Africa         "/>
    <d v="2020-03-27T00:00:00"/>
    <x v="146"/>
    <x v="23"/>
    <n v="3"/>
    <n v="0"/>
    <n v="0"/>
    <s v="Imported Cases Only"/>
    <n v="0"/>
    <n v="4597"/>
  </r>
  <r>
    <n v="67"/>
    <n v="179"/>
    <n v="0"/>
    <s v="Eastern Africa       "/>
    <d v="2020-03-27T00:00:00"/>
    <x v="147"/>
    <x v="14"/>
    <n v="0"/>
    <n v="0"/>
    <n v="0"/>
    <s v="Imported Cases Only"/>
    <n v="5"/>
    <n v="4598"/>
  </r>
  <r>
    <n v="67"/>
    <n v="22"/>
    <n v="0"/>
    <s v="West Africa           "/>
    <d v="2020-03-27T00:00:00"/>
    <x v="155"/>
    <x v="13"/>
    <n v="1"/>
    <n v="0"/>
    <n v="0"/>
    <s v="Imported Cases Only"/>
    <n v="0"/>
    <n v="4599"/>
  </r>
  <r>
    <n v="67"/>
    <n v="60"/>
    <n v="0"/>
    <s v="Central Africa                 "/>
    <d v="2020-03-27T00:00:00"/>
    <x v="149"/>
    <x v="13"/>
    <n v="0"/>
    <n v="0"/>
    <n v="0"/>
    <s v="Imported Cases Only"/>
    <n v="5"/>
    <n v="4600"/>
  </r>
  <r>
    <n v="67"/>
    <n v="61"/>
    <n v="0"/>
    <s v="Eastern Africa         "/>
    <d v="2020-03-27T00:00:00"/>
    <x v="183"/>
    <x v="13"/>
    <n v="2"/>
    <n v="0"/>
    <n v="0"/>
    <s v="Imported Cases Only"/>
    <n v="0"/>
    <n v="4601"/>
  </r>
  <r>
    <n v="67"/>
    <n v="225"/>
    <n v="0"/>
    <s v="Southern Africa "/>
    <d v="2020-03-27T00:00:00"/>
    <x v="150"/>
    <x v="13"/>
    <n v="2"/>
    <n v="0"/>
    <n v="0"/>
    <s v="Imported Cases Only"/>
    <n v="0"/>
    <n v="4602"/>
  </r>
  <r>
    <n v="67"/>
    <n v="70"/>
    <n v="0"/>
    <s v="Central Africa           "/>
    <d v="2020-03-27T00:00:00"/>
    <x v="132"/>
    <x v="13"/>
    <n v="0"/>
    <n v="1"/>
    <n v="0"/>
    <s v="Imported Cases Only"/>
    <n v="4"/>
    <n v="4603"/>
  </r>
  <r>
    <n v="67"/>
    <n v="40"/>
    <n v="0"/>
    <s v="Central Africa        "/>
    <d v="2020-03-27T00:00:00"/>
    <x v="148"/>
    <x v="10"/>
    <n v="0"/>
    <n v="0"/>
    <n v="0"/>
    <s v="Imported Cases Only"/>
    <n v="1"/>
    <n v="4604"/>
  </r>
  <r>
    <n v="67"/>
    <n v="41"/>
    <n v="0"/>
    <s v="Central Africa           "/>
    <d v="2020-03-27T00:00:00"/>
    <x v="173"/>
    <x v="10"/>
    <n v="2"/>
    <n v="0"/>
    <n v="0"/>
    <s v="Imported Cases Only"/>
    <n v="0"/>
    <n v="4605"/>
  </r>
  <r>
    <n v="67"/>
    <n v="84"/>
    <n v="0"/>
    <s v="West Africa        "/>
    <d v="2020-03-27T00:00:00"/>
    <x v="134"/>
    <x v="10"/>
    <n v="1"/>
    <n v="0"/>
    <n v="0"/>
    <s v="Imported Cases Only"/>
    <n v="0"/>
    <n v="4606"/>
  </r>
  <r>
    <n v="67"/>
    <n v="139"/>
    <n v="0"/>
    <s v="Eastern Africa     "/>
    <d v="2020-03-27T00:00:00"/>
    <x v="188"/>
    <x v="10"/>
    <n v="0"/>
    <n v="0"/>
    <n v="0"/>
    <s v="Local Transmission"/>
    <n v="1"/>
    <n v="4607"/>
  </r>
  <r>
    <n v="67"/>
    <n v="46"/>
    <n v="0"/>
    <s v="Central Africa   "/>
    <d v="2020-03-27T00:00:00"/>
    <x v="114"/>
    <x v="5"/>
    <m/>
    <n v="0"/>
    <m/>
    <s v="Imported Cases Only"/>
    <n v="5"/>
    <n v="4608"/>
  </r>
  <r>
    <n v="67"/>
    <n v="38"/>
    <n v="0"/>
    <s v="West Africa         "/>
    <d v="2020-03-27T00:00:00"/>
    <x v="179"/>
    <x v="8"/>
    <n v="0"/>
    <n v="0"/>
    <n v="0"/>
    <s v="Imported Cases Only"/>
    <n v="5"/>
    <n v="4609"/>
  </r>
  <r>
    <n v="67"/>
    <n v="115"/>
    <n v="0"/>
    <s v="West Africa                 "/>
    <d v="2020-03-27T00:00:00"/>
    <x v="156"/>
    <x v="8"/>
    <n v="0"/>
    <n v="0"/>
    <n v="0"/>
    <s v="Local Transmission"/>
    <n v="5"/>
    <n v="4610"/>
  </r>
  <r>
    <n v="67"/>
    <n v="129"/>
    <n v="0"/>
    <s v="West Africa                    "/>
    <d v="2020-03-27T00:00:00"/>
    <x v="137"/>
    <x v="8"/>
    <n v="1"/>
    <n v="0"/>
    <n v="0"/>
    <s v="Imported Cases Only"/>
    <n v="0"/>
    <n v="4611"/>
  </r>
  <r>
    <n v="67"/>
    <n v="221"/>
    <n v="0"/>
    <s v="Eastern Africa   "/>
    <d v="2020-03-27T00:00:00"/>
    <x v="165"/>
    <x v="8"/>
    <n v="0"/>
    <n v="0"/>
    <n v="0"/>
    <s v="Imported Cases Only"/>
    <n v="4"/>
    <n v="4612"/>
  </r>
  <r>
    <n v="67"/>
    <n v="222"/>
    <n v="0"/>
    <s v="Eastern Africa           "/>
    <d v="2020-03-27T00:00:00"/>
    <x v="180"/>
    <x v="8"/>
    <n v="1"/>
    <n v="1"/>
    <n v="0"/>
    <s v="Imported Cases Only"/>
    <n v="0"/>
    <n v="4613"/>
  </r>
  <r>
    <n v="67"/>
    <n v="6"/>
    <n v="0"/>
    <s v="Central Africa        "/>
    <d v="2020-03-27T00:00:00"/>
    <x v="182"/>
    <x v="2"/>
    <n v="0"/>
    <n v="0"/>
    <n v="0"/>
    <s v="Imported Cases Only"/>
    <n v="5"/>
    <n v="4614"/>
  </r>
  <r>
    <n v="67"/>
    <n v="71"/>
    <n v="0"/>
    <s v="West Africa         "/>
    <d v="2020-03-27T00:00:00"/>
    <x v="166"/>
    <x v="2"/>
    <n v="0"/>
    <n v="0"/>
    <n v="0"/>
    <s v="Imported Cases Only"/>
    <n v="2"/>
    <n v="4615"/>
  </r>
  <r>
    <n v="67"/>
    <n v="85"/>
    <n v="0"/>
    <s v="West Africa                        "/>
    <d v="2020-03-27T00:00:00"/>
    <x v="196"/>
    <x v="2"/>
    <n v="0"/>
    <n v="0"/>
    <n v="0"/>
    <s v="Imported Cases Only"/>
    <n v="1"/>
    <n v="4616"/>
  </r>
  <r>
    <n v="67"/>
    <n v="125"/>
    <n v="0"/>
    <s v="West Africa                    "/>
    <d v="2020-03-27T00:00:00"/>
    <x v="197"/>
    <x v="2"/>
    <n v="0"/>
    <n v="0"/>
    <n v="0"/>
    <s v="Imported Cases Only"/>
    <n v="1"/>
    <n v="4617"/>
  </r>
  <r>
    <n v="67"/>
    <n v="224"/>
    <n v="0"/>
    <s v="Southern Africa"/>
    <d v="2020-03-27T00:00:00"/>
    <x v="120"/>
    <x v="57"/>
    <n v="41"/>
    <n v="0"/>
    <n v="0"/>
    <s v="Local Transmission"/>
    <n v="0"/>
    <n v="4618"/>
  </r>
  <r>
    <n v="67"/>
    <n v="131"/>
    <n v="0"/>
    <s v="Eastern Africa         "/>
    <d v="2020-03-27T00:00:00"/>
    <x v="138"/>
    <x v="62"/>
    <n v="15"/>
    <n v="0"/>
    <n v="0"/>
    <s v="Local Transmission"/>
    <n v="0"/>
    <n v="4619"/>
  </r>
  <r>
    <n v="67"/>
    <n v="223"/>
    <n v="0"/>
    <s v="International"/>
    <d v="2020-03-27T00:00:00"/>
    <x v="25"/>
    <x v="409"/>
    <n v="0"/>
    <n v="7"/>
    <n v="0"/>
    <s v="Local Transmission"/>
    <n v="11"/>
    <n v="4620"/>
  </r>
  <r>
    <n v="68"/>
    <n v="43"/>
    <n v="0"/>
    <s v="East Asia       "/>
    <d v="2020-03-28T00:00:00"/>
    <x v="0"/>
    <x v="863"/>
    <n v="152"/>
    <n v="3301"/>
    <n v="3"/>
    <s v="Local Transmission"/>
    <n v="0"/>
    <n v="4621"/>
  </r>
  <r>
    <n v="68"/>
    <n v="108"/>
    <n v="0"/>
    <s v="East Asia"/>
    <d v="2020-03-28T00:00:00"/>
    <x v="2"/>
    <x v="864"/>
    <n v="146"/>
    <n v="144"/>
    <n v="5"/>
    <s v="Local Transmission"/>
    <n v="0"/>
    <n v="4622"/>
  </r>
  <r>
    <n v="68"/>
    <n v="12"/>
    <n v="0"/>
    <s v="Oceania          "/>
    <d v="2020-03-28T00:00:00"/>
    <x v="7"/>
    <x v="865"/>
    <n v="650"/>
    <n v="14"/>
    <n v="1"/>
    <s v="Local Transmission"/>
    <n v="0"/>
    <n v="4623"/>
  </r>
  <r>
    <n v="68"/>
    <n v="123"/>
    <n v="0"/>
    <s v="Southeast Asia   "/>
    <d v="2020-03-28T00:00:00"/>
    <x v="10"/>
    <x v="866"/>
    <n v="130"/>
    <n v="26"/>
    <n v="3"/>
    <s v="Local Transmission"/>
    <n v="0"/>
    <n v="4624"/>
  </r>
  <r>
    <n v="68"/>
    <n v="101"/>
    <n v="0"/>
    <s v="East Asia "/>
    <d v="2020-03-28T00:00:00"/>
    <x v="1"/>
    <x v="867"/>
    <n v="112"/>
    <n v="49"/>
    <n v="3"/>
    <s v="Local Transmission"/>
    <n v="0"/>
    <n v="4625"/>
  </r>
  <r>
    <n v="68"/>
    <n v="159"/>
    <n v="0"/>
    <s v="Southeast Asia"/>
    <d v="2020-03-28T00:00:00"/>
    <x v="16"/>
    <x v="868"/>
    <n v="96"/>
    <n v="54"/>
    <n v="9"/>
    <s v="Local Transmission"/>
    <n v="0"/>
    <n v="4626"/>
  </r>
  <r>
    <n v="68"/>
    <n v="181"/>
    <n v="0"/>
    <s v="Southeast Asia"/>
    <d v="2020-03-28T00:00:00"/>
    <x v="6"/>
    <x v="869"/>
    <n v="49"/>
    <n v="2"/>
    <n v="0"/>
    <s v="Local Transmission"/>
    <n v="0"/>
    <n v="4627"/>
  </r>
  <r>
    <n v="68"/>
    <n v="146"/>
    <n v="0"/>
    <s v="Oceania                  "/>
    <d v="2020-03-28T00:00:00"/>
    <x v="48"/>
    <x v="760"/>
    <n v="78"/>
    <n v="0"/>
    <n v="0"/>
    <s v="Local Transmission"/>
    <n v="0"/>
    <n v="4628"/>
  </r>
  <r>
    <n v="68"/>
    <n v="216"/>
    <n v="0"/>
    <s v="Southeast Asia      "/>
    <d v="2020-03-28T00:00:00"/>
    <x v="5"/>
    <x v="239"/>
    <n v="16"/>
    <n v="0"/>
    <n v="0"/>
    <s v="Local Transmission"/>
    <n v="0"/>
    <n v="4629"/>
  </r>
  <r>
    <n v="68"/>
    <n v="249"/>
    <n v="0"/>
    <s v="Southeast Asia"/>
    <d v="2020-03-28T00:00:00"/>
    <x v="106"/>
    <x v="649"/>
    <n v="1"/>
    <n v="1"/>
    <n v="1"/>
    <s v="Local Transmission"/>
    <n v="0"/>
    <n v="4630"/>
  </r>
  <r>
    <n v="68"/>
    <n v="35"/>
    <n v="0"/>
    <s v="Southeast Asia   "/>
    <d v="2020-03-28T00:00:00"/>
    <x v="12"/>
    <x v="93"/>
    <n v="3"/>
    <n v="0"/>
    <n v="0"/>
    <s v="Local Transmission"/>
    <n v="0"/>
    <n v="4631"/>
  </r>
  <r>
    <n v="68"/>
    <n v="136"/>
    <n v="0"/>
    <s v="East Asia  "/>
    <d v="2020-03-28T00:00:00"/>
    <x v="107"/>
    <x v="26"/>
    <n v="1"/>
    <n v="0"/>
    <n v="0"/>
    <s v="Imported Cases Only"/>
    <n v="0"/>
    <n v="4632"/>
  </r>
  <r>
    <n v="68"/>
    <n v="111"/>
    <n v="0"/>
    <s v="Southeast Asia     "/>
    <d v="2020-03-28T00:00:00"/>
    <x v="193"/>
    <x v="13"/>
    <n v="0"/>
    <n v="0"/>
    <n v="0"/>
    <s v="Local Transmission"/>
    <n v="1"/>
    <n v="4633"/>
  </r>
  <r>
    <n v="68"/>
    <n v="65"/>
    <n v="0"/>
    <s v="Melanesia             "/>
    <d v="2020-03-28T00:00:00"/>
    <x v="167"/>
    <x v="10"/>
    <n v="0"/>
    <n v="0"/>
    <n v="0"/>
    <s v="Local Transmission"/>
    <n v="2"/>
    <n v="4634"/>
  </r>
  <r>
    <n v="68"/>
    <n v="156"/>
    <n v="0"/>
    <s v="Melanesia             "/>
    <d v="2020-03-28T00:00:00"/>
    <x v="175"/>
    <x v="1"/>
    <n v="0"/>
    <n v="0"/>
    <n v="0"/>
    <s v="Imported Cases Only"/>
    <n v="7"/>
    <n v="4635"/>
  </r>
  <r>
    <n v="68"/>
    <n v="81"/>
    <n v="0"/>
    <s v="Micronesia            "/>
    <d v="2020-03-28T00:00:00"/>
    <x v="151"/>
    <x v="90"/>
    <n v="6"/>
    <n v="1"/>
    <n v="0"/>
    <s v="Local Transmission"/>
    <n v="0"/>
    <n v="4636"/>
  </r>
  <r>
    <n v="68"/>
    <n v="69"/>
    <n v="0"/>
    <s v="Polynesia               "/>
    <d v="2020-03-28T00:00:00"/>
    <x v="115"/>
    <x v="43"/>
    <n v="0"/>
    <n v="0"/>
    <n v="0"/>
    <s v="Local Transmission"/>
    <n v="1"/>
    <n v="4637"/>
  </r>
  <r>
    <n v="68"/>
    <n v="145"/>
    <n v="0"/>
    <s v="Melanesia                      "/>
    <d v="2020-03-28T00:00:00"/>
    <x v="168"/>
    <x v="31"/>
    <n v="1"/>
    <n v="0"/>
    <n v="0"/>
    <s v="Local Transmission"/>
    <n v="0"/>
    <n v="4638"/>
  </r>
  <r>
    <n v="68"/>
    <n v="99"/>
    <n v="0"/>
    <s v="Southern Europe        "/>
    <d v="2020-03-28T00:00:00"/>
    <x v="19"/>
    <x v="870"/>
    <n v="5959"/>
    <n v="9136"/>
    <n v="971"/>
    <s v="Local Transmission"/>
    <n v="0"/>
    <n v="4639"/>
  </r>
  <r>
    <n v="68"/>
    <n v="187"/>
    <n v="0"/>
    <s v="Southern Europe                   "/>
    <d v="2020-03-28T00:00:00"/>
    <x v="21"/>
    <x v="871"/>
    <n v="7871"/>
    <n v="4858"/>
    <n v="769"/>
    <s v="Local Transmission"/>
    <n v="0"/>
    <n v="4640"/>
  </r>
  <r>
    <n v="68"/>
    <n v="74"/>
    <n v="0"/>
    <s v="Central Europe              "/>
    <d v="2020-03-28T00:00:00"/>
    <x v="14"/>
    <x v="872"/>
    <n v="6294"/>
    <n v="325"/>
    <n v="72"/>
    <s v="Local Transmission"/>
    <n v="0"/>
    <n v="4641"/>
  </r>
  <r>
    <n v="68"/>
    <n v="67"/>
    <n v="0"/>
    <s v="Western Europe            "/>
    <d v="2020-03-28T00:00:00"/>
    <x v="9"/>
    <x v="873"/>
    <n v="3756"/>
    <n v="1992"/>
    <n v="297"/>
    <s v="Local Transmission"/>
    <n v="0"/>
    <n v="4642"/>
  </r>
  <r>
    <n v="68"/>
    <n v="210"/>
    <n v="0"/>
    <s v="Western Europe                   "/>
    <d v="2020-03-28T00:00:00"/>
    <x v="23"/>
    <x v="874"/>
    <n v="2885"/>
    <n v="759"/>
    <n v="181"/>
    <s v="Local Transmission"/>
    <n v="0"/>
    <n v="4643"/>
  </r>
  <r>
    <n v="68"/>
    <n v="193"/>
    <n v="0"/>
    <s v="Central Europe              "/>
    <d v="2020-03-28T00:00:00"/>
    <x v="37"/>
    <x v="875"/>
    <n v="1390"/>
    <n v="197"/>
    <n v="36"/>
    <s v="Local Transmission"/>
    <n v="0"/>
    <n v="4644"/>
  </r>
  <r>
    <n v="68"/>
    <n v="143"/>
    <n v="0"/>
    <s v="Western Europe        "/>
    <d v="2020-03-28T00:00:00"/>
    <x v="51"/>
    <x v="876"/>
    <n v="1172"/>
    <n v="546"/>
    <n v="112"/>
    <s v="Local Transmission"/>
    <n v="0"/>
    <n v="4645"/>
  </r>
  <r>
    <n v="68"/>
    <n v="13"/>
    <n v="0"/>
    <s v="Central Europe                  "/>
    <d v="2020-03-28T00:00:00"/>
    <x v="35"/>
    <x v="877"/>
    <n v="668"/>
    <n v="68"/>
    <n v="16"/>
    <s v="Local Transmission"/>
    <n v="0"/>
    <n v="4646"/>
  </r>
  <r>
    <n v="68"/>
    <n v="20"/>
    <n v="0"/>
    <s v="Western Europe             "/>
    <d v="2020-03-28T00:00:00"/>
    <x v="24"/>
    <x v="878"/>
    <n v="1049"/>
    <n v="289"/>
    <n v="69"/>
    <s v="Local Transmission"/>
    <n v="0"/>
    <n v="4647"/>
  </r>
  <r>
    <n v="68"/>
    <n v="203"/>
    <n v="0"/>
    <s v="Western Asia                      "/>
    <d v="2020-03-28T00:00:00"/>
    <x v="116"/>
    <x v="879"/>
    <n v="2069"/>
    <n v="92"/>
    <n v="17"/>
    <s v="Local Transmission"/>
    <n v="0"/>
    <n v="4648"/>
  </r>
  <r>
    <n v="68"/>
    <n v="161"/>
    <n v="0"/>
    <s v="Southern Europe           "/>
    <d v="2020-03-28T00:00:00"/>
    <x v="66"/>
    <x v="880"/>
    <n v="724"/>
    <n v="76"/>
    <n v="16"/>
    <s v="Local Transmission"/>
    <n v="0"/>
    <n v="4649"/>
  </r>
  <r>
    <n v="68"/>
    <n v="151"/>
    <n v="0"/>
    <s v="Northern Europe             "/>
    <d v="2020-03-28T00:00:00"/>
    <x v="45"/>
    <x v="881"/>
    <n v="425"/>
    <n v="16"/>
    <n v="2"/>
    <s v="Local Transmission"/>
    <n v="0"/>
    <n v="4650"/>
  </r>
  <r>
    <n v="68"/>
    <n v="98"/>
    <n v="0"/>
    <s v="Middle East                   "/>
    <d v="2020-03-28T00:00:00"/>
    <x v="28"/>
    <x v="882"/>
    <n v="425"/>
    <n v="12"/>
    <n v="2"/>
    <s v="Local Transmission"/>
    <n v="0"/>
    <n v="4651"/>
  </r>
  <r>
    <n v="68"/>
    <n v="192"/>
    <n v="0"/>
    <s v="Northern Europe  "/>
    <d v="2020-03-28T00:00:00"/>
    <x v="22"/>
    <x v="883"/>
    <n v="240"/>
    <n v="92"/>
    <n v="26"/>
    <s v="Local Transmission"/>
    <n v="0"/>
    <n v="4652"/>
  </r>
  <r>
    <n v="68"/>
    <n v="52"/>
    <n v="0"/>
    <s v="Central Europe             "/>
    <d v="2020-03-28T00:00:00"/>
    <x v="60"/>
    <x v="884"/>
    <n v="217"/>
    <n v="9"/>
    <n v="0"/>
    <s v="Local Transmission"/>
    <n v="0"/>
    <n v="4653"/>
  </r>
  <r>
    <n v="68"/>
    <n v="96"/>
    <n v="0"/>
    <s v="Western Europe          "/>
    <d v="2020-03-28T00:00:00"/>
    <x v="56"/>
    <x v="885"/>
    <n v="302"/>
    <n v="22"/>
    <n v="3"/>
    <s v="Local Transmission"/>
    <n v="0"/>
    <n v="4654"/>
  </r>
  <r>
    <n v="68"/>
    <n v="53"/>
    <n v="0"/>
    <s v="Northern Europe "/>
    <d v="2020-03-28T00:00:00"/>
    <x v="40"/>
    <x v="886"/>
    <n v="169"/>
    <n v="52"/>
    <n v="11"/>
    <s v="Local Transmission"/>
    <n v="0"/>
    <n v="4655"/>
  </r>
  <r>
    <n v="68"/>
    <n v="119"/>
    <n v="0"/>
    <s v="Western Europe                   "/>
    <d v="2020-03-28T00:00:00"/>
    <x v="63"/>
    <x v="887"/>
    <n v="152"/>
    <n v="15"/>
    <n v="6"/>
    <s v="Local Transmission"/>
    <n v="0"/>
    <n v="4656"/>
  </r>
  <r>
    <n v="68"/>
    <n v="160"/>
    <n v="0"/>
    <s v="Central Europe             "/>
    <d v="2020-03-28T00:00:00"/>
    <x v="74"/>
    <x v="888"/>
    <n v="168"/>
    <n v="16"/>
    <n v="0"/>
    <s v="Local Transmission"/>
    <n v="0"/>
    <n v="4657"/>
  </r>
  <r>
    <n v="68"/>
    <n v="165"/>
    <n v="0"/>
    <s v="Central Europe                 "/>
    <d v="2020-03-28T00:00:00"/>
    <x v="46"/>
    <x v="889"/>
    <n v="263"/>
    <n v="24"/>
    <n v="7"/>
    <s v="Local Transmission"/>
    <n v="0"/>
    <n v="4658"/>
  </r>
  <r>
    <n v="68"/>
    <n v="166"/>
    <n v="0"/>
    <s v="Eastern Europe"/>
    <d v="2020-03-28T00:00:00"/>
    <x v="20"/>
    <x v="333"/>
    <n v="228"/>
    <n v="4"/>
    <n v="1"/>
    <s v="Local Transmission"/>
    <n v="0"/>
    <n v="4659"/>
  </r>
  <r>
    <n v="68"/>
    <n v="66"/>
    <n v="0"/>
    <s v="Denmark                 "/>
    <d v="2020-03-28T00:00:00"/>
    <x v="18"/>
    <x v="890"/>
    <n v="67"/>
    <n v="7"/>
    <n v="3"/>
    <s v="Local Transmission"/>
    <n v="0"/>
    <n v="4660"/>
  </r>
  <r>
    <n v="68"/>
    <n v="77"/>
    <n v="0"/>
    <s v="Southeast Europe                 "/>
    <d v="2020-03-28T00:00:00"/>
    <x v="43"/>
    <x v="891"/>
    <n v="74"/>
    <n v="28"/>
    <n v="2"/>
    <s v="Local Transmission"/>
    <n v="0"/>
    <n v="4661"/>
  </r>
  <r>
    <n v="68"/>
    <n v="91"/>
    <n v="0"/>
    <s v="Northern Europe          "/>
    <d v="2020-03-28T00:00:00"/>
    <x v="61"/>
    <x v="892"/>
    <n v="88"/>
    <n v="2"/>
    <n v="0"/>
    <s v="Local Transmission"/>
    <n v="0"/>
    <n v="4662"/>
  </r>
  <r>
    <n v="68"/>
    <n v="183"/>
    <n v="0"/>
    <s v="Central Europe                  "/>
    <d v="2020-03-28T00:00:00"/>
    <x v="80"/>
    <x v="660"/>
    <n v="55"/>
    <n v="9"/>
    <n v="4"/>
    <s v="Local Transmission"/>
    <n v="0"/>
    <n v="4663"/>
  </r>
  <r>
    <n v="68"/>
    <n v="178"/>
    <n v="0"/>
    <s v="Central Europe               "/>
    <d v="2020-03-28T00:00:00"/>
    <x v="86"/>
    <x v="793"/>
    <n v="71"/>
    <n v="7"/>
    <n v="0"/>
    <s v="Local Transmission"/>
    <n v="0"/>
    <n v="4664"/>
  </r>
  <r>
    <n v="68"/>
    <n v="10"/>
    <n v="0"/>
    <s v="Caucasus"/>
    <d v="2020-03-28T00:00:00"/>
    <x v="62"/>
    <x v="893"/>
    <n v="43"/>
    <n v="1"/>
    <n v="0"/>
    <s v="Local Transmission"/>
    <n v="0"/>
    <n v="4665"/>
  </r>
  <r>
    <n v="68"/>
    <n v="118"/>
    <n v="0"/>
    <s v="Baltics                     "/>
    <d v="2020-03-28T00:00:00"/>
    <x v="50"/>
    <x v="894"/>
    <n v="59"/>
    <n v="5"/>
    <n v="1"/>
    <s v="Local Transmission"/>
    <n v="0"/>
    <n v="4666"/>
  </r>
  <r>
    <n v="68"/>
    <n v="90"/>
    <n v="0"/>
    <s v="Central Europe            "/>
    <d v="2020-03-28T00:00:00"/>
    <x v="79"/>
    <x v="895"/>
    <n v="43"/>
    <n v="11"/>
    <n v="1"/>
    <s v="Local Transmission"/>
    <n v="0"/>
    <n v="4667"/>
  </r>
  <r>
    <n v="68"/>
    <n v="208"/>
    <n v="0"/>
    <s v="Eastern Europe"/>
    <d v="2020-03-28T00:00:00"/>
    <x v="75"/>
    <x v="896"/>
    <n v="93"/>
    <n v="8"/>
    <n v="3"/>
    <s v="Local Transmission"/>
    <n v="0"/>
    <n v="4668"/>
  </r>
  <r>
    <n v="68"/>
    <n v="182"/>
    <n v="0"/>
    <s v="Central Europe        "/>
    <d v="2020-03-28T00:00:00"/>
    <x v="91"/>
    <x v="897"/>
    <n v="69"/>
    <n v="0"/>
    <n v="0"/>
    <s v="Local Transmission"/>
    <n v="0"/>
    <n v="4669"/>
  </r>
  <r>
    <n v="68"/>
    <n v="31"/>
    <n v="0"/>
    <s v="Southeast Europe                 "/>
    <d v="2020-03-28T00:00:00"/>
    <x v="96"/>
    <x v="898"/>
    <n v="29"/>
    <n v="3"/>
    <n v="0"/>
    <s v="Local Transmission"/>
    <n v="0"/>
    <n v="4670"/>
  </r>
  <r>
    <n v="68"/>
    <n v="5"/>
    <n v="0"/>
    <s v="Southern Europe           "/>
    <d v="2020-03-28T00:00:00"/>
    <x v="67"/>
    <x v="899"/>
    <n v="58"/>
    <n v="3"/>
    <n v="0"/>
    <s v="Local Transmission"/>
    <n v="0"/>
    <n v="4671"/>
  </r>
  <r>
    <n v="68"/>
    <n v="112"/>
    <n v="0"/>
    <s v="Baltics             "/>
    <d v="2020-03-28T00:00:00"/>
    <x v="68"/>
    <x v="900"/>
    <n v="36"/>
    <n v="0"/>
    <n v="0"/>
    <s v="Local Transmission"/>
    <n v="0"/>
    <n v="4672"/>
  </r>
  <r>
    <n v="68"/>
    <n v="26"/>
    <n v="0"/>
    <s v="Southeast Europe          "/>
    <d v="2020-03-28T00:00:00"/>
    <x v="78"/>
    <x v="657"/>
    <n v="20"/>
    <n v="4"/>
    <n v="1"/>
    <s v="Local Transmission"/>
    <n v="0"/>
    <n v="4673"/>
  </r>
  <r>
    <n v="68"/>
    <n v="174"/>
    <n v="0"/>
    <s v="Southern Europe               "/>
    <d v="2020-03-28T00:00:00"/>
    <x v="53"/>
    <x v="372"/>
    <n v="10"/>
    <n v="21"/>
    <n v="0"/>
    <s v="Local Transmission"/>
    <n v="0"/>
    <n v="4674"/>
  </r>
  <r>
    <n v="68"/>
    <n v="247"/>
    <n v="0"/>
    <s v="Southeast Europe  "/>
    <d v="2020-03-28T00:00:00"/>
    <x v="44"/>
    <x v="398"/>
    <n v="18"/>
    <n v="3"/>
    <n v="0"/>
    <s v="Local Transmission"/>
    <n v="0"/>
    <n v="4675"/>
  </r>
  <r>
    <n v="68"/>
    <n v="104"/>
    <n v="0"/>
    <s v="Central Asia"/>
    <d v="2020-03-28T00:00:00"/>
    <x v="136"/>
    <x v="98"/>
    <n v="79"/>
    <n v="1"/>
    <n v="1"/>
    <s v="Imported Cases Only"/>
    <n v="0"/>
    <n v="4676"/>
  </r>
  <r>
    <n v="68"/>
    <n v="134"/>
    <n v="0"/>
    <s v="Eastern Europe"/>
    <d v="2020-03-28T00:00:00"/>
    <x v="97"/>
    <x v="429"/>
    <n v="22"/>
    <n v="2"/>
    <n v="0"/>
    <s v="Local Transmission"/>
    <n v="0"/>
    <n v="4677"/>
  </r>
  <r>
    <n v="68"/>
    <n v="2"/>
    <n v="0"/>
    <s v="Southeast Europe                 "/>
    <d v="2020-03-28T00:00:00"/>
    <x v="103"/>
    <x v="337"/>
    <n v="11"/>
    <n v="9"/>
    <n v="1"/>
    <s v="Local Transmission"/>
    <n v="0"/>
    <n v="4678"/>
  </r>
  <r>
    <n v="68"/>
    <n v="51"/>
    <n v="0"/>
    <s v="Southern Europe                 "/>
    <d v="2020-03-28T00:00:00"/>
    <x v="108"/>
    <x v="707"/>
    <n v="16"/>
    <n v="5"/>
    <n v="2"/>
    <s v="Local Transmission"/>
    <n v="0"/>
    <n v="4679"/>
  </r>
  <r>
    <n v="68"/>
    <n v="14"/>
    <n v="0"/>
    <s v="Caucasus"/>
    <d v="2020-03-28T00:00:00"/>
    <x v="55"/>
    <x v="241"/>
    <n v="25"/>
    <n v="3"/>
    <n v="0"/>
    <s v="Local Transmission"/>
    <n v="0"/>
    <n v="4680"/>
  </r>
  <r>
    <n v="68"/>
    <n v="126"/>
    <n v="0"/>
    <s v="Southern Europe             "/>
    <d v="2020-03-28T00:00:00"/>
    <x v="95"/>
    <x v="647"/>
    <n v="5"/>
    <n v="0"/>
    <n v="0"/>
    <s v="Local Transmission"/>
    <n v="0"/>
    <n v="4681"/>
  </r>
  <r>
    <n v="68"/>
    <n v="213"/>
    <n v="0"/>
    <s v="Central Asia"/>
    <d v="2020-03-28T00:00:00"/>
    <x v="139"/>
    <x v="93"/>
    <n v="21"/>
    <n v="1"/>
    <n v="1"/>
    <s v="Local Transmission"/>
    <n v="0"/>
    <n v="4682"/>
  </r>
  <r>
    <n v="68"/>
    <n v="19"/>
    <n v="0"/>
    <s v="Eastern Europe"/>
    <d v="2020-03-28T00:00:00"/>
    <x v="49"/>
    <x v="311"/>
    <n v="8"/>
    <n v="0"/>
    <n v="0"/>
    <s v="Local Transmission"/>
    <n v="0"/>
    <n v="4683"/>
  </r>
  <r>
    <n v="68"/>
    <n v="73"/>
    <n v="0"/>
    <s v="Caucasus"/>
    <d v="2020-03-28T00:00:00"/>
    <x v="42"/>
    <x v="94"/>
    <n v="4"/>
    <n v="0"/>
    <n v="0"/>
    <s v="Local Transmission"/>
    <n v="0"/>
    <n v="4684"/>
  </r>
  <r>
    <n v="68"/>
    <n v="246"/>
    <n v="0"/>
    <s v="Southeast Europe"/>
    <d v="2020-03-28T00:00:00"/>
    <x v="158"/>
    <x v="54"/>
    <n v="3"/>
    <n v="1"/>
    <n v="0"/>
    <s v="Local Transmission"/>
    <n v="0"/>
    <n v="4685"/>
  </r>
  <r>
    <n v="68"/>
    <n v="117"/>
    <n v="0"/>
    <s v="Western Europe        "/>
    <d v="2020-03-28T00:00:00"/>
    <x v="81"/>
    <x v="259"/>
    <n v="4"/>
    <n v="0"/>
    <n v="0"/>
    <s v="Imported Cases Only"/>
    <n v="0"/>
    <n v="4686"/>
  </r>
  <r>
    <n v="68"/>
    <n v="110"/>
    <n v="0"/>
    <s v="Central Asia"/>
    <d v="2020-03-28T00:00:00"/>
    <x v="159"/>
    <x v="66"/>
    <n v="0"/>
    <n v="0"/>
    <n v="0"/>
    <s v="Local Transmission"/>
    <n v="1"/>
    <n v="4687"/>
  </r>
  <r>
    <n v="68"/>
    <n v="135"/>
    <n v="0"/>
    <s v="Western Europe                 "/>
    <d v="2020-03-28T00:00:00"/>
    <x v="57"/>
    <x v="28"/>
    <n v="0"/>
    <n v="0"/>
    <n v="0"/>
    <s v="Local Transmission"/>
    <n v="5"/>
    <n v="4688"/>
  </r>
  <r>
    <n v="68"/>
    <n v="245"/>
    <n v="0"/>
    <s v="South Europe           "/>
    <d v="2020-03-28T00:00:00"/>
    <x v="90"/>
    <x v="5"/>
    <n v="0"/>
    <n v="0"/>
    <n v="0"/>
    <s v="Under investigation"/>
    <n v="2"/>
    <n v="4689"/>
  </r>
  <r>
    <n v="68"/>
    <n v="64"/>
    <n v="0"/>
    <s v="Northern Europe            "/>
    <d v="2020-03-28T00:00:00"/>
    <x v="98"/>
    <x v="112"/>
    <n v="4"/>
    <n v="0"/>
    <n v="0"/>
    <s v="Local Transmission"/>
    <n v="0"/>
    <n v="4690"/>
  </r>
  <r>
    <n v="68"/>
    <n v="244"/>
    <n v="0"/>
    <s v="Southeast Europe"/>
    <d v="2020-03-28T00:00:00"/>
    <x v="185"/>
    <x v="607"/>
    <n v="9"/>
    <n v="1"/>
    <n v="0"/>
    <s v="Local Transmission"/>
    <n v="0"/>
    <n v="4691"/>
  </r>
  <r>
    <n v="68"/>
    <n v="76"/>
    <n v="0"/>
    <s v="South Europe           "/>
    <d v="2020-03-28T00:00:00"/>
    <x v="82"/>
    <x v="199"/>
    <n v="20"/>
    <n v="0"/>
    <n v="0"/>
    <s v="Local Transmission"/>
    <n v="0"/>
    <n v="4692"/>
  </r>
  <r>
    <n v="68"/>
    <n v="102"/>
    <n v="0"/>
    <s v="Western Europe        "/>
    <d v="2020-03-28T00:00:00"/>
    <x v="119"/>
    <x v="298"/>
    <n v="20"/>
    <n v="1"/>
    <n v="0"/>
    <s v="Local Transmission"/>
    <n v="0"/>
    <n v="4693"/>
  </r>
  <r>
    <n v="68"/>
    <n v="83"/>
    <n v="0"/>
    <s v="Western Europe       "/>
    <d v="2020-03-28T00:00:00"/>
    <x v="109"/>
    <x v="164"/>
    <n v="2"/>
    <n v="0"/>
    <n v="0"/>
    <s v="Local Transmission"/>
    <n v="0"/>
    <n v="4694"/>
  </r>
  <r>
    <n v="68"/>
    <n v="97"/>
    <n v="0"/>
    <s v="Western Europe       "/>
    <d v="2020-03-28T00:00:00"/>
    <x v="176"/>
    <x v="63"/>
    <n v="3"/>
    <n v="0"/>
    <n v="0"/>
    <s v="Local Transmission"/>
    <n v="0"/>
    <n v="4695"/>
  </r>
  <r>
    <n v="68"/>
    <n v="78"/>
    <n v="0"/>
    <s v="North America            "/>
    <d v="2020-03-28T00:00:00"/>
    <x v="160"/>
    <x v="22"/>
    <n v="3"/>
    <n v="0"/>
    <n v="0"/>
    <s v="Under investigation"/>
    <n v="0"/>
    <n v="4696"/>
  </r>
  <r>
    <n v="68"/>
    <n v="198"/>
    <n v="0"/>
    <s v="Southeast Asia  "/>
    <d v="2020-03-28T00:00:00"/>
    <x v="3"/>
    <x v="850"/>
    <n v="0"/>
    <n v="5"/>
    <n v="0"/>
    <s v="Local Transmission"/>
    <n v="1"/>
    <n v="4697"/>
  </r>
  <r>
    <n v="68"/>
    <n v="93"/>
    <n v="0"/>
    <s v="Southeast Asia        "/>
    <d v="2020-03-28T00:00:00"/>
    <x v="64"/>
    <x v="581"/>
    <n v="153"/>
    <n v="87"/>
    <n v="9"/>
    <s v="Local Transmission"/>
    <n v="0"/>
    <n v="4698"/>
  </r>
  <r>
    <n v="68"/>
    <n v="92"/>
    <n v="0"/>
    <s v="South Asia   "/>
    <d v="2020-03-28T00:00:00"/>
    <x v="17"/>
    <x v="852"/>
    <n v="0"/>
    <n v="17"/>
    <n v="0"/>
    <s v="Local Transmission"/>
    <n v="1"/>
    <n v="4699"/>
  </r>
  <r>
    <n v="68"/>
    <n v="188"/>
    <n v="0"/>
    <s v="South Asia      "/>
    <d v="2020-03-28T00:00:00"/>
    <x v="13"/>
    <x v="161"/>
    <n v="0"/>
    <n v="0"/>
    <n v="0"/>
    <s v="Local Transmission"/>
    <n v="1"/>
    <n v="4700"/>
  </r>
  <r>
    <n v="68"/>
    <n v="17"/>
    <n v="0"/>
    <s v="South Asia "/>
    <d v="2020-03-28T00:00:00"/>
    <x v="104"/>
    <x v="225"/>
    <n v="0"/>
    <n v="5"/>
    <n v="0"/>
    <s v="Local Transmission"/>
    <n v="1"/>
    <n v="4701"/>
  </r>
  <r>
    <n v="68"/>
    <n v="124"/>
    <n v="0"/>
    <s v="South Asia       "/>
    <d v="2020-03-28T00:00:00"/>
    <x v="99"/>
    <x v="21"/>
    <n v="0"/>
    <n v="0"/>
    <n v="0"/>
    <s v="Local Transmission"/>
    <n v="12"/>
    <n v="4702"/>
  </r>
  <r>
    <n v="68"/>
    <n v="243"/>
    <n v="0"/>
    <s v="Southeast Asia     "/>
    <d v="2020-03-28T00:00:00"/>
    <x v="189"/>
    <x v="10"/>
    <n v="0"/>
    <n v="0"/>
    <n v="0"/>
    <s v="Imported Cases Only"/>
    <n v="1"/>
    <n v="4703"/>
  </r>
  <r>
    <n v="68"/>
    <n v="24"/>
    <n v="0"/>
    <s v="South Asia"/>
    <d v="2020-03-28T00:00:00"/>
    <x v="87"/>
    <x v="8"/>
    <n v="0"/>
    <n v="0"/>
    <n v="0"/>
    <s v="Imported Cases Only"/>
    <n v="1"/>
    <n v="4704"/>
  </r>
  <r>
    <n v="68"/>
    <n v="142"/>
    <n v="0"/>
    <s v="South Asia "/>
    <d v="2020-03-28T00:00:00"/>
    <x v="8"/>
    <x v="8"/>
    <n v="0"/>
    <n v="0"/>
    <n v="0"/>
    <s v="Imported Cases Only"/>
    <n v="2"/>
    <n v="4705"/>
  </r>
  <r>
    <n v="68"/>
    <n v="242"/>
    <n v="0"/>
    <s v="Southeast Asia"/>
    <d v="2020-03-28T00:00:00"/>
    <x v="177"/>
    <x v="1"/>
    <n v="0"/>
    <n v="0"/>
    <n v="0"/>
    <s v="Imported Cases Only"/>
    <n v="7"/>
    <n v="4706"/>
  </r>
  <r>
    <n v="68"/>
    <n v="94"/>
    <n v="0"/>
    <s v="Middle East    "/>
    <d v="2020-03-28T00:00:00"/>
    <x v="27"/>
    <x v="901"/>
    <n v="2926"/>
    <n v="2378"/>
    <n v="144"/>
    <s v="Local Transmission"/>
    <n v="0"/>
    <n v="4707"/>
  </r>
  <r>
    <n v="68"/>
    <n v="153"/>
    <n v="0"/>
    <s v="South Asia    "/>
    <d v="2020-03-28T00:00:00"/>
    <x v="47"/>
    <x v="902"/>
    <n v="178"/>
    <n v="9"/>
    <n v="1"/>
    <s v="Local Transmission"/>
    <n v="0"/>
    <n v="4708"/>
  </r>
  <r>
    <n v="68"/>
    <n v="176"/>
    <n v="0"/>
    <s v="Western Asia                     "/>
    <d v="2020-03-28T00:00:00"/>
    <x v="71"/>
    <x v="903"/>
    <n v="92"/>
    <n v="3"/>
    <n v="0"/>
    <s v="Local Transmission"/>
    <n v="0"/>
    <n v="4709"/>
  </r>
  <r>
    <n v="68"/>
    <n v="163"/>
    <n v="0"/>
    <s v="Western Asia                     "/>
    <d v="2020-03-28T00:00:00"/>
    <x v="58"/>
    <x v="696"/>
    <n v="13"/>
    <n v="0"/>
    <n v="0"/>
    <s v="Local Transmission"/>
    <n v="0"/>
    <n v="4710"/>
  </r>
  <r>
    <n v="68"/>
    <n v="95"/>
    <n v="0"/>
    <s v="Middle East                "/>
    <d v="2020-03-28T00:00:00"/>
    <x v="34"/>
    <x v="904"/>
    <n v="76"/>
    <n v="40"/>
    <n v="4"/>
    <s v="Local Transmission"/>
    <n v="0"/>
    <n v="4711"/>
  </r>
  <r>
    <n v="68"/>
    <n v="209"/>
    <n v="0"/>
    <s v="Western Asia              "/>
    <d v="2020-03-28T00:00:00"/>
    <x v="15"/>
    <x v="905"/>
    <n v="72"/>
    <n v="2"/>
    <n v="0"/>
    <s v="Local Transmission"/>
    <n v="0"/>
    <n v="4712"/>
  </r>
  <r>
    <n v="68"/>
    <n v="113"/>
    <n v="0"/>
    <s v="Middle East                    "/>
    <d v="2020-03-28T00:00:00"/>
    <x v="29"/>
    <x v="906"/>
    <n v="23"/>
    <n v="8"/>
    <n v="2"/>
    <s v="Local Transmission"/>
    <n v="0"/>
    <n v="4713"/>
  </r>
  <r>
    <n v="68"/>
    <n v="138"/>
    <n v="0"/>
    <s v="Northern Africa             "/>
    <d v="2020-03-28T00:00:00"/>
    <x v="70"/>
    <x v="894"/>
    <n v="83"/>
    <n v="23"/>
    <n v="13"/>
    <s v="Local Transmission"/>
    <n v="0"/>
    <n v="4714"/>
  </r>
  <r>
    <n v="68"/>
    <n v="103"/>
    <n v="0"/>
    <s v="Middle East                      "/>
    <d v="2020-03-28T00:00:00"/>
    <x v="69"/>
    <x v="643"/>
    <n v="23"/>
    <n v="1"/>
    <n v="1"/>
    <s v="Local Transmission"/>
    <n v="0"/>
    <n v="4715"/>
  </r>
  <r>
    <n v="68"/>
    <n v="109"/>
    <n v="0"/>
    <s v="Western Asia      "/>
    <d v="2020-03-28T00:00:00"/>
    <x v="30"/>
    <x v="643"/>
    <n v="27"/>
    <n v="0"/>
    <n v="0"/>
    <s v="Local Transmission"/>
    <n v="0"/>
    <n v="4716"/>
  </r>
  <r>
    <n v="68"/>
    <n v="202"/>
    <n v="0"/>
    <s v="Northern Africa       "/>
    <d v="2020-03-28T00:00:00"/>
    <x v="72"/>
    <x v="493"/>
    <n v="30"/>
    <n v="6"/>
    <n v="1"/>
    <s v="Local Transmission"/>
    <n v="0"/>
    <n v="4717"/>
  </r>
  <r>
    <n v="68"/>
    <n v="152"/>
    <n v="0"/>
    <s v="Western Asia                 "/>
    <d v="2020-03-28T00:00:00"/>
    <x v="32"/>
    <x v="907"/>
    <n v="43"/>
    <n v="0"/>
    <n v="0"/>
    <s v="Local Transmission"/>
    <n v="0"/>
    <n v="4718"/>
  </r>
  <r>
    <n v="68"/>
    <n v="1"/>
    <n v="0"/>
    <s v="South Asia  "/>
    <d v="2020-03-28T00:00:00"/>
    <x v="33"/>
    <x v="161"/>
    <n v="26"/>
    <n v="2"/>
    <n v="0"/>
    <s v="Local Transmission"/>
    <n v="0"/>
    <n v="4719"/>
  </r>
  <r>
    <n v="68"/>
    <n v="54"/>
    <n v="0"/>
    <s v="Eastern Africa"/>
    <d v="2020-03-28T00:00:00"/>
    <x v="161"/>
    <x v="21"/>
    <n v="1"/>
    <n v="0"/>
    <n v="0"/>
    <s v="Local Transmission"/>
    <n v="0"/>
    <n v="4720"/>
  </r>
  <r>
    <n v="68"/>
    <n v="194"/>
    <n v="0"/>
    <s v="Middle East                         "/>
    <d v="2020-03-28T00:00:00"/>
    <x v="186"/>
    <x v="10"/>
    <n v="0"/>
    <n v="0"/>
    <n v="0"/>
    <s v="Imported Cases Only"/>
    <n v="2"/>
    <n v="4721"/>
  </r>
  <r>
    <n v="68"/>
    <n v="185"/>
    <n v="0"/>
    <s v="Eastern Africa   "/>
    <d v="2020-03-28T00:00:00"/>
    <x v="152"/>
    <x v="8"/>
    <n v="0"/>
    <n v="0"/>
    <n v="0"/>
    <s v="Imported Cases Only"/>
    <n v="1"/>
    <n v="4722"/>
  </r>
  <r>
    <n v="68"/>
    <n v="189"/>
    <n v="0"/>
    <s v="Eastern Africa        "/>
    <d v="2020-03-28T00:00:00"/>
    <x v="124"/>
    <x v="8"/>
    <n v="0"/>
    <n v="1"/>
    <n v="0"/>
    <s v="Imported Cases Only"/>
    <n v="3"/>
    <n v="4723"/>
  </r>
  <r>
    <n v="68"/>
    <n v="116"/>
    <n v="0"/>
    <s v="Northern Africa         "/>
    <d v="2020-03-28T00:00:00"/>
    <x v="194"/>
    <x v="1"/>
    <n v="0"/>
    <n v="0"/>
    <n v="0"/>
    <s v="Imported Cases Only"/>
    <n v="3"/>
    <n v="4724"/>
  </r>
  <r>
    <n v="68"/>
    <n v="240"/>
    <n v="0"/>
    <s v="Middle East     "/>
    <d v="2020-03-28T00:00:00"/>
    <x v="83"/>
    <x v="459"/>
    <n v="13"/>
    <n v="1"/>
    <n v="0"/>
    <s v="Local Transmission"/>
    <n v="0"/>
    <n v="4725"/>
  </r>
  <r>
    <n v="68"/>
    <n v="211"/>
    <n v="0"/>
    <s v="North America           "/>
    <d v="2020-03-28T00:00:00"/>
    <x v="4"/>
    <x v="908"/>
    <n v="16894"/>
    <n v="1243"/>
    <n v="252"/>
    <s v="Local Transmission"/>
    <n v="0"/>
    <n v="4726"/>
  </r>
  <r>
    <n v="68"/>
    <n v="37"/>
    <n v="0"/>
    <s v="North America         "/>
    <d v="2020-03-28T00:00:00"/>
    <x v="11"/>
    <x v="909"/>
    <n v="463"/>
    <n v="39"/>
    <n v="4"/>
    <s v="Local Transmission"/>
    <n v="0"/>
    <n v="4727"/>
  </r>
  <r>
    <n v="68"/>
    <n v="28"/>
    <n v="0"/>
    <s v="South America"/>
    <d v="2020-03-28T00:00:00"/>
    <x v="39"/>
    <x v="910"/>
    <n v="482"/>
    <n v="77"/>
    <n v="20"/>
    <s v="Local Transmission"/>
    <n v="0"/>
    <n v="4728"/>
  </r>
  <r>
    <n v="68"/>
    <n v="42"/>
    <n v="0"/>
    <s v="South America "/>
    <d v="2020-03-28T00:00:00"/>
    <x v="77"/>
    <x v="911"/>
    <n v="304"/>
    <n v="5"/>
    <n v="1"/>
    <s v="Local Transmission"/>
    <n v="0"/>
    <n v="4729"/>
  </r>
  <r>
    <n v="68"/>
    <n v="57"/>
    <n v="0"/>
    <s v="South America"/>
    <d v="2020-03-28T00:00:00"/>
    <x v="59"/>
    <x v="912"/>
    <n v="384"/>
    <n v="36"/>
    <n v="7"/>
    <s v="Local Transmission"/>
    <n v="0"/>
    <n v="4730"/>
  </r>
  <r>
    <n v="68"/>
    <n v="155"/>
    <n v="0"/>
    <s v="Central America"/>
    <d v="2020-03-28T00:00:00"/>
    <x v="110"/>
    <x v="326"/>
    <n v="116"/>
    <n v="9"/>
    <n v="1"/>
    <s v="Local Transmission"/>
    <n v="0"/>
    <n v="4731"/>
  </r>
  <r>
    <n v="68"/>
    <n v="9"/>
    <n v="0"/>
    <s v="South America"/>
    <d v="2020-03-28T00:00:00"/>
    <x v="76"/>
    <x v="250"/>
    <n v="87"/>
    <n v="12"/>
    <n v="4"/>
    <s v="Local Transmission"/>
    <n v="0"/>
    <n v="4732"/>
  </r>
  <r>
    <n v="68"/>
    <n v="132"/>
    <n v="0"/>
    <s v="Central America"/>
    <d v="2020-03-28T00:00:00"/>
    <x v="54"/>
    <x v="250"/>
    <n v="111"/>
    <n v="8"/>
    <n v="3"/>
    <s v="Local Transmission"/>
    <n v="0"/>
    <n v="4733"/>
  </r>
  <r>
    <n v="68"/>
    <n v="55"/>
    <n v="0"/>
    <s v="Caribbean"/>
    <d v="2020-03-28T00:00:00"/>
    <x v="65"/>
    <x v="913"/>
    <n v="93"/>
    <n v="20"/>
    <n v="10"/>
    <s v="Local Transmission"/>
    <n v="0"/>
    <n v="4734"/>
  </r>
  <r>
    <n v="68"/>
    <n v="158"/>
    <n v="0"/>
    <s v="South America"/>
    <d v="2020-03-28T00:00:00"/>
    <x v="93"/>
    <x v="859"/>
    <n v="0"/>
    <n v="9"/>
    <n v="0"/>
    <s v="Local Transmission"/>
    <n v="1"/>
    <n v="4735"/>
  </r>
  <r>
    <n v="68"/>
    <n v="44"/>
    <n v="0"/>
    <s v="South America"/>
    <d v="2020-03-28T00:00:00"/>
    <x v="92"/>
    <x v="284"/>
    <n v="21"/>
    <n v="6"/>
    <n v="2"/>
    <s v="Local Transmission"/>
    <n v="0"/>
    <n v="4736"/>
  </r>
  <r>
    <n v="68"/>
    <n v="212"/>
    <n v="0"/>
    <s v="South America"/>
    <d v="2020-03-28T00:00:00"/>
    <x v="140"/>
    <x v="358"/>
    <n v="21"/>
    <n v="0"/>
    <n v="0"/>
    <s v="Local Transmission"/>
    <n v="0"/>
    <n v="4737"/>
  </r>
  <r>
    <n v="68"/>
    <n v="48"/>
    <n v="0"/>
    <s v="Central America"/>
    <d v="2020-03-28T00:00:00"/>
    <x v="100"/>
    <x v="709"/>
    <n v="30"/>
    <n v="2"/>
    <n v="0"/>
    <s v="Local Transmission"/>
    <n v="0"/>
    <n v="4738"/>
  </r>
  <r>
    <n v="68"/>
    <n v="215"/>
    <n v="0"/>
    <s v="South America"/>
    <d v="2020-03-28T00:00:00"/>
    <x v="126"/>
    <x v="161"/>
    <n v="15"/>
    <n v="0"/>
    <n v="0"/>
    <s v="Local Transmission"/>
    <n v="0"/>
    <n v="4739"/>
  </r>
  <r>
    <n v="68"/>
    <n v="50"/>
    <n v="0"/>
    <s v="Caribbean"/>
    <d v="2020-03-28T00:00:00"/>
    <x v="121"/>
    <x v="314"/>
    <n v="13"/>
    <n v="2"/>
    <n v="1"/>
    <s v="Local Transmission"/>
    <n v="0"/>
    <n v="4740"/>
  </r>
  <r>
    <n v="68"/>
    <n v="88"/>
    <n v="0"/>
    <s v="Central America"/>
    <d v="2020-03-28T00:00:00"/>
    <x v="117"/>
    <x v="69"/>
    <n v="15"/>
    <n v="1"/>
    <n v="0"/>
    <s v="Local Transmission"/>
    <n v="0"/>
    <n v="4741"/>
  </r>
  <r>
    <n v="68"/>
    <n v="239"/>
    <n v="0"/>
    <s v="Caribbean"/>
    <d v="2020-03-28T00:00:00"/>
    <x v="129"/>
    <x v="224"/>
    <n v="5"/>
    <n v="2"/>
    <n v="1"/>
    <s v="Local Transmission"/>
    <n v="0"/>
    <n v="4742"/>
  </r>
  <r>
    <n v="68"/>
    <n v="25"/>
    <n v="0"/>
    <s v="South America"/>
    <d v="2020-03-28T00:00:00"/>
    <x v="111"/>
    <x v="44"/>
    <n v="22"/>
    <n v="0"/>
    <n v="0"/>
    <s v="Local Transmission"/>
    <n v="0"/>
    <n v="4743"/>
  </r>
  <r>
    <n v="68"/>
    <n v="157"/>
    <n v="0"/>
    <s v="South America"/>
    <d v="2020-03-28T00:00:00"/>
    <x v="105"/>
    <x v="298"/>
    <n v="11"/>
    <n v="3"/>
    <n v="0"/>
    <s v="Local Transmission"/>
    <n v="0"/>
    <n v="4744"/>
  </r>
  <r>
    <n v="68"/>
    <n v="100"/>
    <n v="0"/>
    <s v="Caribbean"/>
    <d v="2020-03-28T00:00:00"/>
    <x v="112"/>
    <x v="51"/>
    <n v="0"/>
    <n v="1"/>
    <n v="0"/>
    <s v="Local Transmission"/>
    <n v="2"/>
    <n v="4745"/>
  </r>
  <r>
    <n v="68"/>
    <n v="82"/>
    <n v="0"/>
    <s v="Central America"/>
    <d v="2020-03-28T00:00:00"/>
    <x v="141"/>
    <x v="38"/>
    <n v="1"/>
    <n v="1"/>
    <n v="0"/>
    <s v="Local Transmission"/>
    <n v="0"/>
    <n v="4746"/>
  </r>
  <r>
    <n v="68"/>
    <n v="18"/>
    <n v="0"/>
    <s v="Caribbean"/>
    <d v="2020-03-28T00:00:00"/>
    <x v="162"/>
    <x v="37"/>
    <n v="6"/>
    <n v="0"/>
    <n v="0"/>
    <s v="Local Transmission"/>
    <n v="0"/>
    <n v="4747"/>
  </r>
  <r>
    <n v="68"/>
    <n v="59"/>
    <n v="0"/>
    <s v="Central America"/>
    <d v="2020-03-28T00:00:00"/>
    <x v="170"/>
    <x v="21"/>
    <n v="0"/>
    <n v="0"/>
    <n v="0"/>
    <s v="Imported Cases Only"/>
    <n v="2"/>
    <n v="4748"/>
  </r>
  <r>
    <n v="68"/>
    <n v="55"/>
    <n v="0"/>
    <s v="Caribbean"/>
    <d v="2020-03-28T00:00:00"/>
    <x v="65"/>
    <x v="18"/>
    <m/>
    <n v="0"/>
    <m/>
    <s v="Local Transmission"/>
    <n v="1"/>
    <n v="4749"/>
  </r>
  <r>
    <n v="68"/>
    <n v="15"/>
    <n v="0"/>
    <s v="Caribbean"/>
    <d v="2020-03-28T00:00:00"/>
    <x v="153"/>
    <x v="22"/>
    <n v="4"/>
    <n v="0"/>
    <n v="0"/>
    <s v="Local Transmission"/>
    <n v="0"/>
    <n v="4750"/>
  </r>
  <r>
    <n v="68"/>
    <n v="87"/>
    <n v="0"/>
    <s v="Caribbean"/>
    <d v="2020-03-28T00:00:00"/>
    <x v="178"/>
    <x v="23"/>
    <n v="0"/>
    <n v="0"/>
    <n v="0"/>
    <s v="Imported Cases Only"/>
    <n v="2"/>
    <n v="4751"/>
  </r>
  <r>
    <n v="68"/>
    <n v="190"/>
    <n v="0"/>
    <s v="South America"/>
    <d v="2020-03-28T00:00:00"/>
    <x v="143"/>
    <x v="23"/>
    <n v="1"/>
    <n v="0"/>
    <n v="0"/>
    <s v="Imported Cases Only"/>
    <n v="0"/>
    <n v="4752"/>
  </r>
  <r>
    <n v="68"/>
    <n v="238"/>
    <n v="0"/>
    <s v="Caribbean"/>
    <d v="2020-03-28T00:00:00"/>
    <x v="127"/>
    <x v="14"/>
    <n v="4"/>
    <n v="0"/>
    <n v="0"/>
    <s v="Imported Cases Only"/>
    <n v="0"/>
    <n v="4753"/>
  </r>
  <r>
    <n v="68"/>
    <n v="79"/>
    <n v="0"/>
    <s v="Caribbean"/>
    <d v="2020-03-28T00:00:00"/>
    <x v="187"/>
    <x v="14"/>
    <n v="0"/>
    <n v="0"/>
    <n v="0"/>
    <s v="Local Transmission"/>
    <n v="1"/>
    <n v="4754"/>
  </r>
  <r>
    <n v="68"/>
    <n v="86"/>
    <n v="0"/>
    <s v="South America"/>
    <d v="2020-03-28T00:00:00"/>
    <x v="122"/>
    <x v="10"/>
    <n v="0"/>
    <n v="1"/>
    <n v="0"/>
    <s v="Local Transmission"/>
    <n v="9"/>
    <n v="4755"/>
  </r>
  <r>
    <n v="68"/>
    <n v="170"/>
    <n v="0"/>
    <s v="Caribbean  "/>
    <d v="2020-03-28T00:00:00"/>
    <x v="142"/>
    <x v="8"/>
    <n v="0"/>
    <n v="0"/>
    <n v="0"/>
    <s v="Imported Cases Only"/>
    <n v="4"/>
    <n v="4756"/>
  </r>
  <r>
    <n v="68"/>
    <n v="21"/>
    <n v="0"/>
    <s v="Central America"/>
    <d v="2020-03-28T00:00:00"/>
    <x v="190"/>
    <x v="2"/>
    <n v="0"/>
    <n v="0"/>
    <n v="0"/>
    <s v="Local Transmission"/>
    <n v="2"/>
    <n v="4757"/>
  </r>
  <r>
    <n v="68"/>
    <n v="147"/>
    <n v="0"/>
    <s v="Central America"/>
    <d v="2020-03-28T00:00:00"/>
    <x v="171"/>
    <x v="2"/>
    <n v="0"/>
    <n v="1"/>
    <n v="1"/>
    <s v="Imported Cases Only"/>
    <n v="6"/>
    <n v="4758"/>
  </r>
  <r>
    <n v="68"/>
    <n v="237"/>
    <n v="0"/>
    <s v="Caribbean"/>
    <d v="2020-03-28T00:00:00"/>
    <x v="195"/>
    <x v="2"/>
    <n v="0"/>
    <n v="0"/>
    <n v="0"/>
    <s v="Imported Cases Only"/>
    <n v="2"/>
    <n v="4759"/>
  </r>
  <r>
    <n v="68"/>
    <n v="236"/>
    <n v="0"/>
    <s v="Caribbean"/>
    <d v="2020-03-28T00:00:00"/>
    <x v="123"/>
    <x v="1"/>
    <n v="0"/>
    <n v="0"/>
    <n v="0"/>
    <s v="Imported Cases Only"/>
    <n v="15"/>
    <n v="4760"/>
  </r>
  <r>
    <n v="68"/>
    <n v="80"/>
    <n v="0"/>
    <s v="Caribbean  "/>
    <d v="2020-03-28T00:00:00"/>
    <x v="128"/>
    <x v="138"/>
    <n v="20"/>
    <n v="2"/>
    <n v="2"/>
    <s v="Imported Cases Only"/>
    <n v="0"/>
    <n v="4761"/>
  </r>
  <r>
    <n v="68"/>
    <n v="128"/>
    <n v="0"/>
    <s v="Caribbean"/>
    <d v="2020-03-28T00:00:00"/>
    <x v="102"/>
    <x v="99"/>
    <n v="27"/>
    <n v="1"/>
    <n v="0"/>
    <s v="Imported Cases Only"/>
    <n v="0"/>
    <n v="4762"/>
  </r>
  <r>
    <n v="68"/>
    <n v="162"/>
    <n v="0"/>
    <s v="Caribbean    "/>
    <d v="2020-03-28T00:00:00"/>
    <x v="125"/>
    <x v="47"/>
    <n v="0"/>
    <n v="2"/>
    <n v="0"/>
    <s v="Imported Cases Only"/>
    <n v="1"/>
    <n v="4763"/>
  </r>
  <r>
    <n v="68"/>
    <n v="68"/>
    <n v="0"/>
    <s v="South America"/>
    <d v="2020-03-28T00:00:00"/>
    <x v="101"/>
    <x v="86"/>
    <n v="3"/>
    <n v="0"/>
    <n v="0"/>
    <s v="Local Transmission"/>
    <n v="0"/>
    <n v="4764"/>
  </r>
  <r>
    <n v="68"/>
    <n v="11"/>
    <n v="0"/>
    <s v="Caribbean"/>
    <d v="2020-03-28T00:00:00"/>
    <x v="154"/>
    <x v="40"/>
    <n v="9"/>
    <n v="0"/>
    <n v="0"/>
    <s v="Local Transmission"/>
    <n v="0"/>
    <n v="4765"/>
  </r>
  <r>
    <n v="68"/>
    <n v="252"/>
    <n v="0"/>
    <s v="Caribbean"/>
    <d v="2020-03-28T00:00:00"/>
    <x v="200"/>
    <x v="25"/>
    <n v="17"/>
    <n v="0"/>
    <n v="0"/>
    <s v="Imported Cases Only"/>
    <n v="4"/>
    <n v="4766"/>
  </r>
  <r>
    <n v="68"/>
    <n v="23"/>
    <n v="0"/>
    <s v="North America          "/>
    <d v="2020-03-28T00:00:00"/>
    <x v="169"/>
    <x v="31"/>
    <n v="8"/>
    <n v="0"/>
    <n v="0"/>
    <s v="Local Transmission"/>
    <n v="0"/>
    <n v="4767"/>
  </r>
  <r>
    <n v="68"/>
    <n v="234"/>
    <n v="0"/>
    <s v="Caribbean"/>
    <d v="2020-03-28T00:00:00"/>
    <x v="84"/>
    <x v="26"/>
    <n v="1"/>
    <n v="0"/>
    <n v="0"/>
    <s v="Under investigation"/>
    <n v="0"/>
    <n v="4768"/>
  </r>
  <r>
    <n v="68"/>
    <n v="39"/>
    <n v="0"/>
    <s v="Caribbean"/>
    <d v="2020-03-28T00:00:00"/>
    <x v="130"/>
    <x v="23"/>
    <n v="0"/>
    <n v="1"/>
    <n v="0"/>
    <s v="Imported Cases Only"/>
    <n v="2"/>
    <n v="4769"/>
  </r>
  <r>
    <n v="68"/>
    <n v="232"/>
    <n v="0"/>
    <s v="Caribbean"/>
    <d v="2020-03-28T00:00:00"/>
    <x v="144"/>
    <x v="14"/>
    <n v="0"/>
    <n v="1"/>
    <n v="0"/>
    <s v="Imported Cases Only"/>
    <n v="1"/>
    <n v="4770"/>
  </r>
  <r>
    <n v="68"/>
    <n v="137"/>
    <n v="0"/>
    <s v="Caribbean"/>
    <d v="2020-03-28T00:00:00"/>
    <x v="163"/>
    <x v="10"/>
    <n v="3"/>
    <n v="0"/>
    <n v="0"/>
    <s v="Imported Cases Only"/>
    <n v="0"/>
    <n v="4771"/>
  </r>
  <r>
    <n v="68"/>
    <n v="231"/>
    <n v="0"/>
    <s v="Caribbean"/>
    <d v="2020-03-28T00:00:00"/>
    <x v="85"/>
    <x v="10"/>
    <n v="2"/>
    <n v="0"/>
    <n v="0"/>
    <s v="Under investigation"/>
    <n v="0"/>
    <n v="4772"/>
  </r>
  <r>
    <n v="68"/>
    <n v="229"/>
    <n v="0"/>
    <s v="Caribbean"/>
    <d v="2020-03-28T00:00:00"/>
    <x v="172"/>
    <x v="8"/>
    <n v="1"/>
    <n v="0"/>
    <n v="0"/>
    <s v="Imported Cases Only"/>
    <n v="0"/>
    <n v="4773"/>
  </r>
  <r>
    <n v="68"/>
    <n v="7"/>
    <n v="0"/>
    <s v="Caribbean"/>
    <d v="2020-03-28T00:00:00"/>
    <x v="198"/>
    <x v="2"/>
    <n v="0"/>
    <n v="0"/>
    <n v="0"/>
    <s v="Local Transmission"/>
    <n v="1"/>
    <n v="4774"/>
  </r>
  <r>
    <n v="68"/>
    <n v="29"/>
    <n v="0"/>
    <s v="Caribbean"/>
    <d v="2020-03-28T00:00:00"/>
    <x v="199"/>
    <x v="2"/>
    <n v="0"/>
    <n v="0"/>
    <n v="0"/>
    <s v="Imported Cases Only"/>
    <n v="1"/>
    <n v="4775"/>
  </r>
  <r>
    <n v="68"/>
    <n v="228"/>
    <n v="0"/>
    <s v="Caribbean "/>
    <d v="2020-03-28T00:00:00"/>
    <x v="192"/>
    <x v="2"/>
    <n v="0"/>
    <n v="0"/>
    <n v="0"/>
    <s v="Imported Cases Only"/>
    <n v="1"/>
    <n v="4776"/>
  </r>
  <r>
    <n v="68"/>
    <n v="186"/>
    <n v="0"/>
    <s v="Southern Africa      "/>
    <d v="2020-03-28T00:00:00"/>
    <x v="89"/>
    <x v="914"/>
    <n v="243"/>
    <n v="2"/>
    <n v="2"/>
    <s v="Local Transmission"/>
    <n v="0"/>
    <n v="4777"/>
  </r>
  <r>
    <n v="68"/>
    <n v="3"/>
    <n v="0"/>
    <s v="Northern Africa              "/>
    <d v="2020-03-28T00:00:00"/>
    <x v="38"/>
    <x v="576"/>
    <n v="62"/>
    <n v="25"/>
    <n v="4"/>
    <s v="Local Transmission"/>
    <n v="0"/>
    <n v="4778"/>
  </r>
  <r>
    <n v="68"/>
    <n v="32"/>
    <n v="0"/>
    <s v="West Africa            "/>
    <d v="2020-03-28T00:00:00"/>
    <x v="113"/>
    <x v="746"/>
    <n v="0"/>
    <n v="3"/>
    <n v="0"/>
    <s v="Local Transmission"/>
    <n v="2"/>
    <n v="4779"/>
  </r>
  <r>
    <n v="68"/>
    <n v="75"/>
    <n v="0"/>
    <s v="West Africa           "/>
    <d v="2020-03-28T00:00:00"/>
    <x v="133"/>
    <x v="220"/>
    <n v="5"/>
    <n v="4"/>
    <n v="1"/>
    <s v="Local Transmission"/>
    <n v="0"/>
    <n v="4780"/>
  </r>
  <r>
    <n v="68"/>
    <n v="177"/>
    <n v="0"/>
    <s v="West Africa                 "/>
    <d v="2020-03-28T00:00:00"/>
    <x v="73"/>
    <x v="915"/>
    <n v="14"/>
    <n v="0"/>
    <n v="0"/>
    <s v="Local Transmission"/>
    <n v="0"/>
    <n v="4781"/>
  </r>
  <r>
    <n v="68"/>
    <n v="130"/>
    <n v="0"/>
    <s v="Eastern Africa               "/>
    <d v="2020-03-28T00:00:00"/>
    <x v="164"/>
    <x v="138"/>
    <n v="15"/>
    <n v="2"/>
    <n v="0"/>
    <s v="Imported Cases Only"/>
    <n v="0"/>
    <n v="4782"/>
  </r>
  <r>
    <n v="68"/>
    <n v="227"/>
    <n v="0"/>
    <s v="West Africa            "/>
    <d v="2020-03-28T00:00:00"/>
    <x v="118"/>
    <x v="264"/>
    <n v="12"/>
    <n v="0"/>
    <n v="0"/>
    <s v="Imported Cases Only"/>
    <n v="0"/>
    <n v="4783"/>
  </r>
  <r>
    <n v="68"/>
    <n v="36"/>
    <n v="0"/>
    <s v="Central Africa           "/>
    <d v="2020-03-28T00:00:00"/>
    <x v="88"/>
    <x v="79"/>
    <n v="0"/>
    <n v="1"/>
    <n v="0"/>
    <s v="Local Transmission"/>
    <n v="1"/>
    <n v="4784"/>
  </r>
  <r>
    <n v="68"/>
    <n v="149"/>
    <n v="0"/>
    <s v="West Africa                   "/>
    <d v="2020-03-28T00:00:00"/>
    <x v="52"/>
    <x v="85"/>
    <n v="0"/>
    <n v="1"/>
    <n v="0"/>
    <s v="Local Transmission"/>
    <n v="1"/>
    <n v="4785"/>
  </r>
  <r>
    <n v="68"/>
    <n v="46"/>
    <n v="0"/>
    <s v="Central Africa   "/>
    <d v="2020-03-28T00:00:00"/>
    <x v="114"/>
    <x v="66"/>
    <n v="4"/>
    <n v="4"/>
    <n v="0"/>
    <s v="Local Transmission"/>
    <n v="0"/>
    <n v="4786"/>
  </r>
  <r>
    <n v="68"/>
    <n v="167"/>
    <n v="0"/>
    <s v="Eastern Africa             "/>
    <d v="2020-03-28T00:00:00"/>
    <x v="145"/>
    <x v="120"/>
    <n v="4"/>
    <n v="0"/>
    <n v="0"/>
    <s v="Local Transmission"/>
    <n v="0"/>
    <n v="4787"/>
  </r>
  <r>
    <n v="68"/>
    <n v="121"/>
    <n v="0"/>
    <s v="Eastern Africa         "/>
    <d v="2020-03-28T00:00:00"/>
    <x v="181"/>
    <x v="51"/>
    <n v="2"/>
    <n v="0"/>
    <n v="0"/>
    <s v="Imported Cases Only"/>
    <n v="0"/>
    <n v="4788"/>
  </r>
  <r>
    <n v="68"/>
    <n v="105"/>
    <n v="0"/>
    <s v="Eastern Africa            "/>
    <d v="2020-03-28T00:00:00"/>
    <x v="135"/>
    <x v="38"/>
    <n v="0"/>
    <n v="1"/>
    <n v="0"/>
    <s v="Local Transmission"/>
    <n v="3"/>
    <n v="4789"/>
  </r>
  <r>
    <n v="68"/>
    <n v="199"/>
    <n v="0"/>
    <s v="West Africa                     "/>
    <d v="2020-03-28T00:00:00"/>
    <x v="94"/>
    <x v="38"/>
    <n v="1"/>
    <n v="0"/>
    <n v="0"/>
    <s v="Imported Cases Only"/>
    <n v="0"/>
    <n v="4790"/>
  </r>
  <r>
    <n v="68"/>
    <n v="46"/>
    <n v="0"/>
    <s v="Central Africa   "/>
    <d v="2020-03-28T00:00:00"/>
    <x v="114"/>
    <x v="28"/>
    <m/>
    <n v="0"/>
    <m/>
    <s v="Imported Cases Only"/>
    <n v="0"/>
    <n v="4791"/>
  </r>
  <r>
    <n v="68"/>
    <n v="63"/>
    <n v="0"/>
    <s v="Eastern Africa      "/>
    <d v="2020-03-28T00:00:00"/>
    <x v="131"/>
    <x v="27"/>
    <n v="4"/>
    <n v="0"/>
    <n v="0"/>
    <s v="Imported Cases Only"/>
    <n v="0"/>
    <n v="4792"/>
  </r>
  <r>
    <n v="68"/>
    <n v="207"/>
    <n v="0"/>
    <s v="Eastern Africa         "/>
    <d v="2020-03-28T00:00:00"/>
    <x v="184"/>
    <x v="15"/>
    <n v="0"/>
    <n v="0"/>
    <n v="0"/>
    <s v="Imported Cases Only"/>
    <n v="2"/>
    <n v="4793"/>
  </r>
  <r>
    <n v="68"/>
    <n v="197"/>
    <n v="0"/>
    <s v="Eastern Africa  "/>
    <d v="2020-03-28T00:00:00"/>
    <x v="157"/>
    <x v="21"/>
    <n v="0"/>
    <n v="0"/>
    <n v="0"/>
    <s v="Imported Cases Only"/>
    <n v="2"/>
    <n v="4794"/>
  </r>
  <r>
    <n v="68"/>
    <n v="221"/>
    <n v="0"/>
    <s v="Eastern Africa   "/>
    <d v="2020-03-28T00:00:00"/>
    <x v="165"/>
    <x v="21"/>
    <n v="10"/>
    <n v="0"/>
    <n v="0"/>
    <s v="Local Transmission"/>
    <n v="0"/>
    <n v="4795"/>
  </r>
  <r>
    <n v="68"/>
    <n v="148"/>
    <n v="0"/>
    <s v="West Africa                       "/>
    <d v="2020-03-28T00:00:00"/>
    <x v="174"/>
    <x v="19"/>
    <n v="0"/>
    <n v="1"/>
    <n v="0"/>
    <s v="Local Transmission"/>
    <n v="1"/>
    <n v="4796"/>
  </r>
  <r>
    <n v="68"/>
    <n v="225"/>
    <n v="0"/>
    <s v="Southern Africa "/>
    <d v="2020-03-28T00:00:00"/>
    <x v="150"/>
    <x v="22"/>
    <n v="3"/>
    <n v="0"/>
    <n v="0"/>
    <s v="Imported Cases Only"/>
    <n v="0"/>
    <n v="4797"/>
  </r>
  <r>
    <n v="68"/>
    <n v="125"/>
    <n v="0"/>
    <s v="West Africa                    "/>
    <d v="2020-03-28T00:00:00"/>
    <x v="197"/>
    <x v="22"/>
    <n v="7"/>
    <n v="0"/>
    <n v="0"/>
    <s v="Local Transmission"/>
    <n v="0"/>
    <n v="4798"/>
  </r>
  <r>
    <n v="68"/>
    <n v="84"/>
    <n v="0"/>
    <s v="West Africa        "/>
    <d v="2020-03-28T00:00:00"/>
    <x v="134"/>
    <x v="23"/>
    <n v="3"/>
    <n v="0"/>
    <n v="0"/>
    <s v="Imported Cases Only"/>
    <n v="0"/>
    <n v="4799"/>
  </r>
  <r>
    <n v="68"/>
    <n v="140"/>
    <n v="0"/>
    <s v="Southern Africa         "/>
    <d v="2020-03-28T00:00:00"/>
    <x v="146"/>
    <x v="23"/>
    <n v="0"/>
    <n v="0"/>
    <n v="0"/>
    <s v="Imported Cases Only"/>
    <n v="1"/>
    <n v="4800"/>
  </r>
  <r>
    <n v="68"/>
    <n v="70"/>
    <n v="0"/>
    <s v="Central Africa           "/>
    <d v="2020-03-28T00:00:00"/>
    <x v="132"/>
    <x v="14"/>
    <n v="1"/>
    <n v="1"/>
    <n v="0"/>
    <s v="Imported Cases Only"/>
    <n v="0"/>
    <n v="4801"/>
  </r>
  <r>
    <n v="68"/>
    <n v="139"/>
    <n v="0"/>
    <s v="Eastern Africa     "/>
    <d v="2020-03-28T00:00:00"/>
    <x v="188"/>
    <x v="14"/>
    <n v="2"/>
    <n v="0"/>
    <n v="0"/>
    <s v="Local Transmission"/>
    <n v="0"/>
    <n v="4802"/>
  </r>
  <r>
    <n v="68"/>
    <n v="179"/>
    <n v="0"/>
    <s v="Eastern Africa       "/>
    <d v="2020-03-28T00:00:00"/>
    <x v="147"/>
    <x v="14"/>
    <n v="0"/>
    <n v="0"/>
    <n v="0"/>
    <s v="Imported Cases Only"/>
    <n v="6"/>
    <n v="4803"/>
  </r>
  <r>
    <n v="68"/>
    <n v="22"/>
    <n v="0"/>
    <s v="West Africa           "/>
    <d v="2020-03-28T00:00:00"/>
    <x v="155"/>
    <x v="13"/>
    <n v="0"/>
    <n v="0"/>
    <n v="0"/>
    <s v="Imported Cases Only"/>
    <n v="1"/>
    <n v="4804"/>
  </r>
  <r>
    <n v="68"/>
    <n v="40"/>
    <n v="0"/>
    <s v="Central Africa        "/>
    <d v="2020-03-28T00:00:00"/>
    <x v="148"/>
    <x v="13"/>
    <n v="1"/>
    <n v="0"/>
    <n v="0"/>
    <s v="Imported Cases Only"/>
    <n v="0"/>
    <n v="4805"/>
  </r>
  <r>
    <n v="68"/>
    <n v="60"/>
    <n v="0"/>
    <s v="Central Africa                 "/>
    <d v="2020-03-28T00:00:00"/>
    <x v="149"/>
    <x v="13"/>
    <n v="0"/>
    <n v="0"/>
    <n v="0"/>
    <s v="Imported Cases Only"/>
    <n v="6"/>
    <n v="4806"/>
  </r>
  <r>
    <n v="68"/>
    <n v="61"/>
    <n v="0"/>
    <s v="Eastern Africa         "/>
    <d v="2020-03-28T00:00:00"/>
    <x v="183"/>
    <x v="13"/>
    <n v="0"/>
    <n v="0"/>
    <n v="0"/>
    <s v="Imported Cases Only"/>
    <n v="1"/>
    <n v="4807"/>
  </r>
  <r>
    <n v="68"/>
    <n v="38"/>
    <n v="0"/>
    <s v="West Africa         "/>
    <d v="2020-03-28T00:00:00"/>
    <x v="179"/>
    <x v="10"/>
    <n v="2"/>
    <n v="1"/>
    <n v="1"/>
    <s v="Imported Cases Only"/>
    <n v="0"/>
    <n v="4808"/>
  </r>
  <r>
    <n v="68"/>
    <n v="41"/>
    <n v="0"/>
    <s v="Central Africa           "/>
    <d v="2020-03-28T00:00:00"/>
    <x v="173"/>
    <x v="10"/>
    <n v="0"/>
    <n v="0"/>
    <n v="0"/>
    <s v="Imported Cases Only"/>
    <n v="1"/>
    <n v="4809"/>
  </r>
  <r>
    <n v="68"/>
    <n v="222"/>
    <n v="0"/>
    <s v="Eastern Africa           "/>
    <d v="2020-03-28T00:00:00"/>
    <x v="180"/>
    <x v="10"/>
    <n v="2"/>
    <n v="1"/>
    <n v="0"/>
    <s v="Local Transmission"/>
    <n v="0"/>
    <n v="4810"/>
  </r>
  <r>
    <n v="68"/>
    <n v="115"/>
    <n v="0"/>
    <s v="West Africa                 "/>
    <d v="2020-03-28T00:00:00"/>
    <x v="156"/>
    <x v="8"/>
    <n v="0"/>
    <n v="0"/>
    <n v="0"/>
    <s v="Local Transmission"/>
    <n v="6"/>
    <n v="4811"/>
  </r>
  <r>
    <n v="68"/>
    <n v="129"/>
    <n v="0"/>
    <s v="West Africa                    "/>
    <d v="2020-03-28T00:00:00"/>
    <x v="137"/>
    <x v="8"/>
    <n v="0"/>
    <n v="0"/>
    <n v="0"/>
    <s v="Imported Cases Only"/>
    <n v="1"/>
    <n v="4812"/>
  </r>
  <r>
    <n v="68"/>
    <n v="6"/>
    <n v="0"/>
    <s v="Central Africa        "/>
    <d v="2020-03-28T00:00:00"/>
    <x v="182"/>
    <x v="2"/>
    <n v="0"/>
    <n v="0"/>
    <n v="0"/>
    <s v="Imported Cases Only"/>
    <n v="6"/>
    <n v="4813"/>
  </r>
  <r>
    <n v="68"/>
    <n v="71"/>
    <n v="0"/>
    <s v="West Africa         "/>
    <d v="2020-03-28T00:00:00"/>
    <x v="166"/>
    <x v="2"/>
    <n v="0"/>
    <n v="1"/>
    <n v="1"/>
    <s v="Imported Cases Only"/>
    <n v="3"/>
    <n v="4814"/>
  </r>
  <r>
    <n v="68"/>
    <n v="85"/>
    <n v="0"/>
    <s v="West Africa                        "/>
    <d v="2020-03-28T00:00:00"/>
    <x v="196"/>
    <x v="2"/>
    <n v="0"/>
    <n v="0"/>
    <n v="0"/>
    <s v="Imported Cases Only"/>
    <n v="2"/>
    <n v="4815"/>
  </r>
  <r>
    <n v="68"/>
    <n v="224"/>
    <n v="0"/>
    <s v="Southern Africa"/>
    <d v="2020-03-28T00:00:00"/>
    <x v="120"/>
    <x v="57"/>
    <n v="0"/>
    <n v="0"/>
    <n v="0"/>
    <s v="Local Transmission"/>
    <n v="1"/>
    <n v="4816"/>
  </r>
  <r>
    <n v="68"/>
    <n v="131"/>
    <n v="0"/>
    <s v="Eastern Africa         "/>
    <d v="2020-03-28T00:00:00"/>
    <x v="138"/>
    <x v="62"/>
    <n v="0"/>
    <n v="0"/>
    <n v="0"/>
    <s v="Local Transmission"/>
    <n v="1"/>
    <n v="4817"/>
  </r>
  <r>
    <n v="68"/>
    <n v="223"/>
    <n v="0"/>
    <s v="International"/>
    <d v="2020-03-28T00:00:00"/>
    <x v="25"/>
    <x v="409"/>
    <n v="0"/>
    <n v="7"/>
    <n v="0"/>
    <s v="Local Transmission"/>
    <n v="12"/>
    <n v="4818"/>
  </r>
  <r>
    <n v="69"/>
    <n v="43"/>
    <n v="0"/>
    <s v="East Asia       "/>
    <d v="2020-03-29T00:00:00"/>
    <x v="0"/>
    <x v="916"/>
    <n v="111"/>
    <n v="3306"/>
    <n v="5"/>
    <s v="Local Transmission"/>
    <n v="0"/>
    <n v="4819"/>
  </r>
  <r>
    <n v="69"/>
    <n v="108"/>
    <n v="0"/>
    <s v="East Asia"/>
    <d v="2020-03-29T00:00:00"/>
    <x v="2"/>
    <x v="917"/>
    <n v="105"/>
    <n v="152"/>
    <n v="8"/>
    <s v="Local Transmission"/>
    <n v="0"/>
    <n v="4820"/>
  </r>
  <r>
    <n v="69"/>
    <n v="12"/>
    <n v="0"/>
    <s v="Oceania          "/>
    <d v="2020-03-29T00:00:00"/>
    <x v="7"/>
    <x v="918"/>
    <n v="331"/>
    <n v="16"/>
    <n v="2"/>
    <s v="Local Transmission"/>
    <n v="0"/>
    <n v="4821"/>
  </r>
  <r>
    <n v="69"/>
    <n v="123"/>
    <n v="0"/>
    <s v="Southeast Asia   "/>
    <d v="2020-03-29T00:00:00"/>
    <x v="10"/>
    <x v="919"/>
    <n v="159"/>
    <n v="27"/>
    <n v="1"/>
    <s v="Local Transmission"/>
    <n v="0"/>
    <n v="4822"/>
  </r>
  <r>
    <n v="69"/>
    <n v="101"/>
    <n v="0"/>
    <s v="East Asia "/>
    <d v="2020-03-29T00:00:00"/>
    <x v="1"/>
    <x v="920"/>
    <n v="194"/>
    <n v="52"/>
    <n v="3"/>
    <s v="Local Transmission"/>
    <n v="0"/>
    <n v="4823"/>
  </r>
  <r>
    <n v="69"/>
    <n v="159"/>
    <n v="0"/>
    <s v="Southeast Asia"/>
    <d v="2020-03-29T00:00:00"/>
    <x v="16"/>
    <x v="921"/>
    <n v="272"/>
    <n v="68"/>
    <n v="14"/>
    <s v="Local Transmission"/>
    <n v="0"/>
    <n v="4824"/>
  </r>
  <r>
    <n v="69"/>
    <n v="181"/>
    <n v="0"/>
    <s v="Southeast Asia"/>
    <d v="2020-03-29T00:00:00"/>
    <x v="6"/>
    <x v="344"/>
    <n v="70"/>
    <n v="2"/>
    <n v="0"/>
    <s v="Local Transmission"/>
    <n v="0"/>
    <n v="4825"/>
  </r>
  <r>
    <n v="69"/>
    <n v="146"/>
    <n v="0"/>
    <s v="Oceania                  "/>
    <d v="2020-03-29T00:00:00"/>
    <x v="48"/>
    <x v="922"/>
    <n v="60"/>
    <n v="1"/>
    <n v="1"/>
    <s v="Local Transmission"/>
    <n v="0"/>
    <n v="4826"/>
  </r>
  <r>
    <n v="69"/>
    <n v="216"/>
    <n v="0"/>
    <s v="Southeast Asia      "/>
    <d v="2020-03-29T00:00:00"/>
    <x v="5"/>
    <x v="692"/>
    <n v="10"/>
    <n v="0"/>
    <n v="0"/>
    <s v="Local Transmission"/>
    <n v="0"/>
    <n v="4827"/>
  </r>
  <r>
    <n v="69"/>
    <n v="249"/>
    <n v="0"/>
    <s v="Southeast Asia"/>
    <d v="2020-03-29T00:00:00"/>
    <x v="106"/>
    <x v="466"/>
    <n v="5"/>
    <n v="1"/>
    <n v="0"/>
    <s v="Local Transmission"/>
    <n v="0"/>
    <n v="4828"/>
  </r>
  <r>
    <n v="69"/>
    <n v="35"/>
    <n v="0"/>
    <s v="Southeast Asia   "/>
    <d v="2020-03-29T00:00:00"/>
    <x v="12"/>
    <x v="154"/>
    <n v="1"/>
    <n v="0"/>
    <n v="0"/>
    <s v="Local Transmission"/>
    <n v="1"/>
    <n v="4829"/>
  </r>
  <r>
    <n v="69"/>
    <n v="136"/>
    <n v="0"/>
    <s v="East Asia  "/>
    <d v="2020-03-29T00:00:00"/>
    <x v="107"/>
    <x v="26"/>
    <n v="0"/>
    <n v="0"/>
    <n v="0"/>
    <s v="Imported Cases Only"/>
    <n v="1"/>
    <n v="4830"/>
  </r>
  <r>
    <n v="69"/>
    <n v="111"/>
    <n v="0"/>
    <s v="Southeast Asia     "/>
    <d v="2020-03-29T00:00:00"/>
    <x v="193"/>
    <x v="13"/>
    <n v="0"/>
    <n v="0"/>
    <n v="0"/>
    <s v="Local Transmission"/>
    <n v="2"/>
    <n v="4831"/>
  </r>
  <r>
    <n v="69"/>
    <n v="65"/>
    <n v="0"/>
    <s v="Melanesia             "/>
    <d v="2020-03-29T00:00:00"/>
    <x v="167"/>
    <x v="10"/>
    <n v="0"/>
    <n v="0"/>
    <n v="0"/>
    <s v="Local Transmission"/>
    <n v="3"/>
    <n v="4832"/>
  </r>
  <r>
    <n v="69"/>
    <n v="156"/>
    <n v="0"/>
    <s v="Melanesia             "/>
    <d v="2020-03-29T00:00:00"/>
    <x v="175"/>
    <x v="1"/>
    <n v="0"/>
    <n v="0"/>
    <n v="0"/>
    <s v="Imported Cases Only"/>
    <n v="8"/>
    <n v="4833"/>
  </r>
  <r>
    <n v="69"/>
    <n v="81"/>
    <n v="0"/>
    <s v="Micronesia            "/>
    <d v="2020-03-29T00:00:00"/>
    <x v="151"/>
    <x v="166"/>
    <n v="5"/>
    <n v="1"/>
    <n v="0"/>
    <s v="Local Transmission"/>
    <n v="0"/>
    <n v="4834"/>
  </r>
  <r>
    <n v="69"/>
    <n v="69"/>
    <n v="0"/>
    <s v="Polynesia               "/>
    <d v="2020-03-29T00:00:00"/>
    <x v="115"/>
    <x v="72"/>
    <n v="4"/>
    <n v="0"/>
    <n v="0"/>
    <s v="Local Transmission"/>
    <n v="0"/>
    <n v="4835"/>
  </r>
  <r>
    <n v="69"/>
    <n v="145"/>
    <n v="0"/>
    <s v="Melanesia                      "/>
    <d v="2020-03-29T00:00:00"/>
    <x v="168"/>
    <x v="31"/>
    <n v="0"/>
    <n v="0"/>
    <n v="0"/>
    <s v="Local Transmission"/>
    <n v="1"/>
    <n v="4836"/>
  </r>
  <r>
    <n v="69"/>
    <n v="253"/>
    <n v="0"/>
    <s v="Micronesia"/>
    <d v="2020-03-29T00:00:00"/>
    <x v="201"/>
    <x v="2"/>
    <n v="2"/>
    <n v="0"/>
    <n v="0"/>
    <s v="Under investigation"/>
    <n v="0"/>
    <n v="4837"/>
  </r>
  <r>
    <n v="69"/>
    <n v="99"/>
    <n v="0"/>
    <s v="Southern Europe        "/>
    <d v="2020-03-29T00:00:00"/>
    <x v="19"/>
    <x v="923"/>
    <n v="5974"/>
    <n v="10023"/>
    <n v="887"/>
    <s v="Local Transmission"/>
    <n v="0"/>
    <n v="4838"/>
  </r>
  <r>
    <n v="69"/>
    <n v="187"/>
    <n v="0"/>
    <s v="Southern Europe                   "/>
    <d v="2020-03-29T00:00:00"/>
    <x v="21"/>
    <x v="924"/>
    <n v="8189"/>
    <n v="5690"/>
    <n v="832"/>
    <s v="Local Transmission"/>
    <n v="0"/>
    <n v="4839"/>
  </r>
  <r>
    <n v="69"/>
    <n v="74"/>
    <n v="0"/>
    <s v="Central Europe              "/>
    <d v="2020-03-29T00:00:00"/>
    <x v="14"/>
    <x v="925"/>
    <n v="3965"/>
    <n v="389"/>
    <n v="64"/>
    <s v="Local Transmission"/>
    <n v="0"/>
    <n v="4840"/>
  </r>
  <r>
    <n v="69"/>
    <n v="67"/>
    <n v="0"/>
    <s v="Western Europe            "/>
    <d v="2020-03-29T00:00:00"/>
    <x v="9"/>
    <x v="926"/>
    <n v="4603"/>
    <n v="2311"/>
    <n v="319"/>
    <s v="Local Transmission"/>
    <n v="0"/>
    <n v="4841"/>
  </r>
  <r>
    <n v="69"/>
    <n v="210"/>
    <n v="0"/>
    <s v="Western Europe                   "/>
    <d v="2020-03-29T00:00:00"/>
    <x v="23"/>
    <x v="927"/>
    <n v="2546"/>
    <n v="1019"/>
    <n v="260"/>
    <s v="Local Transmission"/>
    <n v="0"/>
    <n v="4842"/>
  </r>
  <r>
    <n v="69"/>
    <n v="193"/>
    <n v="0"/>
    <s v="Central Europe              "/>
    <d v="2020-03-29T00:00:00"/>
    <x v="37"/>
    <x v="928"/>
    <n v="1048"/>
    <n v="235"/>
    <n v="38"/>
    <s v="Local Transmission"/>
    <n v="0"/>
    <n v="4843"/>
  </r>
  <r>
    <n v="69"/>
    <n v="143"/>
    <n v="0"/>
    <s v="Western Europe        "/>
    <d v="2020-03-29T00:00:00"/>
    <x v="51"/>
    <x v="929"/>
    <n v="1159"/>
    <n v="639"/>
    <n v="93"/>
    <s v="Local Transmission"/>
    <n v="0"/>
    <n v="4844"/>
  </r>
  <r>
    <n v="69"/>
    <n v="20"/>
    <n v="0"/>
    <s v="Western Europe             "/>
    <d v="2020-03-29T00:00:00"/>
    <x v="24"/>
    <x v="930"/>
    <n v="1850"/>
    <n v="353"/>
    <n v="64"/>
    <s v="Local Transmission"/>
    <n v="0"/>
    <n v="4845"/>
  </r>
  <r>
    <n v="69"/>
    <n v="13"/>
    <n v="0"/>
    <s v="Central Europe                  "/>
    <d v="2020-03-29T00:00:00"/>
    <x v="35"/>
    <x v="931"/>
    <n v="594"/>
    <n v="68"/>
    <n v="0"/>
    <s v="Local Transmission"/>
    <n v="0"/>
    <n v="4846"/>
  </r>
  <r>
    <n v="69"/>
    <n v="203"/>
    <n v="0"/>
    <s v="Western Asia                      "/>
    <d v="2020-03-29T00:00:00"/>
    <x v="116"/>
    <x v="932"/>
    <n v="1704"/>
    <n v="108"/>
    <n v="16"/>
    <s v="Local Transmission"/>
    <n v="0"/>
    <n v="4847"/>
  </r>
  <r>
    <n v="69"/>
    <n v="161"/>
    <n v="0"/>
    <s v="Southern Europe           "/>
    <d v="2020-03-29T00:00:00"/>
    <x v="66"/>
    <x v="933"/>
    <n v="902"/>
    <n v="100"/>
    <n v="24"/>
    <s v="Local Transmission"/>
    <n v="0"/>
    <n v="4848"/>
  </r>
  <r>
    <n v="69"/>
    <n v="98"/>
    <n v="0"/>
    <s v="Middle East                   "/>
    <d v="2020-03-29T00:00:00"/>
    <x v="28"/>
    <x v="934"/>
    <n v="405"/>
    <n v="15"/>
    <n v="3"/>
    <s v="Local Transmission"/>
    <n v="0"/>
    <n v="4849"/>
  </r>
  <r>
    <n v="69"/>
    <n v="151"/>
    <n v="0"/>
    <s v="Northern Europe             "/>
    <d v="2020-03-29T00:00:00"/>
    <x v="45"/>
    <x v="935"/>
    <n v="264"/>
    <n v="20"/>
    <n v="4"/>
    <s v="Local Transmission"/>
    <n v="0"/>
    <n v="4850"/>
  </r>
  <r>
    <n v="69"/>
    <n v="192"/>
    <n v="0"/>
    <s v="Northern Europe  "/>
    <d v="2020-03-29T00:00:00"/>
    <x v="22"/>
    <x v="936"/>
    <n v="401"/>
    <n v="102"/>
    <n v="10"/>
    <s v="Local Transmission"/>
    <n v="0"/>
    <n v="4851"/>
  </r>
  <r>
    <n v="69"/>
    <n v="52"/>
    <n v="0"/>
    <s v="Central Europe             "/>
    <d v="2020-03-29T00:00:00"/>
    <x v="60"/>
    <x v="937"/>
    <n v="384"/>
    <n v="11"/>
    <n v="2"/>
    <s v="Local Transmission"/>
    <n v="0"/>
    <n v="4852"/>
  </r>
  <r>
    <n v="69"/>
    <n v="96"/>
    <n v="0"/>
    <s v="Western Europe          "/>
    <d v="2020-03-29T00:00:00"/>
    <x v="56"/>
    <x v="938"/>
    <n v="294"/>
    <n v="36"/>
    <n v="14"/>
    <s v="Local Transmission"/>
    <n v="0"/>
    <n v="4853"/>
  </r>
  <r>
    <n v="69"/>
    <n v="53"/>
    <n v="0"/>
    <s v="Northern Europe "/>
    <d v="2020-03-29T00:00:00"/>
    <x v="40"/>
    <x v="756"/>
    <n v="155"/>
    <n v="65"/>
    <n v="13"/>
    <s v="Local Transmission"/>
    <n v="0"/>
    <n v="4854"/>
  </r>
  <r>
    <n v="69"/>
    <n v="119"/>
    <n v="0"/>
    <s v="Western Europe                   "/>
    <d v="2020-03-29T00:00:00"/>
    <x v="63"/>
    <x v="939"/>
    <n v="226"/>
    <n v="18"/>
    <n v="3"/>
    <s v="Local Transmission"/>
    <n v="0"/>
    <n v="4855"/>
  </r>
  <r>
    <n v="69"/>
    <n v="160"/>
    <n v="0"/>
    <s v="Central Europe             "/>
    <d v="2020-03-29T00:00:00"/>
    <x v="74"/>
    <x v="940"/>
    <n v="249"/>
    <n v="18"/>
    <n v="2"/>
    <s v="Local Transmission"/>
    <n v="0"/>
    <n v="4856"/>
  </r>
  <r>
    <n v="69"/>
    <n v="166"/>
    <n v="0"/>
    <s v="Eastern Europe"/>
    <d v="2020-03-29T00:00:00"/>
    <x v="20"/>
    <x v="941"/>
    <n v="270"/>
    <n v="8"/>
    <n v="4"/>
    <s v="Local Transmission"/>
    <n v="0"/>
    <n v="4857"/>
  </r>
  <r>
    <n v="69"/>
    <n v="165"/>
    <n v="0"/>
    <s v="Central Europe                 "/>
    <d v="2020-03-29T00:00:00"/>
    <x v="46"/>
    <x v="942"/>
    <n v="160"/>
    <n v="29"/>
    <n v="5"/>
    <s v="Local Transmission"/>
    <n v="0"/>
    <n v="4858"/>
  </r>
  <r>
    <n v="69"/>
    <n v="66"/>
    <n v="0"/>
    <s v="Denmark                 "/>
    <d v="2020-03-29T00:00:00"/>
    <x v="18"/>
    <x v="943"/>
    <n v="193"/>
    <n v="9"/>
    <n v="2"/>
    <s v="Local Transmission"/>
    <n v="0"/>
    <n v="4859"/>
  </r>
  <r>
    <n v="69"/>
    <n v="77"/>
    <n v="0"/>
    <s v="Southeast Europe                 "/>
    <d v="2020-03-29T00:00:00"/>
    <x v="43"/>
    <x v="944"/>
    <n v="95"/>
    <n v="32"/>
    <n v="4"/>
    <s v="Local Transmission"/>
    <n v="0"/>
    <n v="4860"/>
  </r>
  <r>
    <n v="69"/>
    <n v="91"/>
    <n v="0"/>
    <s v="Northern Europe          "/>
    <d v="2020-03-29T00:00:00"/>
    <x v="61"/>
    <x v="945"/>
    <n v="73"/>
    <n v="2"/>
    <n v="0"/>
    <s v="Local Transmission"/>
    <n v="0"/>
    <n v="4861"/>
  </r>
  <r>
    <n v="69"/>
    <n v="183"/>
    <n v="0"/>
    <s v="Central Europe                  "/>
    <d v="2020-03-29T00:00:00"/>
    <x v="80"/>
    <x v="122"/>
    <n v="59"/>
    <n v="9"/>
    <n v="0"/>
    <s v="Local Transmission"/>
    <n v="0"/>
    <n v="4862"/>
  </r>
  <r>
    <n v="69"/>
    <n v="178"/>
    <n v="0"/>
    <s v="Central Europe               "/>
    <d v="2020-03-29T00:00:00"/>
    <x v="86"/>
    <x v="946"/>
    <n v="131"/>
    <n v="10"/>
    <n v="3"/>
    <s v="Local Transmission"/>
    <n v="0"/>
    <n v="4863"/>
  </r>
  <r>
    <n v="69"/>
    <n v="49"/>
    <n v="0"/>
    <s v="Central Europe            "/>
    <d v="2020-03-29T00:00:00"/>
    <x v="36"/>
    <x v="947"/>
    <n v="239"/>
    <n v="5"/>
    <n v="4"/>
    <s v="Local Transmission"/>
    <n v="0"/>
    <n v="4864"/>
  </r>
  <r>
    <n v="69"/>
    <n v="62"/>
    <n v="0"/>
    <s v="Baltics                 "/>
    <d v="2020-03-29T00:00:00"/>
    <x v="41"/>
    <x v="948"/>
    <n v="236"/>
    <n v="1"/>
    <n v="0"/>
    <s v="Local Transmission"/>
    <n v="0"/>
    <n v="4865"/>
  </r>
  <r>
    <n v="69"/>
    <n v="10"/>
    <n v="0"/>
    <s v="Caucasus"/>
    <d v="2020-03-29T00:00:00"/>
    <x v="62"/>
    <x v="434"/>
    <n v="52"/>
    <n v="3"/>
    <n v="2"/>
    <s v="Local Transmission"/>
    <n v="0"/>
    <n v="4866"/>
  </r>
  <r>
    <n v="69"/>
    <n v="208"/>
    <n v="0"/>
    <s v="Eastern Europe"/>
    <d v="2020-03-29T00:00:00"/>
    <x v="75"/>
    <x v="488"/>
    <n v="107"/>
    <n v="9"/>
    <n v="1"/>
    <s v="Local Transmission"/>
    <n v="0"/>
    <n v="4867"/>
  </r>
  <r>
    <n v="69"/>
    <n v="90"/>
    <n v="0"/>
    <s v="Central Europe            "/>
    <d v="2020-03-29T00:00:00"/>
    <x v="79"/>
    <x v="211"/>
    <n v="65"/>
    <n v="13"/>
    <n v="2"/>
    <s v="Local Transmission"/>
    <n v="0"/>
    <n v="4868"/>
  </r>
  <r>
    <n v="69"/>
    <n v="118"/>
    <n v="0"/>
    <s v="Baltics                     "/>
    <d v="2020-03-29T00:00:00"/>
    <x v="50"/>
    <x v="949"/>
    <n v="36"/>
    <n v="7"/>
    <n v="2"/>
    <s v="Local Transmission"/>
    <n v="0"/>
    <n v="4869"/>
  </r>
  <r>
    <n v="69"/>
    <n v="31"/>
    <n v="0"/>
    <s v="Southeast Europe                 "/>
    <d v="2020-03-29T00:00:00"/>
    <x v="96"/>
    <x v="397"/>
    <n v="38"/>
    <n v="7"/>
    <n v="4"/>
    <s v="Local Transmission"/>
    <n v="0"/>
    <n v="4870"/>
  </r>
  <r>
    <n v="69"/>
    <n v="5"/>
    <n v="0"/>
    <s v="Southern Europe           "/>
    <d v="2020-03-29T00:00:00"/>
    <x v="67"/>
    <x v="270"/>
    <n v="32"/>
    <n v="4"/>
    <n v="1"/>
    <s v="Local Transmission"/>
    <n v="0"/>
    <n v="4871"/>
  </r>
  <r>
    <n v="69"/>
    <n v="112"/>
    <n v="0"/>
    <s v="Baltics             "/>
    <d v="2020-03-29T00:00:00"/>
    <x v="68"/>
    <x v="862"/>
    <n v="25"/>
    <n v="0"/>
    <n v="0"/>
    <s v="Local Transmission"/>
    <n v="0"/>
    <n v="4872"/>
  </r>
  <r>
    <n v="69"/>
    <n v="182"/>
    <n v="0"/>
    <s v="Central Europe        "/>
    <d v="2020-03-29T00:00:00"/>
    <x v="91"/>
    <x v="897"/>
    <n v="0"/>
    <n v="0"/>
    <n v="0"/>
    <s v="Local Transmission"/>
    <n v="1"/>
    <n v="4873"/>
  </r>
  <r>
    <n v="69"/>
    <n v="26"/>
    <n v="0"/>
    <s v="Southeast Europe          "/>
    <d v="2020-03-29T00:00:00"/>
    <x v="78"/>
    <x v="530"/>
    <n v="36"/>
    <n v="6"/>
    <n v="2"/>
    <s v="Local Transmission"/>
    <n v="0"/>
    <n v="4874"/>
  </r>
  <r>
    <n v="69"/>
    <n v="104"/>
    <n v="0"/>
    <s v="Central Asia"/>
    <d v="2020-03-29T00:00:00"/>
    <x v="136"/>
    <x v="253"/>
    <n v="61"/>
    <n v="1"/>
    <n v="0"/>
    <s v="Under investigation"/>
    <n v="0"/>
    <n v="4875"/>
  </r>
  <r>
    <n v="69"/>
    <n v="247"/>
    <n v="0"/>
    <s v="Southeast Europe  "/>
    <d v="2020-03-29T00:00:00"/>
    <x v="44"/>
    <x v="496"/>
    <n v="22"/>
    <n v="4"/>
    <n v="1"/>
    <s v="Local Transmission"/>
    <n v="0"/>
    <n v="4876"/>
  </r>
  <r>
    <n v="69"/>
    <n v="134"/>
    <n v="0"/>
    <s v="Eastern Europe"/>
    <d v="2020-03-29T00:00:00"/>
    <x v="97"/>
    <x v="709"/>
    <n v="32"/>
    <n v="2"/>
    <n v="0"/>
    <s v="Local Transmission"/>
    <n v="0"/>
    <n v="4877"/>
  </r>
  <r>
    <n v="69"/>
    <n v="174"/>
    <n v="0"/>
    <s v="Southern Europe               "/>
    <d v="2020-03-29T00:00:00"/>
    <x v="53"/>
    <x v="372"/>
    <n v="0"/>
    <n v="22"/>
    <n v="1"/>
    <s v="Local Transmission"/>
    <n v="1"/>
    <n v="4878"/>
  </r>
  <r>
    <n v="69"/>
    <n v="2"/>
    <n v="0"/>
    <s v="Southeast Europe                 "/>
    <d v="2020-03-29T00:00:00"/>
    <x v="103"/>
    <x v="183"/>
    <n v="15"/>
    <n v="10"/>
    <n v="1"/>
    <s v="Local Transmission"/>
    <n v="0"/>
    <n v="4879"/>
  </r>
  <r>
    <n v="69"/>
    <n v="51"/>
    <n v="0"/>
    <s v="Southern Europe                 "/>
    <d v="2020-03-29T00:00:00"/>
    <x v="108"/>
    <x v="692"/>
    <n v="17"/>
    <n v="5"/>
    <n v="0"/>
    <s v="Local Transmission"/>
    <n v="0"/>
    <n v="4880"/>
  </r>
  <r>
    <n v="69"/>
    <n v="14"/>
    <n v="0"/>
    <s v="Caucasus"/>
    <d v="2020-03-29T00:00:00"/>
    <x v="55"/>
    <x v="125"/>
    <n v="17"/>
    <n v="4"/>
    <n v="1"/>
    <s v="Local Transmission"/>
    <n v="0"/>
    <n v="4881"/>
  </r>
  <r>
    <n v="69"/>
    <n v="126"/>
    <n v="0"/>
    <s v="Southern Europe             "/>
    <d v="2020-03-29T00:00:00"/>
    <x v="95"/>
    <x v="647"/>
    <n v="0"/>
    <n v="0"/>
    <n v="0"/>
    <s v="Local Transmission"/>
    <n v="1"/>
    <n v="4882"/>
  </r>
  <r>
    <n v="69"/>
    <n v="213"/>
    <n v="0"/>
    <s v="Central Asia"/>
    <d v="2020-03-29T00:00:00"/>
    <x v="139"/>
    <x v="432"/>
    <n v="29"/>
    <n v="2"/>
    <n v="1"/>
    <s v="Local Transmission"/>
    <n v="0"/>
    <n v="4883"/>
  </r>
  <r>
    <n v="69"/>
    <n v="19"/>
    <n v="0"/>
    <s v="Eastern Europe"/>
    <d v="2020-03-29T00:00:00"/>
    <x v="49"/>
    <x v="311"/>
    <n v="0"/>
    <n v="0"/>
    <n v="0"/>
    <s v="Local Transmission"/>
    <n v="1"/>
    <n v="4884"/>
  </r>
  <r>
    <n v="69"/>
    <n v="73"/>
    <n v="0"/>
    <s v="Caucasus"/>
    <d v="2020-03-29T00:00:00"/>
    <x v="42"/>
    <x v="118"/>
    <n v="5"/>
    <n v="0"/>
    <n v="0"/>
    <s v="Local Transmission"/>
    <n v="0"/>
    <n v="4885"/>
  </r>
  <r>
    <n v="69"/>
    <n v="110"/>
    <n v="0"/>
    <s v="Central Asia"/>
    <d v="2020-03-29T00:00:00"/>
    <x v="159"/>
    <x v="95"/>
    <n v="26"/>
    <n v="0"/>
    <n v="0"/>
    <s v="Local Transmission"/>
    <n v="0"/>
    <n v="4886"/>
  </r>
  <r>
    <n v="69"/>
    <n v="246"/>
    <n v="0"/>
    <s v="Southeast Europe"/>
    <d v="2020-03-29T00:00:00"/>
    <x v="158"/>
    <x v="205"/>
    <n v="12"/>
    <n v="1"/>
    <n v="0"/>
    <s v="Local Transmission"/>
    <n v="0"/>
    <n v="4887"/>
  </r>
  <r>
    <n v="69"/>
    <n v="117"/>
    <n v="0"/>
    <s v="Western Europe        "/>
    <d v="2020-03-29T00:00:00"/>
    <x v="81"/>
    <x v="44"/>
    <n v="1"/>
    <n v="0"/>
    <n v="0"/>
    <s v="Under investigation"/>
    <n v="0"/>
    <n v="4888"/>
  </r>
  <r>
    <n v="69"/>
    <n v="135"/>
    <n v="0"/>
    <s v="Western Europe                 "/>
    <d v="2020-03-29T00:00:00"/>
    <x v="57"/>
    <x v="28"/>
    <n v="0"/>
    <n v="0"/>
    <n v="0"/>
    <s v="Local Transmission"/>
    <n v="6"/>
    <n v="4889"/>
  </r>
  <r>
    <n v="69"/>
    <n v="245"/>
    <n v="0"/>
    <s v="South Europe           "/>
    <d v="2020-03-29T00:00:00"/>
    <x v="90"/>
    <x v="5"/>
    <n v="0"/>
    <n v="0"/>
    <n v="0"/>
    <s v="Under investigation"/>
    <n v="3"/>
    <n v="4890"/>
  </r>
  <r>
    <n v="69"/>
    <n v="64"/>
    <n v="0"/>
    <s v="Northern Europe            "/>
    <d v="2020-03-29T00:00:00"/>
    <x v="98"/>
    <x v="501"/>
    <n v="11"/>
    <n v="0"/>
    <n v="0"/>
    <s v="Local Transmission"/>
    <n v="0"/>
    <n v="4891"/>
  </r>
  <r>
    <n v="69"/>
    <n v="244"/>
    <n v="0"/>
    <s v="Southeast Europe"/>
    <d v="2020-03-29T00:00:00"/>
    <x v="185"/>
    <x v="126"/>
    <n v="3"/>
    <n v="1"/>
    <n v="0"/>
    <s v="Local Transmission"/>
    <n v="0"/>
    <n v="4892"/>
  </r>
  <r>
    <n v="69"/>
    <n v="102"/>
    <n v="0"/>
    <s v="Western Europe        "/>
    <d v="2020-03-29T00:00:00"/>
    <x v="119"/>
    <x v="44"/>
    <n v="9"/>
    <n v="1"/>
    <n v="0"/>
    <s v="Local Transmission"/>
    <n v="0"/>
    <n v="4893"/>
  </r>
  <r>
    <n v="69"/>
    <n v="76"/>
    <n v="0"/>
    <s v="South Europe           "/>
    <d v="2020-03-29T00:00:00"/>
    <x v="82"/>
    <x v="166"/>
    <n v="1"/>
    <n v="0"/>
    <n v="0"/>
    <s v="Local Transmission"/>
    <n v="0"/>
    <n v="4894"/>
  </r>
  <r>
    <n v="69"/>
    <n v="83"/>
    <n v="0"/>
    <s v="Western Europe       "/>
    <d v="2020-03-29T00:00:00"/>
    <x v="109"/>
    <x v="175"/>
    <n v="3"/>
    <n v="0"/>
    <n v="0"/>
    <s v="Local Transmission"/>
    <n v="0"/>
    <n v="4895"/>
  </r>
  <r>
    <n v="69"/>
    <n v="97"/>
    <n v="0"/>
    <s v="Western Europe       "/>
    <d v="2020-03-29T00:00:00"/>
    <x v="176"/>
    <x v="46"/>
    <n v="3"/>
    <n v="0"/>
    <n v="0"/>
    <s v="Local Transmission"/>
    <n v="0"/>
    <n v="4896"/>
  </r>
  <r>
    <n v="69"/>
    <n v="78"/>
    <n v="0"/>
    <s v="North America            "/>
    <d v="2020-03-29T00:00:00"/>
    <x v="160"/>
    <x v="19"/>
    <n v="1"/>
    <n v="0"/>
    <n v="0"/>
    <s v="Under investigation"/>
    <n v="0"/>
    <n v="4897"/>
  </r>
  <r>
    <n v="69"/>
    <n v="198"/>
    <n v="0"/>
    <s v="Southeast Asia  "/>
    <d v="2020-03-29T00:00:00"/>
    <x v="3"/>
    <x v="950"/>
    <n v="252"/>
    <n v="7"/>
    <n v="2"/>
    <s v="Local Transmission"/>
    <n v="0"/>
    <n v="4898"/>
  </r>
  <r>
    <n v="69"/>
    <n v="93"/>
    <n v="0"/>
    <s v="Southeast Asia        "/>
    <d v="2020-03-29T00:00:00"/>
    <x v="64"/>
    <x v="951"/>
    <n v="109"/>
    <n v="102"/>
    <n v="15"/>
    <s v="Local Transmission"/>
    <n v="0"/>
    <n v="4899"/>
  </r>
  <r>
    <n v="69"/>
    <n v="92"/>
    <n v="0"/>
    <s v="South Asia   "/>
    <d v="2020-03-29T00:00:00"/>
    <x v="17"/>
    <x v="952"/>
    <n v="255"/>
    <n v="25"/>
    <n v="8"/>
    <s v="Local Transmission"/>
    <n v="0"/>
    <n v="4900"/>
  </r>
  <r>
    <n v="69"/>
    <n v="188"/>
    <n v="0"/>
    <s v="South Asia      "/>
    <d v="2020-03-29T00:00:00"/>
    <x v="13"/>
    <x v="161"/>
    <n v="0"/>
    <n v="0"/>
    <n v="0"/>
    <s v="Local Transmission"/>
    <n v="2"/>
    <n v="4901"/>
  </r>
  <r>
    <n v="69"/>
    <n v="17"/>
    <n v="0"/>
    <s v="South Asia "/>
    <d v="2020-03-29T00:00:00"/>
    <x v="104"/>
    <x v="225"/>
    <n v="0"/>
    <n v="5"/>
    <n v="0"/>
    <s v="Local Transmission"/>
    <n v="2"/>
    <n v="4902"/>
  </r>
  <r>
    <n v="69"/>
    <n v="124"/>
    <n v="0"/>
    <s v="South Asia       "/>
    <d v="2020-03-29T00:00:00"/>
    <x v="99"/>
    <x v="27"/>
    <n v="3"/>
    <n v="0"/>
    <n v="0"/>
    <s v="Local Transmission"/>
    <n v="0"/>
    <n v="4903"/>
  </r>
  <r>
    <n v="69"/>
    <n v="243"/>
    <n v="0"/>
    <s v="Southeast Asia     "/>
    <d v="2020-03-29T00:00:00"/>
    <x v="189"/>
    <x v="23"/>
    <n v="3"/>
    <n v="0"/>
    <n v="0"/>
    <s v="Local Transmission"/>
    <n v="0"/>
    <n v="4904"/>
  </r>
  <r>
    <n v="69"/>
    <n v="142"/>
    <n v="0"/>
    <s v="South Asia "/>
    <d v="2020-03-29T00:00:00"/>
    <x v="8"/>
    <x v="10"/>
    <n v="2"/>
    <n v="0"/>
    <n v="0"/>
    <s v="Imported Cases Only"/>
    <n v="0"/>
    <n v="4905"/>
  </r>
  <r>
    <n v="69"/>
    <n v="24"/>
    <n v="0"/>
    <s v="South Asia"/>
    <d v="2020-03-29T00:00:00"/>
    <x v="87"/>
    <x v="8"/>
    <n v="0"/>
    <n v="0"/>
    <n v="0"/>
    <s v="Imported Cases Only"/>
    <n v="2"/>
    <n v="4906"/>
  </r>
  <r>
    <n v="69"/>
    <n v="242"/>
    <n v="0"/>
    <s v="Southeast Asia"/>
    <d v="2020-03-29T00:00:00"/>
    <x v="177"/>
    <x v="1"/>
    <n v="0"/>
    <n v="0"/>
    <n v="0"/>
    <s v="Under investigation"/>
    <n v="8"/>
    <n v="4907"/>
  </r>
  <r>
    <n v="69"/>
    <n v="94"/>
    <n v="0"/>
    <s v="Middle East    "/>
    <d v="2020-03-29T00:00:00"/>
    <x v="27"/>
    <x v="953"/>
    <n v="3076"/>
    <n v="2517"/>
    <n v="139"/>
    <s v="Local Transmission"/>
    <n v="0"/>
    <n v="4908"/>
  </r>
  <r>
    <n v="69"/>
    <n v="153"/>
    <n v="0"/>
    <s v="South Asia    "/>
    <d v="2020-03-29T00:00:00"/>
    <x v="47"/>
    <x v="954"/>
    <n v="291"/>
    <n v="13"/>
    <n v="4"/>
    <s v="Local Transmission"/>
    <n v="0"/>
    <n v="4909"/>
  </r>
  <r>
    <n v="69"/>
    <n v="176"/>
    <n v="0"/>
    <s v="Western Asia                     "/>
    <d v="2020-03-29T00:00:00"/>
    <x v="71"/>
    <x v="955"/>
    <n v="99"/>
    <n v="4"/>
    <n v="1"/>
    <s v="Local Transmission"/>
    <n v="0"/>
    <n v="4910"/>
  </r>
  <r>
    <n v="69"/>
    <n v="163"/>
    <n v="0"/>
    <s v="Western Asia                     "/>
    <d v="2020-03-29T00:00:00"/>
    <x v="58"/>
    <x v="956"/>
    <n v="28"/>
    <n v="1"/>
    <n v="1"/>
    <s v="Local Transmission"/>
    <n v="0"/>
    <n v="4911"/>
  </r>
  <r>
    <n v="69"/>
    <n v="58"/>
    <n v="0"/>
    <s v="Northern Africa                 "/>
    <d v="2020-03-29T00:00:00"/>
    <x v="26"/>
    <x v="689"/>
    <n v="120"/>
    <n v="36"/>
    <n v="15"/>
    <s v="Local Transmission"/>
    <n v="0"/>
    <n v="4912"/>
  </r>
  <r>
    <n v="69"/>
    <n v="95"/>
    <n v="0"/>
    <s v="Middle East                "/>
    <d v="2020-03-29T00:00:00"/>
    <x v="34"/>
    <x v="614"/>
    <n v="48"/>
    <n v="42"/>
    <n v="2"/>
    <s v="Local Transmission"/>
    <n v="0"/>
    <n v="4913"/>
  </r>
  <r>
    <n v="69"/>
    <n v="16"/>
    <n v="0"/>
    <s v="Western Asia                "/>
    <d v="2020-03-29T00:00:00"/>
    <x v="31"/>
    <x v="922"/>
    <n v="57"/>
    <n v="4"/>
    <n v="0"/>
    <s v="Local Transmission"/>
    <n v="0"/>
    <n v="4914"/>
  </r>
  <r>
    <n v="69"/>
    <n v="209"/>
    <n v="0"/>
    <s v="Western Asia              "/>
    <d v="2020-03-29T00:00:00"/>
    <x v="15"/>
    <x v="957"/>
    <n v="63"/>
    <n v="2"/>
    <n v="0"/>
    <s v="Local Transmission"/>
    <n v="0"/>
    <n v="4915"/>
  </r>
  <r>
    <n v="69"/>
    <n v="138"/>
    <n v="0"/>
    <s v="Northern Africa             "/>
    <d v="2020-03-29T00:00:00"/>
    <x v="70"/>
    <x v="958"/>
    <n v="79"/>
    <n v="26"/>
    <n v="3"/>
    <s v="Local Transmission"/>
    <n v="0"/>
    <n v="4916"/>
  </r>
  <r>
    <n v="69"/>
    <n v="113"/>
    <n v="0"/>
    <s v="Middle East                    "/>
    <d v="2020-03-29T00:00:00"/>
    <x v="29"/>
    <x v="959"/>
    <n v="21"/>
    <n v="8"/>
    <n v="0"/>
    <s v="Local Transmission"/>
    <n v="0"/>
    <n v="4917"/>
  </r>
  <r>
    <n v="69"/>
    <n v="202"/>
    <n v="0"/>
    <s v="Northern Africa       "/>
    <d v="2020-03-29T00:00:00"/>
    <x v="72"/>
    <x v="0"/>
    <n v="51"/>
    <n v="8"/>
    <n v="2"/>
    <s v="Local Transmission"/>
    <n v="0"/>
    <n v="4918"/>
  </r>
  <r>
    <n v="69"/>
    <n v="103"/>
    <n v="0"/>
    <s v="Middle East                      "/>
    <d v="2020-03-29T00:00:00"/>
    <x v="69"/>
    <x v="456"/>
    <n v="11"/>
    <n v="1"/>
    <n v="0"/>
    <s v="Local Transmission"/>
    <n v="0"/>
    <n v="4919"/>
  </r>
  <r>
    <n v="69"/>
    <n v="109"/>
    <n v="0"/>
    <s v="Western Asia      "/>
    <d v="2020-03-29T00:00:00"/>
    <x v="30"/>
    <x v="643"/>
    <n v="0"/>
    <n v="0"/>
    <n v="0"/>
    <s v="Local Transmission"/>
    <n v="1"/>
    <n v="4920"/>
  </r>
  <r>
    <n v="69"/>
    <n v="152"/>
    <n v="0"/>
    <s v="Western Asia                 "/>
    <d v="2020-03-29T00:00:00"/>
    <x v="32"/>
    <x v="219"/>
    <n v="15"/>
    <n v="0"/>
    <n v="0"/>
    <s v="Local Transmission"/>
    <n v="0"/>
    <n v="4921"/>
  </r>
  <r>
    <n v="69"/>
    <n v="1"/>
    <n v="0"/>
    <s v="South Asia  "/>
    <d v="2020-03-29T00:00:00"/>
    <x v="33"/>
    <x v="174"/>
    <n v="8"/>
    <n v="4"/>
    <n v="2"/>
    <s v="Local Transmission"/>
    <n v="0"/>
    <n v="4922"/>
  </r>
  <r>
    <n v="69"/>
    <n v="54"/>
    <n v="0"/>
    <s v="Eastern Africa"/>
    <d v="2020-03-29T00:00:00"/>
    <x v="161"/>
    <x v="31"/>
    <n v="2"/>
    <n v="0"/>
    <n v="0"/>
    <s v="Local Transmission"/>
    <n v="0"/>
    <n v="4923"/>
  </r>
  <r>
    <n v="69"/>
    <n v="189"/>
    <n v="0"/>
    <s v="Eastern Africa        "/>
    <d v="2020-03-29T00:00:00"/>
    <x v="124"/>
    <x v="10"/>
    <n v="2"/>
    <n v="1"/>
    <n v="0"/>
    <s v="Under investigation"/>
    <n v="0"/>
    <n v="4924"/>
  </r>
  <r>
    <n v="69"/>
    <n v="194"/>
    <n v="0"/>
    <s v="Middle East                         "/>
    <d v="2020-03-29T00:00:00"/>
    <x v="186"/>
    <x v="10"/>
    <n v="0"/>
    <n v="0"/>
    <n v="0"/>
    <s v="Imported Cases Only"/>
    <n v="3"/>
    <n v="4925"/>
  </r>
  <r>
    <n v="69"/>
    <n v="116"/>
    <n v="0"/>
    <s v="Northern Africa         "/>
    <d v="2020-03-29T00:00:00"/>
    <x v="194"/>
    <x v="8"/>
    <n v="2"/>
    <n v="0"/>
    <n v="0"/>
    <s v="Imported Cases Only"/>
    <n v="0"/>
    <n v="4926"/>
  </r>
  <r>
    <n v="69"/>
    <n v="185"/>
    <n v="0"/>
    <s v="Eastern Africa   "/>
    <d v="2020-03-29T00:00:00"/>
    <x v="152"/>
    <x v="8"/>
    <n v="0"/>
    <n v="0"/>
    <n v="0"/>
    <s v="Imported Cases Only"/>
    <n v="2"/>
    <n v="4927"/>
  </r>
  <r>
    <n v="69"/>
    <n v="240"/>
    <n v="0"/>
    <s v="Middle East     "/>
    <d v="2020-03-29T00:00:00"/>
    <x v="83"/>
    <x v="93"/>
    <n v="7"/>
    <n v="1"/>
    <n v="0"/>
    <s v="Local Transmission"/>
    <n v="0"/>
    <n v="4928"/>
  </r>
  <r>
    <n v="69"/>
    <n v="211"/>
    <n v="0"/>
    <s v="North America           "/>
    <d v="2020-03-29T00:00:00"/>
    <x v="4"/>
    <x v="960"/>
    <n v="18093"/>
    <n v="1668"/>
    <n v="425"/>
    <s v="Local Transmission"/>
    <n v="0"/>
    <n v="4929"/>
  </r>
  <r>
    <n v="69"/>
    <n v="37"/>
    <n v="0"/>
    <s v="North America         "/>
    <d v="2020-03-29T00:00:00"/>
    <x v="11"/>
    <x v="961"/>
    <n v="739"/>
    <n v="55"/>
    <n v="16"/>
    <s v="Local Transmission"/>
    <n v="0"/>
    <n v="4930"/>
  </r>
  <r>
    <n v="69"/>
    <n v="28"/>
    <n v="0"/>
    <s v="South America"/>
    <d v="2020-03-29T00:00:00"/>
    <x v="39"/>
    <x v="962"/>
    <n v="502"/>
    <n v="92"/>
    <n v="15"/>
    <s v="Local Transmission"/>
    <n v="0"/>
    <n v="4931"/>
  </r>
  <r>
    <n v="69"/>
    <n v="42"/>
    <n v="0"/>
    <s v="South America "/>
    <d v="2020-03-29T00:00:00"/>
    <x v="77"/>
    <x v="963"/>
    <n v="299"/>
    <n v="6"/>
    <n v="1"/>
    <s v="Local Transmission"/>
    <n v="0"/>
    <n v="4932"/>
  </r>
  <r>
    <n v="69"/>
    <n v="57"/>
    <n v="0"/>
    <s v="South America"/>
    <d v="2020-03-29T00:00:00"/>
    <x v="59"/>
    <x v="964"/>
    <n v="228"/>
    <n v="48"/>
    <n v="12"/>
    <s v="Local Transmission"/>
    <n v="0"/>
    <n v="4933"/>
  </r>
  <r>
    <n v="69"/>
    <n v="155"/>
    <n v="0"/>
    <s v="Central America"/>
    <d v="2020-03-29T00:00:00"/>
    <x v="110"/>
    <x v="965"/>
    <n v="112"/>
    <n v="14"/>
    <n v="5"/>
    <s v="Local Transmission"/>
    <n v="0"/>
    <n v="4934"/>
  </r>
  <r>
    <n v="69"/>
    <n v="132"/>
    <n v="0"/>
    <s v="Central America"/>
    <d v="2020-03-29T00:00:00"/>
    <x v="54"/>
    <x v="966"/>
    <n v="128"/>
    <n v="12"/>
    <n v="4"/>
    <s v="Local Transmission"/>
    <n v="0"/>
    <n v="4935"/>
  </r>
  <r>
    <n v="69"/>
    <n v="9"/>
    <n v="0"/>
    <s v="South America"/>
    <d v="2020-03-29T00:00:00"/>
    <x v="76"/>
    <x v="967"/>
    <n v="101"/>
    <n v="17"/>
    <n v="5"/>
    <s v="Local Transmission"/>
    <n v="0"/>
    <n v="4936"/>
  </r>
  <r>
    <n v="69"/>
    <n v="158"/>
    <n v="0"/>
    <s v="South America"/>
    <d v="2020-03-29T00:00:00"/>
    <x v="93"/>
    <x v="968"/>
    <n v="55"/>
    <n v="11"/>
    <n v="2"/>
    <s v="Local Transmission"/>
    <n v="0"/>
    <n v="4937"/>
  </r>
  <r>
    <n v="69"/>
    <n v="55"/>
    <n v="0"/>
    <s v="Caribbean"/>
    <d v="2020-03-29T00:00:00"/>
    <x v="65"/>
    <x v="913"/>
    <n v="0"/>
    <n v="20"/>
    <n v="0"/>
    <s v="Local Transmission"/>
    <n v="1"/>
    <n v="4938"/>
  </r>
  <r>
    <n v="69"/>
    <n v="44"/>
    <n v="0"/>
    <s v="South America"/>
    <d v="2020-03-29T00:00:00"/>
    <x v="92"/>
    <x v="969"/>
    <n v="48"/>
    <n v="6"/>
    <n v="0"/>
    <s v="Local Transmission"/>
    <n v="0"/>
    <n v="4939"/>
  </r>
  <r>
    <n v="69"/>
    <n v="212"/>
    <n v="0"/>
    <s v="South America"/>
    <d v="2020-03-29T00:00:00"/>
    <x v="140"/>
    <x v="570"/>
    <n v="36"/>
    <n v="0"/>
    <n v="0"/>
    <s v="Local Transmission"/>
    <n v="0"/>
    <n v="4940"/>
  </r>
  <r>
    <n v="69"/>
    <n v="48"/>
    <n v="0"/>
    <s v="Central America"/>
    <d v="2020-03-29T00:00:00"/>
    <x v="100"/>
    <x v="970"/>
    <n v="32"/>
    <n v="2"/>
    <n v="0"/>
    <s v="Local Transmission"/>
    <n v="0"/>
    <n v="4941"/>
  </r>
  <r>
    <n v="69"/>
    <n v="50"/>
    <n v="0"/>
    <s v="Caribbean"/>
    <d v="2020-03-29T00:00:00"/>
    <x v="121"/>
    <x v="915"/>
    <n v="39"/>
    <n v="3"/>
    <n v="1"/>
    <s v="Local Transmission"/>
    <n v="0"/>
    <n v="4942"/>
  </r>
  <r>
    <n v="69"/>
    <n v="215"/>
    <n v="0"/>
    <s v="South America"/>
    <d v="2020-03-29T00:00:00"/>
    <x v="126"/>
    <x v="222"/>
    <n v="7"/>
    <n v="2"/>
    <n v="2"/>
    <s v="Local Transmission"/>
    <n v="0"/>
    <n v="4943"/>
  </r>
  <r>
    <n v="69"/>
    <n v="25"/>
    <n v="0"/>
    <s v="South America"/>
    <d v="2020-03-29T00:00:00"/>
    <x v="111"/>
    <x v="233"/>
    <n v="13"/>
    <n v="0"/>
    <n v="0"/>
    <s v="Local Transmission"/>
    <n v="0"/>
    <n v="4944"/>
  </r>
  <r>
    <n v="69"/>
    <n v="239"/>
    <n v="0"/>
    <s v="Caribbean"/>
    <d v="2020-03-29T00:00:00"/>
    <x v="129"/>
    <x v="233"/>
    <n v="8"/>
    <n v="2"/>
    <n v="0"/>
    <s v="Local Transmission"/>
    <n v="0"/>
    <n v="4945"/>
  </r>
  <r>
    <n v="69"/>
    <n v="88"/>
    <n v="0"/>
    <s v="Central America"/>
    <d v="2020-03-29T00:00:00"/>
    <x v="117"/>
    <x v="69"/>
    <n v="0"/>
    <n v="1"/>
    <n v="0"/>
    <s v="Local Transmission"/>
    <n v="1"/>
    <n v="4946"/>
  </r>
  <r>
    <n v="69"/>
    <n v="157"/>
    <n v="0"/>
    <s v="South America"/>
    <d v="2020-03-29T00:00:00"/>
    <x v="105"/>
    <x v="166"/>
    <n v="4"/>
    <n v="3"/>
    <n v="0"/>
    <s v="Local Transmission"/>
    <n v="0"/>
    <n v="4947"/>
  </r>
  <r>
    <n v="69"/>
    <n v="82"/>
    <n v="0"/>
    <s v="Central America"/>
    <d v="2020-03-29T00:00:00"/>
    <x v="141"/>
    <x v="46"/>
    <n v="7"/>
    <n v="1"/>
    <n v="0"/>
    <s v="Local Transmission"/>
    <n v="0"/>
    <n v="4948"/>
  </r>
  <r>
    <n v="69"/>
    <n v="100"/>
    <n v="0"/>
    <s v="Caribbean"/>
    <d v="2020-03-29T00:00:00"/>
    <x v="112"/>
    <x v="43"/>
    <n v="4"/>
    <n v="1"/>
    <n v="0"/>
    <s v="Local Transmission"/>
    <n v="0"/>
    <n v="4949"/>
  </r>
  <r>
    <n v="69"/>
    <n v="18"/>
    <n v="0"/>
    <s v="Caribbean"/>
    <d v="2020-03-29T00:00:00"/>
    <x v="162"/>
    <x v="37"/>
    <n v="0"/>
    <n v="0"/>
    <n v="0"/>
    <s v="Local Transmission"/>
    <n v="1"/>
    <n v="4950"/>
  </r>
  <r>
    <n v="69"/>
    <n v="59"/>
    <n v="0"/>
    <s v="Central America"/>
    <d v="2020-03-29T00:00:00"/>
    <x v="170"/>
    <x v="28"/>
    <n v="6"/>
    <n v="0"/>
    <n v="0"/>
    <s v="Local Transmission"/>
    <n v="0"/>
    <n v="4951"/>
  </r>
  <r>
    <n v="69"/>
    <n v="55"/>
    <n v="0"/>
    <s v="Caribbean"/>
    <d v="2020-03-29T00:00:00"/>
    <x v="65"/>
    <x v="18"/>
    <m/>
    <n v="0"/>
    <m/>
    <s v="Local Transmission"/>
    <n v="2"/>
    <n v="4952"/>
  </r>
  <r>
    <n v="69"/>
    <n v="15"/>
    <n v="0"/>
    <s v="Caribbean"/>
    <d v="2020-03-29T00:00:00"/>
    <x v="153"/>
    <x v="19"/>
    <n v="1"/>
    <n v="0"/>
    <n v="0"/>
    <s v="Local Transmission"/>
    <n v="0"/>
    <n v="4953"/>
  </r>
  <r>
    <n v="69"/>
    <n v="87"/>
    <n v="0"/>
    <s v="Caribbean"/>
    <d v="2020-03-29T00:00:00"/>
    <x v="178"/>
    <x v="23"/>
    <n v="0"/>
    <n v="0"/>
    <n v="0"/>
    <s v="Imported Cases Only"/>
    <n v="3"/>
    <n v="4954"/>
  </r>
  <r>
    <n v="69"/>
    <n v="190"/>
    <n v="0"/>
    <s v="South America"/>
    <d v="2020-03-29T00:00:00"/>
    <x v="143"/>
    <x v="23"/>
    <n v="0"/>
    <n v="0"/>
    <n v="0"/>
    <s v="Imported Cases Only"/>
    <n v="1"/>
    <n v="4955"/>
  </r>
  <r>
    <n v="69"/>
    <n v="238"/>
    <n v="0"/>
    <s v="Caribbean"/>
    <d v="2020-03-29T00:00:00"/>
    <x v="127"/>
    <x v="14"/>
    <n v="0"/>
    <n v="0"/>
    <n v="0"/>
    <s v="Imported Cases Only"/>
    <n v="1"/>
    <n v="4956"/>
  </r>
  <r>
    <n v="69"/>
    <n v="79"/>
    <n v="0"/>
    <s v="Caribbean"/>
    <d v="2020-03-29T00:00:00"/>
    <x v="187"/>
    <x v="14"/>
    <n v="0"/>
    <n v="0"/>
    <n v="0"/>
    <s v="Local Transmission"/>
    <n v="2"/>
    <n v="4957"/>
  </r>
  <r>
    <n v="69"/>
    <n v="86"/>
    <n v="0"/>
    <s v="South America"/>
    <d v="2020-03-29T00:00:00"/>
    <x v="122"/>
    <x v="10"/>
    <n v="0"/>
    <n v="1"/>
    <n v="0"/>
    <s v="Local Transmission"/>
    <n v="10"/>
    <n v="4958"/>
  </r>
  <r>
    <n v="69"/>
    <n v="147"/>
    <n v="0"/>
    <s v="Central America"/>
    <d v="2020-03-29T00:00:00"/>
    <x v="171"/>
    <x v="5"/>
    <n v="2"/>
    <n v="1"/>
    <n v="0"/>
    <s v="Imported Cases Only"/>
    <n v="0"/>
    <n v="4959"/>
  </r>
  <r>
    <n v="69"/>
    <n v="170"/>
    <n v="0"/>
    <s v="Caribbean  "/>
    <d v="2020-03-29T00:00:00"/>
    <x v="142"/>
    <x v="8"/>
    <n v="0"/>
    <n v="0"/>
    <n v="0"/>
    <s v="Imported Cases Only"/>
    <n v="5"/>
    <n v="4960"/>
  </r>
  <r>
    <n v="69"/>
    <n v="21"/>
    <n v="0"/>
    <s v="Central America"/>
    <d v="2020-03-29T00:00:00"/>
    <x v="190"/>
    <x v="2"/>
    <n v="0"/>
    <n v="0"/>
    <n v="0"/>
    <s v="Local Transmission"/>
    <n v="3"/>
    <n v="4961"/>
  </r>
  <r>
    <n v="69"/>
    <n v="237"/>
    <n v="0"/>
    <s v="Caribbean"/>
    <d v="2020-03-29T00:00:00"/>
    <x v="195"/>
    <x v="2"/>
    <n v="0"/>
    <n v="0"/>
    <n v="0"/>
    <s v="Imported Cases Only"/>
    <n v="3"/>
    <n v="4962"/>
  </r>
  <r>
    <n v="69"/>
    <n v="236"/>
    <n v="0"/>
    <s v="Caribbean"/>
    <d v="2020-03-29T00:00:00"/>
    <x v="123"/>
    <x v="1"/>
    <n v="0"/>
    <n v="0"/>
    <n v="0"/>
    <s v="Imported Cases Only"/>
    <n v="16"/>
    <n v="4963"/>
  </r>
  <r>
    <n v="69"/>
    <n v="80"/>
    <n v="0"/>
    <s v="Caribbean  "/>
    <d v="2020-03-29T00:00:00"/>
    <x v="128"/>
    <x v="138"/>
    <n v="0"/>
    <n v="2"/>
    <n v="0"/>
    <s v="Imported Cases Only"/>
    <n v="1"/>
    <n v="4964"/>
  </r>
  <r>
    <n v="69"/>
    <n v="128"/>
    <n v="0"/>
    <s v="Caribbean"/>
    <d v="2020-03-29T00:00:00"/>
    <x v="102"/>
    <x v="99"/>
    <n v="0"/>
    <n v="1"/>
    <n v="0"/>
    <s v="Imported Cases Only"/>
    <n v="1"/>
    <n v="4965"/>
  </r>
  <r>
    <n v="69"/>
    <n v="162"/>
    <n v="0"/>
    <s v="Caribbean    "/>
    <d v="2020-03-29T00:00:00"/>
    <x v="125"/>
    <x v="47"/>
    <n v="0"/>
    <n v="2"/>
    <n v="0"/>
    <s v="Imported Cases Only"/>
    <n v="2"/>
    <n v="4966"/>
  </r>
  <r>
    <n v="69"/>
    <n v="11"/>
    <n v="0"/>
    <s v="Caribbean"/>
    <d v="2020-03-29T00:00:00"/>
    <x v="154"/>
    <x v="401"/>
    <n v="18"/>
    <n v="0"/>
    <n v="0"/>
    <s v="Local Transmission"/>
    <n v="0"/>
    <n v="4967"/>
  </r>
  <r>
    <n v="69"/>
    <n v="68"/>
    <n v="0"/>
    <s v="South America"/>
    <d v="2020-03-29T00:00:00"/>
    <x v="101"/>
    <x v="86"/>
    <n v="0"/>
    <n v="0"/>
    <n v="0"/>
    <s v="Local Transmission"/>
    <n v="1"/>
    <n v="4968"/>
  </r>
  <r>
    <n v="69"/>
    <n v="23"/>
    <n v="0"/>
    <s v="North America          "/>
    <d v="2020-03-29T00:00:00"/>
    <x v="169"/>
    <x v="25"/>
    <n v="2"/>
    <n v="0"/>
    <n v="0"/>
    <s v="Local Transmission"/>
    <n v="0"/>
    <n v="4969"/>
  </r>
  <r>
    <n v="69"/>
    <n v="252"/>
    <n v="0"/>
    <s v="Caribbean"/>
    <d v="2020-03-29T00:00:00"/>
    <x v="200"/>
    <x v="25"/>
    <n v="0"/>
    <n v="0"/>
    <n v="0"/>
    <s v="Imported Cases Only"/>
    <n v="5"/>
    <n v="4970"/>
  </r>
  <r>
    <n v="69"/>
    <n v="234"/>
    <n v="0"/>
    <s v="Caribbean"/>
    <d v="2020-03-29T00:00:00"/>
    <x v="84"/>
    <x v="13"/>
    <n v="0"/>
    <n v="0"/>
    <n v="0"/>
    <s v="Under investigation"/>
    <n v="1"/>
    <n v="4971"/>
  </r>
  <r>
    <n v="69"/>
    <n v="39"/>
    <n v="0"/>
    <s v="Caribbean"/>
    <d v="2020-03-29T00:00:00"/>
    <x v="130"/>
    <x v="23"/>
    <n v="0"/>
    <n v="1"/>
    <n v="0"/>
    <s v="Imported Cases Only"/>
    <n v="3"/>
    <n v="4972"/>
  </r>
  <r>
    <n v="69"/>
    <n v="232"/>
    <n v="0"/>
    <s v="Caribbean"/>
    <d v="2020-03-29T00:00:00"/>
    <x v="144"/>
    <x v="14"/>
    <n v="0"/>
    <n v="1"/>
    <n v="0"/>
    <s v="Imported Cases Only"/>
    <n v="2"/>
    <n v="4973"/>
  </r>
  <r>
    <n v="69"/>
    <n v="137"/>
    <n v="0"/>
    <s v="Caribbean"/>
    <d v="2020-03-29T00:00:00"/>
    <x v="163"/>
    <x v="10"/>
    <n v="0"/>
    <n v="0"/>
    <n v="0"/>
    <s v="Imported Cases Only"/>
    <n v="1"/>
    <n v="4974"/>
  </r>
  <r>
    <n v="69"/>
    <n v="231"/>
    <n v="0"/>
    <s v="Caribbean"/>
    <d v="2020-03-29T00:00:00"/>
    <x v="85"/>
    <x v="10"/>
    <n v="0"/>
    <n v="0"/>
    <n v="0"/>
    <s v="Under investigation"/>
    <n v="1"/>
    <n v="4975"/>
  </r>
  <r>
    <n v="69"/>
    <n v="229"/>
    <n v="0"/>
    <s v="Caribbean"/>
    <d v="2020-03-29T00:00:00"/>
    <x v="172"/>
    <x v="8"/>
    <n v="0"/>
    <n v="0"/>
    <n v="0"/>
    <s v="Imported Cases Only"/>
    <n v="1"/>
    <n v="4976"/>
  </r>
  <r>
    <n v="69"/>
    <n v="7"/>
    <n v="0"/>
    <s v="Caribbean"/>
    <d v="2020-03-29T00:00:00"/>
    <x v="198"/>
    <x v="2"/>
    <n v="0"/>
    <n v="0"/>
    <n v="0"/>
    <s v="Local Transmission"/>
    <n v="2"/>
    <n v="4977"/>
  </r>
  <r>
    <n v="69"/>
    <n v="29"/>
    <n v="0"/>
    <s v="Caribbean"/>
    <d v="2020-03-29T00:00:00"/>
    <x v="199"/>
    <x v="2"/>
    <n v="0"/>
    <n v="0"/>
    <n v="0"/>
    <s v="Imported Cases Only"/>
    <n v="2"/>
    <n v="4978"/>
  </r>
  <r>
    <n v="69"/>
    <n v="228"/>
    <n v="0"/>
    <s v="Caribbean "/>
    <d v="2020-03-29T00:00:00"/>
    <x v="192"/>
    <x v="2"/>
    <n v="0"/>
    <n v="0"/>
    <n v="0"/>
    <s v="Imported Cases Only"/>
    <n v="2"/>
    <n v="4979"/>
  </r>
  <r>
    <n v="69"/>
    <n v="186"/>
    <n v="0"/>
    <s v="Southern Africa      "/>
    <d v="2020-03-29T00:00:00"/>
    <x v="89"/>
    <x v="971"/>
    <n v="17"/>
    <n v="1"/>
    <n v="0"/>
    <s v="Local Transmission"/>
    <n v="0"/>
    <n v="4980"/>
  </r>
  <r>
    <n v="69"/>
    <n v="3"/>
    <n v="0"/>
    <s v="Northern Africa              "/>
    <d v="2020-03-29T00:00:00"/>
    <x v="38"/>
    <x v="562"/>
    <n v="42"/>
    <n v="26"/>
    <n v="1"/>
    <s v="Local Transmission"/>
    <n v="0"/>
    <n v="4981"/>
  </r>
  <r>
    <n v="69"/>
    <n v="32"/>
    <n v="0"/>
    <s v="West Africa            "/>
    <d v="2020-03-29T00:00:00"/>
    <x v="113"/>
    <x v="746"/>
    <n v="0"/>
    <n v="3"/>
    <n v="0"/>
    <s v="Local Transmission"/>
    <n v="3"/>
    <n v="4982"/>
  </r>
  <r>
    <n v="69"/>
    <n v="227"/>
    <n v="0"/>
    <s v="West Africa            "/>
    <d v="2020-03-29T00:00:00"/>
    <x v="118"/>
    <x v="320"/>
    <n v="48"/>
    <n v="0"/>
    <n v="0"/>
    <s v="Local Transmission"/>
    <n v="0"/>
    <n v="4983"/>
  </r>
  <r>
    <n v="69"/>
    <n v="75"/>
    <n v="0"/>
    <s v="West Africa           "/>
    <d v="2020-03-29T00:00:00"/>
    <x v="133"/>
    <x v="220"/>
    <n v="0"/>
    <n v="4"/>
    <n v="0"/>
    <s v="Local Transmission"/>
    <n v="1"/>
    <n v="4984"/>
  </r>
  <r>
    <n v="69"/>
    <n v="177"/>
    <n v="0"/>
    <s v="West Africa                 "/>
    <d v="2020-03-29T00:00:00"/>
    <x v="73"/>
    <x v="915"/>
    <n v="0"/>
    <n v="0"/>
    <n v="0"/>
    <s v="Local Transmission"/>
    <n v="1"/>
    <n v="4985"/>
  </r>
  <r>
    <n v="69"/>
    <n v="130"/>
    <n v="0"/>
    <s v="Eastern Africa               "/>
    <d v="2020-03-29T00:00:00"/>
    <x v="164"/>
    <x v="154"/>
    <n v="6"/>
    <n v="2"/>
    <n v="0"/>
    <s v="Local Transmission"/>
    <n v="0"/>
    <n v="4986"/>
  </r>
  <r>
    <n v="69"/>
    <n v="36"/>
    <n v="0"/>
    <s v="Central Africa           "/>
    <d v="2020-03-29T00:00:00"/>
    <x v="88"/>
    <x v="126"/>
    <n v="16"/>
    <n v="2"/>
    <n v="1"/>
    <s v="Local Transmission"/>
    <n v="0"/>
    <n v="4987"/>
  </r>
  <r>
    <n v="69"/>
    <n v="46"/>
    <n v="0"/>
    <s v="Central Africa   "/>
    <d v="2020-03-29T00:00:00"/>
    <x v="114"/>
    <x v="813"/>
    <n v="10"/>
    <n v="6"/>
    <n v="2"/>
    <s v="Local Transmission"/>
    <n v="0"/>
    <n v="4988"/>
  </r>
  <r>
    <n v="69"/>
    <n v="149"/>
    <n v="0"/>
    <s v="West Africa                   "/>
    <d v="2020-03-29T00:00:00"/>
    <x v="52"/>
    <x v="85"/>
    <n v="0"/>
    <n v="1"/>
    <n v="0"/>
    <s v="Local Transmission"/>
    <n v="2"/>
    <n v="4989"/>
  </r>
  <r>
    <n v="69"/>
    <n v="167"/>
    <n v="0"/>
    <s v="Eastern Africa             "/>
    <d v="2020-03-29T00:00:00"/>
    <x v="145"/>
    <x v="259"/>
    <n v="6"/>
    <n v="0"/>
    <n v="0"/>
    <s v="Local Transmission"/>
    <n v="0"/>
    <n v="4990"/>
  </r>
  <r>
    <n v="69"/>
    <n v="199"/>
    <n v="0"/>
    <s v="West Africa                     "/>
    <d v="2020-03-29T00:00:00"/>
    <x v="94"/>
    <x v="40"/>
    <n v="3"/>
    <n v="0"/>
    <n v="0"/>
    <s v="Imported Cases Only"/>
    <n v="0"/>
    <n v="4991"/>
  </r>
  <r>
    <n v="69"/>
    <n v="121"/>
    <n v="0"/>
    <s v="Eastern Africa         "/>
    <d v="2020-03-29T00:00:00"/>
    <x v="181"/>
    <x v="51"/>
    <n v="0"/>
    <n v="0"/>
    <n v="0"/>
    <s v="Imported Cases Only"/>
    <n v="1"/>
    <n v="4992"/>
  </r>
  <r>
    <n v="69"/>
    <n v="105"/>
    <n v="0"/>
    <s v="Eastern Africa            "/>
    <d v="2020-03-29T00:00:00"/>
    <x v="135"/>
    <x v="38"/>
    <n v="0"/>
    <n v="1"/>
    <n v="0"/>
    <s v="Local Transmission"/>
    <n v="4"/>
    <n v="4993"/>
  </r>
  <r>
    <n v="69"/>
    <n v="46"/>
    <n v="0"/>
    <s v="Central Africa   "/>
    <d v="2020-03-29T00:00:00"/>
    <x v="114"/>
    <x v="28"/>
    <m/>
    <n v="0"/>
    <m/>
    <s v="Imported Cases Only"/>
    <n v="1"/>
    <n v="4994"/>
  </r>
  <r>
    <n v="69"/>
    <n v="125"/>
    <n v="0"/>
    <s v="West Africa                    "/>
    <d v="2020-03-29T00:00:00"/>
    <x v="197"/>
    <x v="32"/>
    <n v="9"/>
    <n v="0"/>
    <n v="0"/>
    <s v="Local Transmission"/>
    <n v="0"/>
    <n v="4995"/>
  </r>
  <r>
    <n v="69"/>
    <n v="63"/>
    <n v="0"/>
    <s v="Eastern Africa      "/>
    <d v="2020-03-29T00:00:00"/>
    <x v="131"/>
    <x v="27"/>
    <n v="0"/>
    <n v="0"/>
    <n v="0"/>
    <s v="Imported Cases Only"/>
    <n v="1"/>
    <n v="4996"/>
  </r>
  <r>
    <n v="69"/>
    <n v="221"/>
    <n v="0"/>
    <s v="Eastern Africa   "/>
    <d v="2020-03-29T00:00:00"/>
    <x v="165"/>
    <x v="27"/>
    <n v="3"/>
    <n v="0"/>
    <n v="0"/>
    <s v="Local Transmission"/>
    <n v="0"/>
    <n v="4997"/>
  </r>
  <r>
    <n v="69"/>
    <n v="207"/>
    <n v="0"/>
    <s v="Eastern Africa         "/>
    <d v="2020-03-29T00:00:00"/>
    <x v="184"/>
    <x v="15"/>
    <n v="0"/>
    <n v="0"/>
    <n v="0"/>
    <s v="Imported Cases Only"/>
    <n v="3"/>
    <n v="4998"/>
  </r>
  <r>
    <n v="69"/>
    <n v="197"/>
    <n v="0"/>
    <s v="Eastern Africa  "/>
    <d v="2020-03-29T00:00:00"/>
    <x v="157"/>
    <x v="15"/>
    <n v="1"/>
    <n v="0"/>
    <n v="0"/>
    <s v="Under investigation"/>
    <n v="0"/>
    <n v="4999"/>
  </r>
  <r>
    <n v="69"/>
    <n v="148"/>
    <n v="0"/>
    <s v="West Africa                       "/>
    <d v="2020-03-29T00:00:00"/>
    <x v="174"/>
    <x v="19"/>
    <n v="0"/>
    <n v="1"/>
    <n v="0"/>
    <s v="Local Transmission"/>
    <n v="2"/>
    <n v="5000"/>
  </r>
  <r>
    <n v="69"/>
    <n v="225"/>
    <n v="0"/>
    <s v="Southern Africa "/>
    <d v="2020-03-29T00:00:00"/>
    <x v="150"/>
    <x v="22"/>
    <n v="0"/>
    <n v="0"/>
    <n v="0"/>
    <s v="Imported Cases Only"/>
    <n v="1"/>
    <n v="5001"/>
  </r>
  <r>
    <n v="69"/>
    <n v="84"/>
    <n v="0"/>
    <s v="West Africa        "/>
    <d v="2020-03-29T00:00:00"/>
    <x v="134"/>
    <x v="23"/>
    <n v="0"/>
    <n v="0"/>
    <n v="0"/>
    <s v="Imported Cases Only"/>
    <n v="1"/>
    <n v="5002"/>
  </r>
  <r>
    <n v="69"/>
    <n v="139"/>
    <n v="0"/>
    <s v="Eastern Africa     "/>
    <d v="2020-03-29T00:00:00"/>
    <x v="188"/>
    <x v="23"/>
    <n v="1"/>
    <n v="0"/>
    <n v="0"/>
    <s v="Local Transmission"/>
    <n v="0"/>
    <n v="5003"/>
  </r>
  <r>
    <n v="69"/>
    <n v="140"/>
    <n v="0"/>
    <s v="Southern Africa         "/>
    <d v="2020-03-29T00:00:00"/>
    <x v="146"/>
    <x v="23"/>
    <n v="0"/>
    <n v="0"/>
    <n v="0"/>
    <s v="Imported Cases Only"/>
    <n v="2"/>
    <n v="5004"/>
  </r>
  <r>
    <n v="69"/>
    <n v="70"/>
    <n v="0"/>
    <s v="Central Africa           "/>
    <d v="2020-03-29T00:00:00"/>
    <x v="132"/>
    <x v="14"/>
    <n v="0"/>
    <n v="1"/>
    <n v="0"/>
    <s v="Imported Cases Only"/>
    <n v="1"/>
    <n v="5005"/>
  </r>
  <r>
    <n v="69"/>
    <n v="179"/>
    <n v="0"/>
    <s v="Eastern Africa       "/>
    <d v="2020-03-29T00:00:00"/>
    <x v="147"/>
    <x v="14"/>
    <n v="0"/>
    <n v="0"/>
    <n v="0"/>
    <s v="Imported Cases Only"/>
    <n v="7"/>
    <n v="5006"/>
  </r>
  <r>
    <n v="69"/>
    <n v="22"/>
    <n v="0"/>
    <s v="West Africa           "/>
    <d v="2020-03-29T00:00:00"/>
    <x v="155"/>
    <x v="13"/>
    <n v="0"/>
    <n v="0"/>
    <n v="0"/>
    <s v="Imported Cases Only"/>
    <n v="2"/>
    <n v="5007"/>
  </r>
  <r>
    <n v="69"/>
    <n v="40"/>
    <n v="0"/>
    <s v="Central Africa        "/>
    <d v="2020-03-29T00:00:00"/>
    <x v="148"/>
    <x v="13"/>
    <n v="0"/>
    <n v="0"/>
    <n v="0"/>
    <s v="Imported Cases Only"/>
    <n v="1"/>
    <n v="5008"/>
  </r>
  <r>
    <n v="69"/>
    <n v="60"/>
    <n v="0"/>
    <s v="Central Africa                 "/>
    <d v="2020-03-29T00:00:00"/>
    <x v="149"/>
    <x v="13"/>
    <n v="0"/>
    <n v="0"/>
    <n v="0"/>
    <s v="Imported Cases Only"/>
    <n v="7"/>
    <n v="5009"/>
  </r>
  <r>
    <n v="69"/>
    <n v="61"/>
    <n v="0"/>
    <s v="Eastern Africa         "/>
    <d v="2020-03-29T00:00:00"/>
    <x v="183"/>
    <x v="13"/>
    <n v="0"/>
    <n v="0"/>
    <n v="0"/>
    <s v="Imported Cases Only"/>
    <n v="2"/>
    <n v="5010"/>
  </r>
  <r>
    <n v="69"/>
    <n v="38"/>
    <n v="0"/>
    <s v="West Africa         "/>
    <d v="2020-03-29T00:00:00"/>
    <x v="179"/>
    <x v="10"/>
    <n v="0"/>
    <n v="1"/>
    <n v="0"/>
    <s v="Imported Cases Only"/>
    <n v="1"/>
    <n v="5011"/>
  </r>
  <r>
    <n v="69"/>
    <n v="41"/>
    <n v="0"/>
    <s v="Central Africa           "/>
    <d v="2020-03-29T00:00:00"/>
    <x v="173"/>
    <x v="10"/>
    <n v="0"/>
    <n v="0"/>
    <n v="0"/>
    <s v="Imported Cases Only"/>
    <n v="2"/>
    <n v="5012"/>
  </r>
  <r>
    <n v="69"/>
    <n v="129"/>
    <n v="0"/>
    <s v="West Africa                    "/>
    <d v="2020-03-29T00:00:00"/>
    <x v="137"/>
    <x v="10"/>
    <n v="2"/>
    <n v="0"/>
    <n v="0"/>
    <s v="Imported Cases Only"/>
    <n v="0"/>
    <n v="5013"/>
  </r>
  <r>
    <n v="69"/>
    <n v="222"/>
    <n v="0"/>
    <s v="Eastern Africa           "/>
    <d v="2020-03-29T00:00:00"/>
    <x v="180"/>
    <x v="10"/>
    <n v="0"/>
    <n v="1"/>
    <n v="0"/>
    <s v="Local Transmission"/>
    <n v="1"/>
    <n v="5014"/>
  </r>
  <r>
    <n v="69"/>
    <n v="71"/>
    <n v="0"/>
    <s v="West Africa         "/>
    <d v="2020-03-29T00:00:00"/>
    <x v="166"/>
    <x v="8"/>
    <n v="1"/>
    <n v="1"/>
    <n v="0"/>
    <s v="Imported Cases Only"/>
    <n v="0"/>
    <n v="5015"/>
  </r>
  <r>
    <n v="69"/>
    <n v="115"/>
    <n v="0"/>
    <s v="West Africa                 "/>
    <d v="2020-03-29T00:00:00"/>
    <x v="156"/>
    <x v="8"/>
    <n v="0"/>
    <n v="0"/>
    <n v="0"/>
    <s v="Local Transmission"/>
    <n v="7"/>
    <n v="5016"/>
  </r>
  <r>
    <n v="69"/>
    <n v="6"/>
    <n v="0"/>
    <s v="Central Africa        "/>
    <d v="2020-03-29T00:00:00"/>
    <x v="182"/>
    <x v="2"/>
    <n v="0"/>
    <n v="0"/>
    <n v="0"/>
    <s v="Imported Cases Only"/>
    <n v="7"/>
    <n v="5017"/>
  </r>
  <r>
    <n v="69"/>
    <n v="85"/>
    <n v="0"/>
    <s v="West Africa                        "/>
    <d v="2020-03-29T00:00:00"/>
    <x v="196"/>
    <x v="2"/>
    <n v="0"/>
    <n v="0"/>
    <n v="0"/>
    <s v="Imported Cases Only"/>
    <n v="3"/>
    <n v="5018"/>
  </r>
  <r>
    <n v="69"/>
    <n v="224"/>
    <n v="0"/>
    <s v="Southern Africa"/>
    <d v="2020-03-29T00:00:00"/>
    <x v="120"/>
    <x v="646"/>
    <n v="8"/>
    <n v="0"/>
    <n v="0"/>
    <s v="Local Transmission"/>
    <n v="0"/>
    <n v="5019"/>
  </r>
  <r>
    <n v="69"/>
    <n v="131"/>
    <n v="0"/>
    <s v="Eastern Africa         "/>
    <d v="2020-03-29T00:00:00"/>
    <x v="138"/>
    <x v="62"/>
    <n v="0"/>
    <n v="0"/>
    <n v="0"/>
    <s v="Local Transmission"/>
    <n v="2"/>
    <n v="5020"/>
  </r>
  <r>
    <n v="69"/>
    <n v="223"/>
    <n v="0"/>
    <s v="International"/>
    <d v="2020-03-29T00:00:00"/>
    <x v="25"/>
    <x v="409"/>
    <n v="0"/>
    <n v="7"/>
    <n v="0"/>
    <s v="Local Transmission"/>
    <n v="13"/>
    <n v="5021"/>
  </r>
  <r>
    <n v="70"/>
    <n v="43"/>
    <n v="0"/>
    <s v="East Asia       "/>
    <d v="2020-03-30T00:00:00"/>
    <x v="0"/>
    <x v="972"/>
    <n v="106"/>
    <n v="3310"/>
    <n v="4"/>
    <s v="Local Transmission"/>
    <n v="0"/>
    <n v="5022"/>
  </r>
  <r>
    <n v="70"/>
    <n v="108"/>
    <n v="0"/>
    <s v="East Asia"/>
    <d v="2020-03-30T00:00:00"/>
    <x v="2"/>
    <x v="973"/>
    <n v="78"/>
    <n v="158"/>
    <n v="6"/>
    <s v="Local Transmission"/>
    <n v="0"/>
    <n v="5023"/>
  </r>
  <r>
    <n v="70"/>
    <n v="12"/>
    <n v="0"/>
    <s v="Oceania          "/>
    <d v="2020-03-30T00:00:00"/>
    <x v="7"/>
    <x v="918"/>
    <n v="0"/>
    <n v="16"/>
    <n v="0"/>
    <s v="Local Transmission"/>
    <n v="1"/>
    <n v="5024"/>
  </r>
  <r>
    <n v="70"/>
    <n v="123"/>
    <n v="0"/>
    <s v="Southeast Asia   "/>
    <d v="2020-03-30T00:00:00"/>
    <x v="10"/>
    <x v="974"/>
    <n v="150"/>
    <n v="34"/>
    <n v="7"/>
    <s v="Local Transmission"/>
    <n v="0"/>
    <n v="5025"/>
  </r>
  <r>
    <n v="70"/>
    <n v="101"/>
    <n v="0"/>
    <s v="East Asia "/>
    <d v="2020-03-30T00:00:00"/>
    <x v="1"/>
    <x v="975"/>
    <n v="173"/>
    <n v="54"/>
    <n v="2"/>
    <s v="Local Transmission"/>
    <n v="0"/>
    <n v="5026"/>
  </r>
  <r>
    <n v="70"/>
    <n v="159"/>
    <n v="0"/>
    <s v="Southeast Asia"/>
    <d v="2020-03-30T00:00:00"/>
    <x v="16"/>
    <x v="976"/>
    <n v="343"/>
    <n v="71"/>
    <n v="3"/>
    <s v="Local Transmission"/>
    <n v="0"/>
    <n v="5027"/>
  </r>
  <r>
    <n v="70"/>
    <n v="181"/>
    <n v="0"/>
    <s v="Southeast Asia"/>
    <d v="2020-03-30T00:00:00"/>
    <x v="6"/>
    <x v="977"/>
    <n v="42"/>
    <n v="3"/>
    <n v="1"/>
    <s v="Local Transmission"/>
    <n v="0"/>
    <n v="5028"/>
  </r>
  <r>
    <n v="70"/>
    <n v="146"/>
    <n v="0"/>
    <s v="Oceania                  "/>
    <d v="2020-03-30T00:00:00"/>
    <x v="48"/>
    <x v="716"/>
    <n v="76"/>
    <n v="1"/>
    <n v="0"/>
    <s v="Local Transmission"/>
    <n v="0"/>
    <n v="5029"/>
  </r>
  <r>
    <n v="70"/>
    <n v="216"/>
    <n v="0"/>
    <s v="Southeast Asia      "/>
    <d v="2020-03-30T00:00:00"/>
    <x v="5"/>
    <x v="238"/>
    <n v="9"/>
    <n v="0"/>
    <n v="0"/>
    <s v="Local Transmission"/>
    <n v="0"/>
    <n v="5030"/>
  </r>
  <r>
    <n v="70"/>
    <n v="249"/>
    <n v="0"/>
    <s v="Southeast Asia"/>
    <d v="2020-03-30T00:00:00"/>
    <x v="106"/>
    <x v="405"/>
    <n v="6"/>
    <n v="1"/>
    <n v="0"/>
    <s v="Local Transmission"/>
    <n v="0"/>
    <n v="5031"/>
  </r>
  <r>
    <n v="70"/>
    <n v="35"/>
    <n v="0"/>
    <s v="Southeast Asia   "/>
    <d v="2020-03-30T00:00:00"/>
    <x v="12"/>
    <x v="379"/>
    <n v="1"/>
    <n v="0"/>
    <n v="0"/>
    <s v="Local Transmission"/>
    <n v="0"/>
    <n v="5032"/>
  </r>
  <r>
    <n v="70"/>
    <n v="136"/>
    <n v="0"/>
    <s v="East Asia  "/>
    <d v="2020-03-30T00:00:00"/>
    <x v="107"/>
    <x v="26"/>
    <n v="0"/>
    <n v="0"/>
    <n v="0"/>
    <s v="Imported Cases Only"/>
    <n v="2"/>
    <n v="5033"/>
  </r>
  <r>
    <n v="70"/>
    <n v="111"/>
    <n v="0"/>
    <s v="Southeast Asia     "/>
    <d v="2020-03-30T00:00:00"/>
    <x v="193"/>
    <x v="23"/>
    <n v="2"/>
    <n v="0"/>
    <n v="0"/>
    <s v="Local Transmission"/>
    <n v="0"/>
    <n v="5034"/>
  </r>
  <r>
    <n v="70"/>
    <n v="65"/>
    <n v="0"/>
    <s v="Melanesia             "/>
    <d v="2020-03-30T00:00:00"/>
    <x v="167"/>
    <x v="10"/>
    <n v="0"/>
    <n v="0"/>
    <n v="0"/>
    <s v="Local Transmission"/>
    <n v="4"/>
    <n v="5035"/>
  </r>
  <r>
    <n v="70"/>
    <n v="156"/>
    <n v="0"/>
    <s v="Melanesia             "/>
    <d v="2020-03-30T00:00:00"/>
    <x v="175"/>
    <x v="1"/>
    <n v="0"/>
    <n v="0"/>
    <n v="0"/>
    <s v="Imported Cases Only"/>
    <n v="9"/>
    <n v="5036"/>
  </r>
  <r>
    <n v="70"/>
    <n v="81"/>
    <n v="0"/>
    <s v="Micronesia            "/>
    <d v="2020-03-30T00:00:00"/>
    <x v="151"/>
    <x v="166"/>
    <n v="0"/>
    <n v="1"/>
    <n v="0"/>
    <s v="Local Transmission"/>
    <n v="1"/>
    <n v="5037"/>
  </r>
  <r>
    <n v="70"/>
    <n v="69"/>
    <n v="0"/>
    <s v="Polynesia               "/>
    <d v="2020-03-30T00:00:00"/>
    <x v="115"/>
    <x v="81"/>
    <n v="1"/>
    <n v="0"/>
    <n v="0"/>
    <s v="Local Transmission"/>
    <n v="0"/>
    <n v="5038"/>
  </r>
  <r>
    <n v="70"/>
    <n v="145"/>
    <n v="0"/>
    <s v="Melanesia                      "/>
    <d v="2020-03-30T00:00:00"/>
    <x v="168"/>
    <x v="31"/>
    <n v="0"/>
    <n v="0"/>
    <n v="0"/>
    <s v="Local Transmission"/>
    <n v="2"/>
    <n v="5039"/>
  </r>
  <r>
    <n v="70"/>
    <n v="253"/>
    <n v="0"/>
    <s v="Micronesia"/>
    <d v="2020-03-30T00:00:00"/>
    <x v="201"/>
    <x v="2"/>
    <n v="0"/>
    <n v="0"/>
    <n v="0"/>
    <s v="Under investigation"/>
    <n v="1"/>
    <n v="5040"/>
  </r>
  <r>
    <n v="70"/>
    <n v="99"/>
    <n v="0"/>
    <s v="Southern Europe        "/>
    <d v="2020-03-30T00:00:00"/>
    <x v="19"/>
    <x v="978"/>
    <n v="5217"/>
    <n v="10781"/>
    <n v="758"/>
    <s v="Local Transmission"/>
    <n v="0"/>
    <n v="5041"/>
  </r>
  <r>
    <n v="70"/>
    <n v="187"/>
    <n v="0"/>
    <s v="Southern Europe                   "/>
    <d v="2020-03-30T00:00:00"/>
    <x v="21"/>
    <x v="979"/>
    <n v="6549"/>
    <n v="6528"/>
    <n v="838"/>
    <s v="Local Transmission"/>
    <n v="0"/>
    <n v="5042"/>
  </r>
  <r>
    <n v="70"/>
    <n v="74"/>
    <n v="0"/>
    <s v="Central Europe              "/>
    <d v="2020-03-30T00:00:00"/>
    <x v="14"/>
    <x v="980"/>
    <n v="4751"/>
    <n v="455"/>
    <n v="66"/>
    <s v="Local Transmission"/>
    <n v="0"/>
    <n v="5043"/>
  </r>
  <r>
    <n v="70"/>
    <n v="67"/>
    <n v="0"/>
    <s v="Western Europe            "/>
    <d v="2020-03-30T00:00:00"/>
    <x v="9"/>
    <x v="981"/>
    <n v="2497"/>
    <n v="2602"/>
    <n v="291"/>
    <s v="Local Transmission"/>
    <n v="0"/>
    <n v="5044"/>
  </r>
  <r>
    <n v="70"/>
    <n v="210"/>
    <n v="0"/>
    <s v="Western Europe                   "/>
    <d v="2020-03-30T00:00:00"/>
    <x v="23"/>
    <x v="982"/>
    <n v="2433"/>
    <n v="1228"/>
    <n v="209"/>
    <s v="Local Transmission"/>
    <n v="0"/>
    <n v="5045"/>
  </r>
  <r>
    <n v="70"/>
    <n v="193"/>
    <n v="0"/>
    <s v="Central Europe              "/>
    <d v="2020-03-30T00:00:00"/>
    <x v="37"/>
    <x v="983"/>
    <n v="1122"/>
    <n v="257"/>
    <n v="22"/>
    <s v="Local Transmission"/>
    <n v="0"/>
    <n v="5046"/>
  </r>
  <r>
    <n v="70"/>
    <n v="143"/>
    <n v="0"/>
    <s v="Western Europe        "/>
    <d v="2020-03-30T00:00:00"/>
    <x v="51"/>
    <x v="984"/>
    <n v="1104"/>
    <n v="771"/>
    <n v="132"/>
    <s v="Local Transmission"/>
    <n v="0"/>
    <n v="5047"/>
  </r>
  <r>
    <n v="70"/>
    <n v="20"/>
    <n v="0"/>
    <s v="Western Europe             "/>
    <d v="2020-03-30T00:00:00"/>
    <x v="24"/>
    <x v="985"/>
    <n v="1702"/>
    <n v="431"/>
    <n v="78"/>
    <s v="Local Transmission"/>
    <n v="0"/>
    <n v="5048"/>
  </r>
  <r>
    <n v="70"/>
    <n v="203"/>
    <n v="0"/>
    <s v="Western Asia                      "/>
    <d v="2020-03-30T00:00:00"/>
    <x v="116"/>
    <x v="986"/>
    <n v="1869"/>
    <n v="131"/>
    <n v="23"/>
    <s v="Local Transmission"/>
    <n v="0"/>
    <n v="5049"/>
  </r>
  <r>
    <n v="70"/>
    <n v="13"/>
    <n v="0"/>
    <s v="Central Europe                  "/>
    <d v="2020-03-30T00:00:00"/>
    <x v="35"/>
    <x v="987"/>
    <n v="522"/>
    <n v="86"/>
    <n v="18"/>
    <s v="Local Transmission"/>
    <n v="0"/>
    <n v="5050"/>
  </r>
  <r>
    <n v="70"/>
    <n v="161"/>
    <n v="0"/>
    <s v="Southern Europe           "/>
    <d v="2020-03-30T00:00:00"/>
    <x v="66"/>
    <x v="988"/>
    <n v="792"/>
    <n v="119"/>
    <n v="19"/>
    <s v="Local Transmission"/>
    <n v="0"/>
    <n v="5051"/>
  </r>
  <r>
    <n v="70"/>
    <n v="98"/>
    <n v="0"/>
    <s v="Middle East                   "/>
    <d v="2020-03-30T00:00:00"/>
    <x v="28"/>
    <x v="989"/>
    <n v="382"/>
    <n v="15"/>
    <n v="0"/>
    <s v="Local Transmission"/>
    <n v="0"/>
    <n v="5052"/>
  </r>
  <r>
    <n v="70"/>
    <n v="151"/>
    <n v="0"/>
    <s v="Northern Europe             "/>
    <d v="2020-03-30T00:00:00"/>
    <x v="45"/>
    <x v="990"/>
    <n v="257"/>
    <n v="22"/>
    <n v="2"/>
    <s v="Local Transmission"/>
    <n v="0"/>
    <n v="5053"/>
  </r>
  <r>
    <n v="70"/>
    <n v="192"/>
    <n v="0"/>
    <s v="Northern Europe  "/>
    <d v="2020-03-30T00:00:00"/>
    <x v="22"/>
    <x v="991"/>
    <n v="253"/>
    <n v="110"/>
    <n v="8"/>
    <s v="Local Transmission"/>
    <n v="0"/>
    <n v="5054"/>
  </r>
  <r>
    <n v="70"/>
    <n v="52"/>
    <n v="0"/>
    <s v="Central Europe             "/>
    <d v="2020-03-30T00:00:00"/>
    <x v="60"/>
    <x v="992"/>
    <n v="166"/>
    <n v="16"/>
    <n v="5"/>
    <s v="Local Transmission"/>
    <n v="0"/>
    <n v="5055"/>
  </r>
  <r>
    <n v="70"/>
    <n v="96"/>
    <n v="0"/>
    <s v="Western Europe          "/>
    <d v="2020-03-30T00:00:00"/>
    <x v="56"/>
    <x v="993"/>
    <n v="200"/>
    <n v="46"/>
    <n v="10"/>
    <s v="Local Transmission"/>
    <n v="0"/>
    <n v="5056"/>
  </r>
  <r>
    <n v="70"/>
    <n v="53"/>
    <n v="0"/>
    <s v="Northern Europe "/>
    <d v="2020-03-30T00:00:00"/>
    <x v="40"/>
    <x v="994"/>
    <n v="194"/>
    <n v="72"/>
    <n v="7"/>
    <s v="Local Transmission"/>
    <n v="0"/>
    <n v="5057"/>
  </r>
  <r>
    <n v="70"/>
    <n v="119"/>
    <n v="0"/>
    <s v="Western Europe                   "/>
    <d v="2020-03-30T00:00:00"/>
    <x v="63"/>
    <x v="995"/>
    <n v="119"/>
    <n v="21"/>
    <n v="3"/>
    <s v="Local Transmission"/>
    <n v="0"/>
    <n v="5058"/>
  </r>
  <r>
    <n v="70"/>
    <n v="160"/>
    <n v="0"/>
    <s v="Central Europe             "/>
    <d v="2020-03-30T00:00:00"/>
    <x v="74"/>
    <x v="996"/>
    <n v="224"/>
    <n v="22"/>
    <n v="4"/>
    <s v="Local Transmission"/>
    <n v="0"/>
    <n v="5059"/>
  </r>
  <r>
    <n v="70"/>
    <n v="165"/>
    <n v="0"/>
    <s v="Central Europe                 "/>
    <d v="2020-03-30T00:00:00"/>
    <x v="46"/>
    <x v="997"/>
    <n v="308"/>
    <n v="40"/>
    <n v="11"/>
    <s v="Local Transmission"/>
    <n v="0"/>
    <n v="5060"/>
  </r>
  <r>
    <n v="70"/>
    <n v="166"/>
    <n v="0"/>
    <s v="Eastern Europe"/>
    <d v="2020-03-30T00:00:00"/>
    <x v="20"/>
    <x v="941"/>
    <n v="0"/>
    <n v="10"/>
    <n v="2"/>
    <s v="Local Transmission"/>
    <n v="1"/>
    <n v="5061"/>
  </r>
  <r>
    <n v="70"/>
    <n v="66"/>
    <n v="0"/>
    <s v="Denmark                 "/>
    <d v="2020-03-30T00:00:00"/>
    <x v="18"/>
    <x v="943"/>
    <n v="0"/>
    <n v="11"/>
    <n v="2"/>
    <s v="Local Transmission"/>
    <n v="1"/>
    <n v="5062"/>
  </r>
  <r>
    <n v="70"/>
    <n v="77"/>
    <n v="0"/>
    <s v="Southeast Europe                 "/>
    <d v="2020-03-30T00:00:00"/>
    <x v="43"/>
    <x v="998"/>
    <n v="95"/>
    <n v="38"/>
    <n v="6"/>
    <s v="Local Transmission"/>
    <n v="0"/>
    <n v="5063"/>
  </r>
  <r>
    <n v="70"/>
    <n v="91"/>
    <n v="0"/>
    <s v="Northern Europe          "/>
    <d v="2020-03-30T00:00:00"/>
    <x v="61"/>
    <x v="554"/>
    <n v="57"/>
    <n v="2"/>
    <n v="0"/>
    <s v="Local Transmission"/>
    <n v="0"/>
    <n v="5064"/>
  </r>
  <r>
    <n v="70"/>
    <n v="178"/>
    <n v="0"/>
    <s v="Central Europe               "/>
    <d v="2020-03-30T00:00:00"/>
    <x v="86"/>
    <x v="999"/>
    <n v="82"/>
    <n v="13"/>
    <n v="3"/>
    <s v="Local Transmission"/>
    <n v="0"/>
    <n v="5065"/>
  </r>
  <r>
    <n v="70"/>
    <n v="183"/>
    <n v="0"/>
    <s v="Central Europe                  "/>
    <d v="2020-03-30T00:00:00"/>
    <x v="80"/>
    <x v="1000"/>
    <n v="39"/>
    <n v="11"/>
    <n v="2"/>
    <s v="Local Transmission"/>
    <n v="0"/>
    <n v="5066"/>
  </r>
  <r>
    <n v="70"/>
    <n v="49"/>
    <n v="0"/>
    <s v="Central Europe            "/>
    <d v="2020-03-30T00:00:00"/>
    <x v="36"/>
    <x v="1001"/>
    <n v="56"/>
    <n v="6"/>
    <n v="1"/>
    <s v="Local Transmission"/>
    <n v="0"/>
    <n v="5067"/>
  </r>
  <r>
    <n v="70"/>
    <n v="62"/>
    <n v="0"/>
    <s v="Baltics                 "/>
    <d v="2020-03-30T00:00:00"/>
    <x v="41"/>
    <x v="1002"/>
    <n v="39"/>
    <n v="3"/>
    <n v="2"/>
    <s v="Local Transmission"/>
    <n v="0"/>
    <n v="5068"/>
  </r>
  <r>
    <n v="70"/>
    <n v="118"/>
    <n v="0"/>
    <s v="Baltics                     "/>
    <d v="2020-03-30T00:00:00"/>
    <x v="50"/>
    <x v="559"/>
    <n v="90"/>
    <n v="7"/>
    <n v="0"/>
    <s v="Local Transmission"/>
    <n v="0"/>
    <n v="5069"/>
  </r>
  <r>
    <n v="70"/>
    <n v="10"/>
    <n v="0"/>
    <s v="Caucasus"/>
    <d v="2020-03-30T00:00:00"/>
    <x v="62"/>
    <x v="1003"/>
    <n v="58"/>
    <n v="3"/>
    <n v="0"/>
    <s v="Local Transmission"/>
    <n v="0"/>
    <n v="5070"/>
  </r>
  <r>
    <n v="70"/>
    <n v="208"/>
    <n v="0"/>
    <s v="Eastern Europe"/>
    <d v="2020-03-30T00:00:00"/>
    <x v="75"/>
    <x v="742"/>
    <n v="62"/>
    <n v="11"/>
    <n v="2"/>
    <s v="Local Transmission"/>
    <n v="0"/>
    <n v="5071"/>
  </r>
  <r>
    <n v="70"/>
    <n v="90"/>
    <n v="0"/>
    <s v="Central Europe            "/>
    <d v="2020-03-30T00:00:00"/>
    <x v="79"/>
    <x v="1004"/>
    <n v="39"/>
    <n v="15"/>
    <n v="2"/>
    <s v="Local Transmission"/>
    <n v="0"/>
    <n v="5072"/>
  </r>
  <r>
    <n v="70"/>
    <n v="112"/>
    <n v="0"/>
    <s v="Baltics             "/>
    <d v="2020-03-30T00:00:00"/>
    <x v="68"/>
    <x v="1005"/>
    <n v="71"/>
    <n v="0"/>
    <n v="0"/>
    <s v="Local Transmission"/>
    <n v="0"/>
    <n v="5073"/>
  </r>
  <r>
    <n v="70"/>
    <n v="31"/>
    <n v="0"/>
    <s v="Southeast Europe                 "/>
    <d v="2020-03-30T00:00:00"/>
    <x v="96"/>
    <x v="102"/>
    <n v="15"/>
    <n v="8"/>
    <n v="1"/>
    <s v="Local Transmission"/>
    <n v="0"/>
    <n v="5074"/>
  </r>
  <r>
    <n v="70"/>
    <n v="5"/>
    <n v="0"/>
    <s v="Southern Europe           "/>
    <d v="2020-03-30T00:00:00"/>
    <x v="67"/>
    <x v="563"/>
    <n v="20"/>
    <n v="6"/>
    <n v="2"/>
    <s v="Local Transmission"/>
    <n v="0"/>
    <n v="5075"/>
  </r>
  <r>
    <n v="70"/>
    <n v="182"/>
    <n v="0"/>
    <s v="Central Europe        "/>
    <d v="2020-03-30T00:00:00"/>
    <x v="91"/>
    <x v="1006"/>
    <n v="41"/>
    <n v="0"/>
    <n v="0"/>
    <s v="Local Transmission"/>
    <n v="0"/>
    <n v="5076"/>
  </r>
  <r>
    <n v="70"/>
    <n v="26"/>
    <n v="0"/>
    <s v="Southeast Europe          "/>
    <d v="2020-03-30T00:00:00"/>
    <x v="78"/>
    <x v="526"/>
    <n v="56"/>
    <n v="6"/>
    <n v="0"/>
    <s v="Local Transmission"/>
    <n v="0"/>
    <n v="5077"/>
  </r>
  <r>
    <n v="70"/>
    <n v="104"/>
    <n v="0"/>
    <s v="Central Asia"/>
    <d v="2020-03-30T00:00:00"/>
    <x v="136"/>
    <x v="1007"/>
    <n v="29"/>
    <n v="1"/>
    <n v="0"/>
    <s v="Under investigation"/>
    <n v="0"/>
    <n v="5078"/>
  </r>
  <r>
    <n v="70"/>
    <n v="134"/>
    <n v="0"/>
    <s v="Eastern Europe"/>
    <d v="2020-03-30T00:00:00"/>
    <x v="97"/>
    <x v="970"/>
    <n v="32"/>
    <n v="2"/>
    <n v="0"/>
    <s v="Local Transmission"/>
    <n v="0"/>
    <n v="5079"/>
  </r>
  <r>
    <n v="70"/>
    <n v="247"/>
    <n v="0"/>
    <s v="Southeast Europe  "/>
    <d v="2020-03-30T00:00:00"/>
    <x v="44"/>
    <x v="1008"/>
    <n v="18"/>
    <n v="6"/>
    <n v="2"/>
    <s v="Local Transmission"/>
    <n v="0"/>
    <n v="5080"/>
  </r>
  <r>
    <n v="70"/>
    <n v="174"/>
    <n v="0"/>
    <s v="Southern Europe               "/>
    <d v="2020-03-30T00:00:00"/>
    <x v="53"/>
    <x v="121"/>
    <n v="1"/>
    <n v="24"/>
    <n v="2"/>
    <s v="Local Transmission"/>
    <n v="0"/>
    <n v="5081"/>
  </r>
  <r>
    <n v="70"/>
    <n v="2"/>
    <n v="0"/>
    <s v="Southeast Europe                 "/>
    <d v="2020-03-30T00:00:00"/>
    <x v="103"/>
    <x v="428"/>
    <n v="11"/>
    <n v="10"/>
    <n v="0"/>
    <s v="Local Transmission"/>
    <n v="0"/>
    <n v="5082"/>
  </r>
  <r>
    <n v="70"/>
    <n v="51"/>
    <n v="0"/>
    <s v="Southern Europe                 "/>
    <d v="2020-03-30T00:00:00"/>
    <x v="108"/>
    <x v="373"/>
    <n v="35"/>
    <n v="6"/>
    <n v="1"/>
    <s v="Local Transmission"/>
    <n v="0"/>
    <n v="5083"/>
  </r>
  <r>
    <n v="70"/>
    <n v="14"/>
    <n v="0"/>
    <s v="Caucasus"/>
    <d v="2020-03-30T00:00:00"/>
    <x v="55"/>
    <x v="644"/>
    <n v="26"/>
    <n v="4"/>
    <n v="0"/>
    <s v="Local Transmission"/>
    <n v="0"/>
    <n v="5084"/>
  </r>
  <r>
    <n v="70"/>
    <n v="126"/>
    <n v="0"/>
    <s v="Southern Europe             "/>
    <d v="2020-03-30T00:00:00"/>
    <x v="95"/>
    <x v="185"/>
    <n v="12"/>
    <n v="0"/>
    <n v="0"/>
    <s v="Local Transmission"/>
    <n v="0"/>
    <n v="5085"/>
  </r>
  <r>
    <n v="70"/>
    <n v="213"/>
    <n v="0"/>
    <s v="Central Asia"/>
    <d v="2020-03-30T00:00:00"/>
    <x v="139"/>
    <x v="502"/>
    <n v="12"/>
    <n v="2"/>
    <n v="0"/>
    <s v="Local Transmission"/>
    <n v="0"/>
    <n v="5086"/>
  </r>
  <r>
    <n v="70"/>
    <n v="73"/>
    <n v="0"/>
    <s v="Caucasus"/>
    <d v="2020-03-30T00:00:00"/>
    <x v="42"/>
    <x v="145"/>
    <n v="8"/>
    <n v="0"/>
    <n v="0"/>
    <s v="Local Transmission"/>
    <n v="0"/>
    <n v="5087"/>
  </r>
  <r>
    <n v="70"/>
    <n v="19"/>
    <n v="0"/>
    <s v="Eastern Europe"/>
    <d v="2020-03-30T00:00:00"/>
    <x v="49"/>
    <x v="907"/>
    <n v="58"/>
    <n v="0"/>
    <n v="0"/>
    <s v="Local Transmission"/>
    <n v="0"/>
    <n v="5088"/>
  </r>
  <r>
    <n v="70"/>
    <n v="246"/>
    <n v="0"/>
    <s v="Southeast Europe"/>
    <d v="2020-03-30T00:00:00"/>
    <x v="158"/>
    <x v="94"/>
    <n v="3"/>
    <n v="1"/>
    <n v="0"/>
    <s v="Local Transmission"/>
    <n v="0"/>
    <n v="5089"/>
  </r>
  <r>
    <n v="70"/>
    <n v="110"/>
    <n v="0"/>
    <s v="Central Asia"/>
    <d v="2020-03-30T00:00:00"/>
    <x v="159"/>
    <x v="95"/>
    <n v="0"/>
    <n v="0"/>
    <n v="0"/>
    <s v="Local Transmission"/>
    <n v="1"/>
    <n v="5090"/>
  </r>
  <r>
    <n v="70"/>
    <n v="117"/>
    <n v="0"/>
    <s v="Western Europe        "/>
    <d v="2020-03-30T00:00:00"/>
    <x v="81"/>
    <x v="150"/>
    <n v="1"/>
    <n v="0"/>
    <n v="0"/>
    <s v="Under investigation"/>
    <n v="0"/>
    <n v="5091"/>
  </r>
  <r>
    <n v="70"/>
    <n v="135"/>
    <n v="0"/>
    <s v="Western Europe                 "/>
    <d v="2020-03-30T00:00:00"/>
    <x v="57"/>
    <x v="401"/>
    <n v="27"/>
    <n v="0"/>
    <n v="0"/>
    <s v="Local Transmission"/>
    <n v="0"/>
    <n v="5092"/>
  </r>
  <r>
    <n v="70"/>
    <n v="245"/>
    <n v="0"/>
    <s v="South Europe           "/>
    <d v="2020-03-30T00:00:00"/>
    <x v="90"/>
    <x v="13"/>
    <n v="2"/>
    <n v="0"/>
    <n v="0"/>
    <s v="Under investigation"/>
    <n v="0"/>
    <n v="5093"/>
  </r>
  <r>
    <n v="70"/>
    <n v="64"/>
    <n v="0"/>
    <s v="Northern Europe            "/>
    <d v="2020-03-30T00:00:00"/>
    <x v="98"/>
    <x v="573"/>
    <n v="4"/>
    <n v="0"/>
    <n v="0"/>
    <s v="Local Transmission"/>
    <n v="0"/>
    <n v="5094"/>
  </r>
  <r>
    <n v="70"/>
    <n v="244"/>
    <n v="0"/>
    <s v="Southeast Europe"/>
    <d v="2020-03-30T00:00:00"/>
    <x v="185"/>
    <x v="311"/>
    <n v="3"/>
    <n v="1"/>
    <n v="0"/>
    <s v="Local Transmission"/>
    <n v="0"/>
    <n v="5095"/>
  </r>
  <r>
    <n v="70"/>
    <n v="76"/>
    <n v="0"/>
    <s v="South Europe           "/>
    <d v="2020-03-30T00:00:00"/>
    <x v="82"/>
    <x v="85"/>
    <n v="9"/>
    <n v="0"/>
    <n v="0"/>
    <s v="Local Transmission"/>
    <n v="0"/>
    <n v="5096"/>
  </r>
  <r>
    <n v="70"/>
    <n v="102"/>
    <n v="0"/>
    <s v="Western Europe        "/>
    <d v="2020-03-30T00:00:00"/>
    <x v="119"/>
    <x v="290"/>
    <n v="2"/>
    <n v="2"/>
    <n v="1"/>
    <s v="Local Transmission"/>
    <n v="0"/>
    <n v="5097"/>
  </r>
  <r>
    <n v="70"/>
    <n v="97"/>
    <n v="0"/>
    <s v="Western Europe       "/>
    <d v="2020-03-30T00:00:00"/>
    <x v="176"/>
    <x v="148"/>
    <n v="10"/>
    <n v="0"/>
    <n v="0"/>
    <s v="Local Transmission"/>
    <n v="0"/>
    <n v="5098"/>
  </r>
  <r>
    <n v="70"/>
    <n v="83"/>
    <n v="0"/>
    <s v="Western Europe       "/>
    <d v="2020-03-30T00:00:00"/>
    <x v="109"/>
    <x v="175"/>
    <n v="0"/>
    <n v="0"/>
    <n v="0"/>
    <s v="Local Transmission"/>
    <n v="1"/>
    <n v="5099"/>
  </r>
  <r>
    <n v="70"/>
    <n v="78"/>
    <n v="0"/>
    <s v="North America            "/>
    <d v="2020-03-30T00:00:00"/>
    <x v="160"/>
    <x v="19"/>
    <n v="0"/>
    <n v="0"/>
    <n v="0"/>
    <s v="Under investigation"/>
    <n v="1"/>
    <n v="5100"/>
  </r>
  <r>
    <n v="70"/>
    <n v="198"/>
    <n v="0"/>
    <s v="Southeast Asia  "/>
    <d v="2020-03-30T00:00:00"/>
    <x v="3"/>
    <x v="1009"/>
    <n v="136"/>
    <n v="9"/>
    <n v="2"/>
    <s v="Local Transmission"/>
    <n v="0"/>
    <n v="5101"/>
  </r>
  <r>
    <n v="70"/>
    <n v="93"/>
    <n v="0"/>
    <s v="Southeast Asia        "/>
    <d v="2020-03-30T00:00:00"/>
    <x v="64"/>
    <x v="1010"/>
    <n v="130"/>
    <n v="114"/>
    <n v="12"/>
    <s v="Local Transmission"/>
    <n v="0"/>
    <n v="5102"/>
  </r>
  <r>
    <n v="70"/>
    <n v="92"/>
    <n v="0"/>
    <s v="South Asia   "/>
    <d v="2020-03-30T00:00:00"/>
    <x v="17"/>
    <x v="636"/>
    <n v="92"/>
    <n v="29"/>
    <n v="4"/>
    <s v="Local Transmission"/>
    <n v="0"/>
    <n v="5103"/>
  </r>
  <r>
    <n v="70"/>
    <n v="188"/>
    <n v="0"/>
    <s v="South Asia      "/>
    <d v="2020-03-30T00:00:00"/>
    <x v="13"/>
    <x v="466"/>
    <n v="14"/>
    <n v="1"/>
    <n v="1"/>
    <s v="Local Transmission"/>
    <n v="0"/>
    <n v="5104"/>
  </r>
  <r>
    <n v="70"/>
    <n v="17"/>
    <n v="0"/>
    <s v="South Asia "/>
    <d v="2020-03-30T00:00:00"/>
    <x v="104"/>
    <x v="177"/>
    <n v="1"/>
    <n v="5"/>
    <n v="0"/>
    <s v="Local Transmission"/>
    <n v="0"/>
    <n v="5105"/>
  </r>
  <r>
    <n v="70"/>
    <n v="124"/>
    <n v="0"/>
    <s v="South Asia       "/>
    <d v="2020-03-30T00:00:00"/>
    <x v="99"/>
    <x v="25"/>
    <n v="1"/>
    <n v="0"/>
    <n v="0"/>
    <s v="Local Transmission"/>
    <n v="0"/>
    <n v="5106"/>
  </r>
  <r>
    <n v="70"/>
    <n v="243"/>
    <n v="0"/>
    <s v="Southeast Asia     "/>
    <d v="2020-03-30T00:00:00"/>
    <x v="189"/>
    <x v="23"/>
    <n v="0"/>
    <n v="0"/>
    <n v="0"/>
    <s v="Local Transmission"/>
    <n v="1"/>
    <n v="5107"/>
  </r>
  <r>
    <n v="70"/>
    <n v="142"/>
    <n v="0"/>
    <s v="South Asia "/>
    <d v="2020-03-30T00:00:00"/>
    <x v="8"/>
    <x v="10"/>
    <n v="0"/>
    <n v="0"/>
    <n v="0"/>
    <s v="Imported Cases Only"/>
    <n v="1"/>
    <n v="5108"/>
  </r>
  <r>
    <n v="70"/>
    <n v="24"/>
    <n v="0"/>
    <s v="South Asia"/>
    <d v="2020-03-30T00:00:00"/>
    <x v="87"/>
    <x v="5"/>
    <n v="1"/>
    <n v="0"/>
    <n v="0"/>
    <s v="Imported Cases Only"/>
    <n v="0"/>
    <n v="5109"/>
  </r>
  <r>
    <n v="70"/>
    <n v="242"/>
    <n v="0"/>
    <s v="Southeast Asia"/>
    <d v="2020-03-30T00:00:00"/>
    <x v="177"/>
    <x v="1"/>
    <n v="0"/>
    <n v="0"/>
    <n v="0"/>
    <s v="Under investigation"/>
    <n v="9"/>
    <n v="5110"/>
  </r>
  <r>
    <n v="70"/>
    <n v="94"/>
    <n v="0"/>
    <s v="Middle East    "/>
    <d v="2020-03-30T00:00:00"/>
    <x v="27"/>
    <x v="1011"/>
    <n v="2901"/>
    <n v="2640"/>
    <n v="123"/>
    <s v="Local Transmission"/>
    <n v="0"/>
    <n v="5111"/>
  </r>
  <r>
    <n v="70"/>
    <n v="153"/>
    <n v="0"/>
    <s v="South Asia    "/>
    <d v="2020-03-30T00:00:00"/>
    <x v="47"/>
    <x v="1012"/>
    <n v="99"/>
    <n v="18"/>
    <n v="5"/>
    <s v="Local Transmission"/>
    <n v="0"/>
    <n v="5112"/>
  </r>
  <r>
    <n v="70"/>
    <n v="176"/>
    <n v="0"/>
    <s v="Western Asia                     "/>
    <d v="2020-03-30T00:00:00"/>
    <x v="71"/>
    <x v="1013"/>
    <n v="96"/>
    <n v="8"/>
    <n v="4"/>
    <s v="Local Transmission"/>
    <n v="0"/>
    <n v="5113"/>
  </r>
  <r>
    <n v="70"/>
    <n v="163"/>
    <n v="0"/>
    <s v="Western Asia                     "/>
    <d v="2020-03-30T00:00:00"/>
    <x v="58"/>
    <x v="100"/>
    <n v="44"/>
    <n v="2"/>
    <n v="1"/>
    <s v="Local Transmission"/>
    <n v="0"/>
    <n v="5114"/>
  </r>
  <r>
    <n v="70"/>
    <n v="58"/>
    <n v="0"/>
    <s v="Northern Africa                 "/>
    <d v="2020-03-30T00:00:00"/>
    <x v="26"/>
    <x v="1014"/>
    <n v="33"/>
    <n v="40"/>
    <n v="4"/>
    <s v="Local Transmission"/>
    <n v="0"/>
    <n v="5115"/>
  </r>
  <r>
    <n v="70"/>
    <n v="209"/>
    <n v="0"/>
    <s v="Western Asia              "/>
    <d v="2020-03-30T00:00:00"/>
    <x v="15"/>
    <x v="1015"/>
    <n v="102"/>
    <n v="3"/>
    <n v="1"/>
    <s v="Local Transmission"/>
    <n v="0"/>
    <n v="5116"/>
  </r>
  <r>
    <n v="70"/>
    <n v="95"/>
    <n v="0"/>
    <s v="Middle East                "/>
    <d v="2020-03-30T00:00:00"/>
    <x v="34"/>
    <x v="1016"/>
    <n v="41"/>
    <n v="42"/>
    <n v="0"/>
    <s v="Local Transmission"/>
    <n v="0"/>
    <n v="5117"/>
  </r>
  <r>
    <n v="70"/>
    <n v="138"/>
    <n v="0"/>
    <s v="Northern Africa             "/>
    <d v="2020-03-30T00:00:00"/>
    <x v="70"/>
    <x v="1017"/>
    <n v="79"/>
    <n v="27"/>
    <n v="1"/>
    <s v="Local Transmission"/>
    <n v="0"/>
    <n v="5118"/>
  </r>
  <r>
    <n v="70"/>
    <n v="16"/>
    <n v="0"/>
    <s v="Western Asia                "/>
    <d v="2020-03-30T00:00:00"/>
    <x v="31"/>
    <x v="1018"/>
    <n v="39"/>
    <n v="4"/>
    <n v="0"/>
    <s v="Local Transmission"/>
    <n v="0"/>
    <n v="5119"/>
  </r>
  <r>
    <n v="70"/>
    <n v="113"/>
    <n v="0"/>
    <s v="Middle East                    "/>
    <d v="2020-03-30T00:00:00"/>
    <x v="29"/>
    <x v="641"/>
    <n v="26"/>
    <n v="10"/>
    <n v="2"/>
    <s v="Local Transmission"/>
    <n v="0"/>
    <n v="5120"/>
  </r>
  <r>
    <n v="70"/>
    <n v="202"/>
    <n v="0"/>
    <s v="Northern Africa       "/>
    <d v="2020-03-30T00:00:00"/>
    <x v="72"/>
    <x v="761"/>
    <n v="34"/>
    <n v="8"/>
    <n v="0"/>
    <s v="Local Transmission"/>
    <n v="0"/>
    <n v="5121"/>
  </r>
  <r>
    <n v="70"/>
    <n v="103"/>
    <n v="0"/>
    <s v="Middle East                      "/>
    <d v="2020-03-30T00:00:00"/>
    <x v="69"/>
    <x v="1008"/>
    <n v="13"/>
    <n v="3"/>
    <n v="2"/>
    <s v="Local Transmission"/>
    <n v="0"/>
    <n v="5122"/>
  </r>
  <r>
    <n v="70"/>
    <n v="109"/>
    <n v="0"/>
    <s v="Western Asia      "/>
    <d v="2020-03-30T00:00:00"/>
    <x v="30"/>
    <x v="1019"/>
    <n v="20"/>
    <n v="0"/>
    <n v="0"/>
    <s v="Local Transmission"/>
    <n v="0"/>
    <n v="5123"/>
  </r>
  <r>
    <n v="70"/>
    <n v="152"/>
    <n v="0"/>
    <s v="Western Asia                 "/>
    <d v="2020-03-30T00:00:00"/>
    <x v="32"/>
    <x v="219"/>
    <n v="0"/>
    <n v="0"/>
    <n v="0"/>
    <s v="Local Transmission"/>
    <n v="1"/>
    <n v="5124"/>
  </r>
  <r>
    <n v="70"/>
    <n v="1"/>
    <n v="0"/>
    <s v="South Asia  "/>
    <d v="2020-03-30T00:00:00"/>
    <x v="33"/>
    <x v="174"/>
    <n v="0"/>
    <n v="4"/>
    <n v="0"/>
    <s v="Local Transmission"/>
    <n v="1"/>
    <n v="5125"/>
  </r>
  <r>
    <n v="70"/>
    <n v="54"/>
    <n v="0"/>
    <s v="Eastern Africa"/>
    <d v="2020-03-30T00:00:00"/>
    <x v="161"/>
    <x v="28"/>
    <n v="4"/>
    <n v="0"/>
    <n v="0"/>
    <s v="Local Transmission"/>
    <n v="0"/>
    <n v="5126"/>
  </r>
  <r>
    <n v="70"/>
    <n v="194"/>
    <n v="0"/>
    <s v="Middle East                         "/>
    <d v="2020-03-30T00:00:00"/>
    <x v="186"/>
    <x v="22"/>
    <n v="4"/>
    <n v="1"/>
    <n v="1"/>
    <s v="Imported Cases Only"/>
    <n v="0"/>
    <n v="5127"/>
  </r>
  <r>
    <n v="70"/>
    <n v="116"/>
    <n v="0"/>
    <s v="Northern Africa         "/>
    <d v="2020-03-30T00:00:00"/>
    <x v="194"/>
    <x v="23"/>
    <n v="5"/>
    <n v="0"/>
    <n v="0"/>
    <s v="Local Transmission"/>
    <n v="0"/>
    <n v="5128"/>
  </r>
  <r>
    <n v="70"/>
    <n v="189"/>
    <n v="0"/>
    <s v="Eastern Africa        "/>
    <d v="2020-03-30T00:00:00"/>
    <x v="124"/>
    <x v="13"/>
    <n v="1"/>
    <n v="2"/>
    <n v="1"/>
    <s v="Imported Cases Only"/>
    <n v="0"/>
    <n v="5129"/>
  </r>
  <r>
    <n v="70"/>
    <n v="185"/>
    <n v="0"/>
    <s v="Eastern Africa   "/>
    <d v="2020-03-30T00:00:00"/>
    <x v="152"/>
    <x v="8"/>
    <n v="0"/>
    <n v="0"/>
    <n v="0"/>
    <s v="Imported Cases Only"/>
    <n v="3"/>
    <n v="5130"/>
  </r>
  <r>
    <n v="70"/>
    <n v="240"/>
    <n v="0"/>
    <s v="Middle East     "/>
    <d v="2020-03-30T00:00:00"/>
    <x v="83"/>
    <x v="649"/>
    <n v="11"/>
    <n v="1"/>
    <n v="0"/>
    <s v="Local Transmission"/>
    <n v="0"/>
    <n v="5131"/>
  </r>
  <r>
    <n v="70"/>
    <n v="211"/>
    <n v="0"/>
    <s v="North America           "/>
    <d v="2020-03-30T00:00:00"/>
    <x v="4"/>
    <x v="1020"/>
    <n v="19332"/>
    <n v="2112"/>
    <n v="444"/>
    <s v="Local Transmission"/>
    <n v="0"/>
    <n v="5132"/>
  </r>
  <r>
    <n v="70"/>
    <n v="37"/>
    <n v="0"/>
    <s v="North America         "/>
    <d v="2020-03-30T00:00:00"/>
    <x v="11"/>
    <x v="1021"/>
    <n v="898"/>
    <n v="61"/>
    <n v="6"/>
    <s v="Local Transmission"/>
    <n v="0"/>
    <n v="5133"/>
  </r>
  <r>
    <n v="70"/>
    <n v="28"/>
    <n v="0"/>
    <s v="South America"/>
    <d v="2020-03-30T00:00:00"/>
    <x v="39"/>
    <x v="1022"/>
    <n v="487"/>
    <n v="114"/>
    <n v="22"/>
    <s v="Local Transmission"/>
    <n v="0"/>
    <n v="5134"/>
  </r>
  <r>
    <n v="70"/>
    <n v="42"/>
    <n v="0"/>
    <s v="South America "/>
    <d v="2020-03-30T00:00:00"/>
    <x v="77"/>
    <x v="963"/>
    <n v="0"/>
    <n v="6"/>
    <n v="0"/>
    <s v="Local Transmission"/>
    <n v="1"/>
    <n v="5135"/>
  </r>
  <r>
    <n v="70"/>
    <n v="57"/>
    <n v="0"/>
    <s v="South America"/>
    <d v="2020-03-30T00:00:00"/>
    <x v="59"/>
    <x v="1023"/>
    <n v="12"/>
    <n v="48"/>
    <n v="0"/>
    <s v="Local Transmission"/>
    <n v="0"/>
    <n v="5136"/>
  </r>
  <r>
    <n v="70"/>
    <n v="155"/>
    <n v="0"/>
    <s v="Central America"/>
    <d v="2020-03-30T00:00:00"/>
    <x v="110"/>
    <x v="736"/>
    <n v="115"/>
    <n v="17"/>
    <n v="3"/>
    <s v="Local Transmission"/>
    <n v="0"/>
    <n v="5137"/>
  </r>
  <r>
    <n v="70"/>
    <n v="132"/>
    <n v="0"/>
    <s v="Central America"/>
    <d v="2020-03-30T00:00:00"/>
    <x v="54"/>
    <x v="1024"/>
    <n v="131"/>
    <n v="16"/>
    <n v="4"/>
    <s v="Local Transmission"/>
    <n v="0"/>
    <n v="5138"/>
  </r>
  <r>
    <n v="70"/>
    <n v="9"/>
    <n v="0"/>
    <s v="South America"/>
    <d v="2020-03-30T00:00:00"/>
    <x v="76"/>
    <x v="1025"/>
    <n v="55"/>
    <n v="19"/>
    <n v="2"/>
    <s v="Local Transmission"/>
    <n v="0"/>
    <n v="5139"/>
  </r>
  <r>
    <n v="70"/>
    <n v="158"/>
    <n v="0"/>
    <s v="South America"/>
    <d v="2020-03-30T00:00:00"/>
    <x v="93"/>
    <x v="1026"/>
    <n v="36"/>
    <n v="11"/>
    <n v="0"/>
    <s v="Local Transmission"/>
    <n v="0"/>
    <n v="5140"/>
  </r>
  <r>
    <n v="70"/>
    <n v="44"/>
    <n v="0"/>
    <s v="South America"/>
    <d v="2020-03-30T00:00:00"/>
    <x v="92"/>
    <x v="1027"/>
    <n v="69"/>
    <n v="6"/>
    <n v="0"/>
    <s v="Local Transmission"/>
    <n v="0"/>
    <n v="5141"/>
  </r>
  <r>
    <n v="70"/>
    <n v="55"/>
    <n v="0"/>
    <s v="Caribbean"/>
    <d v="2020-03-30T00:00:00"/>
    <x v="65"/>
    <x v="913"/>
    <n v="0"/>
    <n v="20"/>
    <n v="0"/>
    <s v="Local Transmission"/>
    <n v="2"/>
    <n v="5142"/>
  </r>
  <r>
    <n v="70"/>
    <n v="212"/>
    <n v="0"/>
    <s v="South America"/>
    <d v="2020-03-30T00:00:00"/>
    <x v="140"/>
    <x v="743"/>
    <n v="29"/>
    <n v="0"/>
    <n v="0"/>
    <s v="Local Transmission"/>
    <n v="0"/>
    <n v="5143"/>
  </r>
  <r>
    <n v="70"/>
    <n v="48"/>
    <n v="0"/>
    <s v="Central America"/>
    <d v="2020-03-30T00:00:00"/>
    <x v="100"/>
    <x v="897"/>
    <n v="32"/>
    <n v="2"/>
    <n v="0"/>
    <s v="Local Transmission"/>
    <n v="0"/>
    <n v="5144"/>
  </r>
  <r>
    <n v="70"/>
    <n v="50"/>
    <n v="0"/>
    <s v="Caribbean"/>
    <d v="2020-03-30T00:00:00"/>
    <x v="121"/>
    <x v="915"/>
    <n v="0"/>
    <n v="3"/>
    <n v="0"/>
    <s v="Local Transmission"/>
    <n v="1"/>
    <n v="5145"/>
  </r>
  <r>
    <n v="70"/>
    <n v="215"/>
    <n v="0"/>
    <s v="South America"/>
    <d v="2020-03-30T00:00:00"/>
    <x v="126"/>
    <x v="222"/>
    <n v="0"/>
    <n v="2"/>
    <n v="0"/>
    <s v="Local Transmission"/>
    <n v="1"/>
    <n v="5146"/>
  </r>
  <r>
    <n v="70"/>
    <n v="88"/>
    <n v="0"/>
    <s v="Central America"/>
    <d v="2020-03-30T00:00:00"/>
    <x v="117"/>
    <x v="181"/>
    <n v="43"/>
    <n v="2"/>
    <n v="1"/>
    <s v="Local Transmission"/>
    <n v="0"/>
    <n v="5147"/>
  </r>
  <r>
    <n v="70"/>
    <n v="239"/>
    <n v="0"/>
    <s v="Caribbean"/>
    <d v="2020-03-30T00:00:00"/>
    <x v="129"/>
    <x v="109"/>
    <n v="2"/>
    <n v="3"/>
    <n v="1"/>
    <s v="Local Transmission"/>
    <n v="0"/>
    <n v="5148"/>
  </r>
  <r>
    <n v="70"/>
    <n v="25"/>
    <n v="0"/>
    <s v="South America"/>
    <d v="2020-03-30T00:00:00"/>
    <x v="111"/>
    <x v="233"/>
    <n v="0"/>
    <n v="0"/>
    <n v="0"/>
    <s v="Local Transmission"/>
    <n v="1"/>
    <n v="5149"/>
  </r>
  <r>
    <n v="70"/>
    <n v="157"/>
    <n v="0"/>
    <s v="South America"/>
    <d v="2020-03-30T00:00:00"/>
    <x v="105"/>
    <x v="80"/>
    <n v="3"/>
    <n v="3"/>
    <n v="0"/>
    <s v="Local Transmission"/>
    <n v="0"/>
    <n v="5150"/>
  </r>
  <r>
    <n v="70"/>
    <n v="82"/>
    <n v="0"/>
    <s v="Central America"/>
    <d v="2020-03-30T00:00:00"/>
    <x v="141"/>
    <x v="72"/>
    <n v="2"/>
    <n v="1"/>
    <n v="0"/>
    <s v="Local Transmission"/>
    <n v="0"/>
    <n v="5151"/>
  </r>
  <r>
    <n v="70"/>
    <n v="100"/>
    <n v="0"/>
    <s v="Caribbean"/>
    <d v="2020-03-30T00:00:00"/>
    <x v="112"/>
    <x v="46"/>
    <n v="2"/>
    <n v="1"/>
    <n v="0"/>
    <s v="Local Transmission"/>
    <n v="0"/>
    <n v="5152"/>
  </r>
  <r>
    <n v="70"/>
    <n v="18"/>
    <n v="0"/>
    <s v="Caribbean"/>
    <d v="2020-03-30T00:00:00"/>
    <x v="162"/>
    <x v="51"/>
    <n v="2"/>
    <n v="0"/>
    <n v="0"/>
    <s v="Local Transmission"/>
    <n v="0"/>
    <n v="5153"/>
  </r>
  <r>
    <n v="70"/>
    <n v="59"/>
    <n v="0"/>
    <s v="Central America"/>
    <d v="2020-03-30T00:00:00"/>
    <x v="170"/>
    <x v="37"/>
    <n v="5"/>
    <n v="0"/>
    <n v="0"/>
    <s v="Local Transmission"/>
    <n v="0"/>
    <n v="5154"/>
  </r>
  <r>
    <n v="70"/>
    <n v="87"/>
    <n v="0"/>
    <s v="Caribbean"/>
    <d v="2020-03-30T00:00:00"/>
    <x v="178"/>
    <x v="31"/>
    <n v="7"/>
    <n v="0"/>
    <n v="0"/>
    <s v="Imported Cases Only"/>
    <n v="0"/>
    <n v="5155"/>
  </r>
  <r>
    <n v="70"/>
    <n v="55"/>
    <n v="0"/>
    <s v="Caribbean"/>
    <d v="2020-03-30T00:00:00"/>
    <x v="65"/>
    <x v="18"/>
    <m/>
    <n v="0"/>
    <m/>
    <s v="Local Transmission"/>
    <n v="3"/>
    <n v="5156"/>
  </r>
  <r>
    <n v="70"/>
    <n v="15"/>
    <n v="0"/>
    <s v="Caribbean"/>
    <d v="2020-03-30T00:00:00"/>
    <x v="153"/>
    <x v="19"/>
    <n v="0"/>
    <n v="0"/>
    <n v="0"/>
    <s v="Local Transmission"/>
    <n v="1"/>
    <n v="5157"/>
  </r>
  <r>
    <n v="70"/>
    <n v="190"/>
    <n v="0"/>
    <s v="South America"/>
    <d v="2020-03-30T00:00:00"/>
    <x v="143"/>
    <x v="23"/>
    <n v="0"/>
    <n v="0"/>
    <n v="0"/>
    <s v="Imported Cases Only"/>
    <n v="2"/>
    <n v="5158"/>
  </r>
  <r>
    <n v="70"/>
    <n v="238"/>
    <n v="0"/>
    <s v="Caribbean"/>
    <d v="2020-03-30T00:00:00"/>
    <x v="127"/>
    <x v="14"/>
    <n v="0"/>
    <n v="0"/>
    <n v="0"/>
    <s v="Imported Cases Only"/>
    <n v="2"/>
    <n v="5159"/>
  </r>
  <r>
    <n v="70"/>
    <n v="79"/>
    <n v="0"/>
    <s v="Caribbean"/>
    <d v="2020-03-30T00:00:00"/>
    <x v="187"/>
    <x v="14"/>
    <n v="0"/>
    <n v="0"/>
    <n v="0"/>
    <s v="Local Transmission"/>
    <n v="3"/>
    <n v="5160"/>
  </r>
  <r>
    <n v="70"/>
    <n v="86"/>
    <n v="0"/>
    <s v="South America"/>
    <d v="2020-03-30T00:00:00"/>
    <x v="122"/>
    <x v="10"/>
    <n v="0"/>
    <n v="1"/>
    <n v="0"/>
    <s v="Local Transmission"/>
    <n v="11"/>
    <n v="5161"/>
  </r>
  <r>
    <n v="70"/>
    <n v="147"/>
    <n v="0"/>
    <s v="Central America"/>
    <d v="2020-03-30T00:00:00"/>
    <x v="171"/>
    <x v="5"/>
    <n v="0"/>
    <n v="1"/>
    <n v="0"/>
    <s v="Imported Cases Only"/>
    <n v="1"/>
    <n v="5162"/>
  </r>
  <r>
    <n v="70"/>
    <n v="237"/>
    <n v="0"/>
    <s v="Caribbean"/>
    <d v="2020-03-30T00:00:00"/>
    <x v="195"/>
    <x v="5"/>
    <n v="2"/>
    <n v="0"/>
    <n v="0"/>
    <s v="Imported Cases Only"/>
    <n v="0"/>
    <n v="5163"/>
  </r>
  <r>
    <n v="70"/>
    <n v="170"/>
    <n v="0"/>
    <s v="Caribbean  "/>
    <d v="2020-03-30T00:00:00"/>
    <x v="142"/>
    <x v="5"/>
    <n v="1"/>
    <n v="0"/>
    <n v="0"/>
    <s v="Imported Cases Only"/>
    <n v="0"/>
    <n v="5164"/>
  </r>
  <r>
    <n v="70"/>
    <n v="21"/>
    <n v="0"/>
    <s v="Central America"/>
    <d v="2020-03-30T00:00:00"/>
    <x v="190"/>
    <x v="2"/>
    <n v="0"/>
    <n v="0"/>
    <n v="0"/>
    <s v="Local Transmission"/>
    <n v="4"/>
    <n v="5165"/>
  </r>
  <r>
    <n v="70"/>
    <n v="236"/>
    <n v="0"/>
    <s v="Caribbean"/>
    <d v="2020-03-30T00:00:00"/>
    <x v="123"/>
    <x v="1"/>
    <n v="0"/>
    <n v="0"/>
    <n v="0"/>
    <s v="Imported Cases Only"/>
    <n v="17"/>
    <n v="5166"/>
  </r>
  <r>
    <n v="70"/>
    <n v="128"/>
    <n v="0"/>
    <s v="Caribbean"/>
    <d v="2020-03-30T00:00:00"/>
    <x v="102"/>
    <x v="103"/>
    <n v="12"/>
    <n v="2"/>
    <n v="1"/>
    <s v="Imported Cases Only"/>
    <n v="0"/>
    <n v="5167"/>
  </r>
  <r>
    <n v="70"/>
    <n v="80"/>
    <n v="0"/>
    <s v="Caribbean  "/>
    <d v="2020-03-30T00:00:00"/>
    <x v="128"/>
    <x v="138"/>
    <n v="0"/>
    <n v="2"/>
    <n v="0"/>
    <s v="Imported Cases Only"/>
    <n v="2"/>
    <n v="5168"/>
  </r>
  <r>
    <n v="70"/>
    <n v="162"/>
    <n v="0"/>
    <s v="Caribbean    "/>
    <d v="2020-03-30T00:00:00"/>
    <x v="125"/>
    <x v="47"/>
    <n v="0"/>
    <n v="2"/>
    <n v="0"/>
    <s v="Imported Cases Only"/>
    <n v="3"/>
    <n v="5169"/>
  </r>
  <r>
    <n v="70"/>
    <n v="11"/>
    <n v="0"/>
    <s v="Caribbean"/>
    <d v="2020-03-30T00:00:00"/>
    <x v="154"/>
    <x v="401"/>
    <n v="0"/>
    <n v="0"/>
    <n v="0"/>
    <s v="Local Transmission"/>
    <n v="1"/>
    <n v="5170"/>
  </r>
  <r>
    <n v="70"/>
    <n v="68"/>
    <n v="0"/>
    <s v="South America"/>
    <d v="2020-03-30T00:00:00"/>
    <x v="101"/>
    <x v="86"/>
    <n v="0"/>
    <n v="0"/>
    <n v="0"/>
    <s v="Local Transmission"/>
    <n v="2"/>
    <n v="5171"/>
  </r>
  <r>
    <n v="70"/>
    <n v="23"/>
    <n v="0"/>
    <s v="North America          "/>
    <d v="2020-03-30T00:00:00"/>
    <x v="169"/>
    <x v="76"/>
    <n v="5"/>
    <n v="0"/>
    <n v="0"/>
    <s v="Local Transmission"/>
    <n v="0"/>
    <n v="5172"/>
  </r>
  <r>
    <n v="70"/>
    <n v="252"/>
    <n v="0"/>
    <s v="Caribbean"/>
    <d v="2020-03-30T00:00:00"/>
    <x v="200"/>
    <x v="76"/>
    <n v="5"/>
    <n v="0"/>
    <n v="0"/>
    <s v="Imported Cases Only"/>
    <n v="0"/>
    <n v="5173"/>
  </r>
  <r>
    <n v="70"/>
    <n v="39"/>
    <n v="0"/>
    <s v="Caribbean"/>
    <d v="2020-03-30T00:00:00"/>
    <x v="130"/>
    <x v="23"/>
    <n v="0"/>
    <n v="1"/>
    <n v="0"/>
    <s v="Imported Cases Only"/>
    <n v="4"/>
    <n v="5174"/>
  </r>
  <r>
    <n v="70"/>
    <n v="232"/>
    <n v="0"/>
    <s v="Caribbean"/>
    <d v="2020-03-30T00:00:00"/>
    <x v="144"/>
    <x v="14"/>
    <n v="0"/>
    <n v="1"/>
    <n v="0"/>
    <s v="Imported Cases Only"/>
    <n v="3"/>
    <n v="5175"/>
  </r>
  <r>
    <n v="70"/>
    <n v="234"/>
    <n v="0"/>
    <s v="Caribbean"/>
    <d v="2020-03-30T00:00:00"/>
    <x v="84"/>
    <x v="13"/>
    <n v="0"/>
    <n v="0"/>
    <n v="0"/>
    <s v="Under investigation"/>
    <n v="0"/>
    <n v="5176"/>
  </r>
  <r>
    <n v="70"/>
    <n v="137"/>
    <n v="0"/>
    <s v="Caribbean"/>
    <d v="2020-03-30T00:00:00"/>
    <x v="163"/>
    <x v="10"/>
    <n v="0"/>
    <n v="0"/>
    <n v="0"/>
    <s v="Imported Cases Only"/>
    <n v="2"/>
    <n v="5177"/>
  </r>
  <r>
    <n v="70"/>
    <n v="231"/>
    <n v="0"/>
    <s v="Caribbean"/>
    <d v="2020-03-30T00:00:00"/>
    <x v="85"/>
    <x v="10"/>
    <n v="0"/>
    <n v="0"/>
    <n v="0"/>
    <s v="Under investigation"/>
    <n v="2"/>
    <n v="5178"/>
  </r>
  <r>
    <n v="70"/>
    <n v="228"/>
    <n v="0"/>
    <s v="Caribbean "/>
    <d v="2020-03-30T00:00:00"/>
    <x v="192"/>
    <x v="5"/>
    <n v="2"/>
    <n v="0"/>
    <n v="0"/>
    <s v="Local Transmission"/>
    <n v="0"/>
    <n v="5179"/>
  </r>
  <r>
    <n v="70"/>
    <n v="229"/>
    <n v="0"/>
    <s v="Caribbean"/>
    <d v="2020-03-30T00:00:00"/>
    <x v="172"/>
    <x v="8"/>
    <n v="0"/>
    <n v="0"/>
    <n v="0"/>
    <s v="Imported Cases Only"/>
    <n v="2"/>
    <n v="5180"/>
  </r>
  <r>
    <n v="70"/>
    <n v="7"/>
    <n v="0"/>
    <s v="Caribbean"/>
    <d v="2020-03-30T00:00:00"/>
    <x v="198"/>
    <x v="2"/>
    <n v="0"/>
    <n v="0"/>
    <n v="0"/>
    <s v="Local Transmission"/>
    <n v="3"/>
    <n v="5181"/>
  </r>
  <r>
    <n v="70"/>
    <n v="29"/>
    <n v="0"/>
    <s v="Caribbean"/>
    <d v="2020-03-30T00:00:00"/>
    <x v="199"/>
    <x v="2"/>
    <n v="0"/>
    <n v="0"/>
    <n v="0"/>
    <s v="Imported Cases Only"/>
    <n v="3"/>
    <n v="5182"/>
  </r>
  <r>
    <n v="70"/>
    <n v="186"/>
    <n v="0"/>
    <s v="Southern Africa      "/>
    <d v="2020-03-30T00:00:00"/>
    <x v="89"/>
    <x v="596"/>
    <n v="93"/>
    <n v="1"/>
    <n v="0"/>
    <s v="Local Transmission"/>
    <n v="0"/>
    <n v="5183"/>
  </r>
  <r>
    <n v="70"/>
    <n v="3"/>
    <n v="0"/>
    <s v="Northern Africa              "/>
    <d v="2020-03-30T00:00:00"/>
    <x v="38"/>
    <x v="82"/>
    <n v="45"/>
    <n v="29"/>
    <n v="3"/>
    <s v="Local Transmission"/>
    <n v="0"/>
    <n v="5184"/>
  </r>
  <r>
    <n v="70"/>
    <n v="32"/>
    <n v="0"/>
    <s v="West Africa            "/>
    <d v="2020-03-30T00:00:00"/>
    <x v="113"/>
    <x v="1028"/>
    <n v="76"/>
    <n v="3"/>
    <n v="0"/>
    <s v="Local Transmission"/>
    <n v="0"/>
    <n v="5185"/>
  </r>
  <r>
    <n v="70"/>
    <n v="227"/>
    <n v="0"/>
    <s v="West Africa            "/>
    <d v="2020-03-30T00:00:00"/>
    <x v="118"/>
    <x v="1029"/>
    <n v="25"/>
    <n v="0"/>
    <n v="0"/>
    <s v="Local Transmission"/>
    <n v="0"/>
    <n v="5186"/>
  </r>
  <r>
    <n v="70"/>
    <n v="75"/>
    <n v="0"/>
    <s v="West Africa           "/>
    <d v="2020-03-30T00:00:00"/>
    <x v="133"/>
    <x v="907"/>
    <n v="15"/>
    <n v="5"/>
    <n v="1"/>
    <s v="Local Transmission"/>
    <n v="0"/>
    <n v="5187"/>
  </r>
  <r>
    <n v="70"/>
    <n v="177"/>
    <n v="0"/>
    <s v="West Africa                 "/>
    <d v="2020-03-30T00:00:00"/>
    <x v="73"/>
    <x v="497"/>
    <n v="23"/>
    <n v="0"/>
    <n v="0"/>
    <s v="Local Transmission"/>
    <n v="0"/>
    <n v="5188"/>
  </r>
  <r>
    <n v="70"/>
    <n v="36"/>
    <n v="0"/>
    <s v="Central Africa           "/>
    <d v="2020-03-30T00:00:00"/>
    <x v="88"/>
    <x v="222"/>
    <n v="22"/>
    <n v="2"/>
    <n v="0"/>
    <s v="Local Transmission"/>
    <n v="0"/>
    <n v="5189"/>
  </r>
  <r>
    <n v="70"/>
    <n v="130"/>
    <n v="0"/>
    <s v="Eastern Africa               "/>
    <d v="2020-03-30T00:00:00"/>
    <x v="164"/>
    <x v="154"/>
    <n v="0"/>
    <n v="2"/>
    <n v="0"/>
    <s v="Local Transmission"/>
    <n v="1"/>
    <n v="5190"/>
  </r>
  <r>
    <n v="70"/>
    <n v="46"/>
    <n v="0"/>
    <s v="Central Africa   "/>
    <d v="2020-03-30T00:00:00"/>
    <x v="114"/>
    <x v="88"/>
    <n v="13"/>
    <n v="8"/>
    <n v="2"/>
    <s v="Local Transmission"/>
    <n v="0"/>
    <n v="5191"/>
  </r>
  <r>
    <n v="70"/>
    <n v="167"/>
    <n v="0"/>
    <s v="Eastern Africa             "/>
    <d v="2020-03-30T00:00:00"/>
    <x v="145"/>
    <x v="54"/>
    <n v="10"/>
    <n v="0"/>
    <n v="0"/>
    <s v="Local Transmission"/>
    <n v="0"/>
    <n v="5192"/>
  </r>
  <r>
    <n v="70"/>
    <n v="149"/>
    <n v="0"/>
    <s v="West Africa                   "/>
    <d v="2020-03-30T00:00:00"/>
    <x v="52"/>
    <x v="85"/>
    <n v="0"/>
    <n v="1"/>
    <n v="0"/>
    <s v="Local Transmission"/>
    <n v="3"/>
    <n v="5193"/>
  </r>
  <r>
    <n v="70"/>
    <n v="121"/>
    <n v="0"/>
    <s v="Eastern Africa         "/>
    <d v="2020-03-30T00:00:00"/>
    <x v="181"/>
    <x v="119"/>
    <n v="11"/>
    <n v="0"/>
    <n v="0"/>
    <s v="Imported Cases Only"/>
    <n v="0"/>
    <n v="5194"/>
  </r>
  <r>
    <n v="70"/>
    <n v="207"/>
    <n v="0"/>
    <s v="Eastern Africa         "/>
    <d v="2020-03-30T00:00:00"/>
    <x v="184"/>
    <x v="36"/>
    <n v="19"/>
    <n v="0"/>
    <n v="0"/>
    <s v="Local Transmission"/>
    <n v="0"/>
    <n v="5195"/>
  </r>
  <r>
    <n v="70"/>
    <n v="199"/>
    <n v="0"/>
    <s v="West Africa                     "/>
    <d v="2020-03-30T00:00:00"/>
    <x v="94"/>
    <x v="40"/>
    <n v="0"/>
    <n v="1"/>
    <n v="1"/>
    <s v="Local Transmission"/>
    <n v="0"/>
    <n v="5196"/>
  </r>
  <r>
    <n v="70"/>
    <n v="105"/>
    <n v="0"/>
    <s v="Eastern Africa            "/>
    <d v="2020-03-30T00:00:00"/>
    <x v="135"/>
    <x v="38"/>
    <n v="0"/>
    <n v="1"/>
    <n v="0"/>
    <s v="Local Transmission"/>
    <n v="5"/>
    <n v="5197"/>
  </r>
  <r>
    <n v="70"/>
    <n v="63"/>
    <n v="0"/>
    <s v="Eastern Africa      "/>
    <d v="2020-03-30T00:00:00"/>
    <x v="131"/>
    <x v="71"/>
    <n v="5"/>
    <n v="0"/>
    <n v="0"/>
    <s v="Local Transmission"/>
    <n v="0"/>
    <n v="5198"/>
  </r>
  <r>
    <n v="70"/>
    <n v="148"/>
    <n v="0"/>
    <s v="West Africa                       "/>
    <d v="2020-03-30T00:00:00"/>
    <x v="174"/>
    <x v="30"/>
    <n v="10"/>
    <n v="3"/>
    <n v="2"/>
    <s v="Local Transmission"/>
    <n v="0"/>
    <n v="5199"/>
  </r>
  <r>
    <n v="70"/>
    <n v="46"/>
    <n v="0"/>
    <s v="Central Africa   "/>
    <d v="2020-03-30T00:00:00"/>
    <x v="114"/>
    <x v="28"/>
    <m/>
    <n v="0"/>
    <m/>
    <s v="Imported Cases Only"/>
    <n v="2"/>
    <n v="5200"/>
  </r>
  <r>
    <n v="70"/>
    <n v="125"/>
    <n v="0"/>
    <s v="West Africa                    "/>
    <d v="2020-03-30T00:00:00"/>
    <x v="197"/>
    <x v="32"/>
    <n v="0"/>
    <n v="0"/>
    <n v="0"/>
    <s v="Local Transmission"/>
    <n v="1"/>
    <n v="5201"/>
  </r>
  <r>
    <n v="70"/>
    <n v="84"/>
    <n v="0"/>
    <s v="West Africa        "/>
    <d v="2020-03-30T00:00:00"/>
    <x v="134"/>
    <x v="27"/>
    <n v="8"/>
    <n v="0"/>
    <n v="0"/>
    <s v="Imported Cases Only"/>
    <n v="0"/>
    <n v="5202"/>
  </r>
  <r>
    <n v="70"/>
    <n v="221"/>
    <n v="0"/>
    <s v="Eastern Africa   "/>
    <d v="2020-03-30T00:00:00"/>
    <x v="165"/>
    <x v="27"/>
    <n v="0"/>
    <n v="0"/>
    <n v="0"/>
    <s v="Local Transmission"/>
    <n v="1"/>
    <n v="5203"/>
  </r>
  <r>
    <n v="70"/>
    <n v="197"/>
    <n v="0"/>
    <s v="Eastern Africa  "/>
    <d v="2020-03-30T00:00:00"/>
    <x v="157"/>
    <x v="15"/>
    <n v="0"/>
    <n v="0"/>
    <n v="0"/>
    <s v="Under investigation"/>
    <n v="1"/>
    <n v="5204"/>
  </r>
  <r>
    <n v="70"/>
    <n v="60"/>
    <n v="0"/>
    <s v="Central Africa                 "/>
    <d v="2020-03-30T00:00:00"/>
    <x v="149"/>
    <x v="21"/>
    <n v="7"/>
    <n v="0"/>
    <n v="0"/>
    <s v="Local Transmission"/>
    <n v="0"/>
    <n v="5205"/>
  </r>
  <r>
    <n v="70"/>
    <n v="140"/>
    <n v="0"/>
    <s v="Southern Africa         "/>
    <d v="2020-03-30T00:00:00"/>
    <x v="146"/>
    <x v="18"/>
    <n v="3"/>
    <n v="0"/>
    <n v="0"/>
    <s v="Imported Cases Only"/>
    <n v="0"/>
    <n v="5206"/>
  </r>
  <r>
    <n v="70"/>
    <n v="225"/>
    <n v="0"/>
    <s v="Southern Africa "/>
    <d v="2020-03-30T00:00:00"/>
    <x v="150"/>
    <x v="22"/>
    <n v="0"/>
    <n v="0"/>
    <n v="0"/>
    <s v="Imported Cases Only"/>
    <n v="2"/>
    <n v="5207"/>
  </r>
  <r>
    <n v="70"/>
    <n v="139"/>
    <n v="0"/>
    <s v="Eastern Africa     "/>
    <d v="2020-03-30T00:00:00"/>
    <x v="188"/>
    <x v="23"/>
    <n v="0"/>
    <n v="0"/>
    <n v="0"/>
    <s v="Local Transmission"/>
    <n v="1"/>
    <n v="5208"/>
  </r>
  <r>
    <n v="70"/>
    <n v="179"/>
    <n v="0"/>
    <s v="Eastern Africa       "/>
    <d v="2020-03-30T00:00:00"/>
    <x v="147"/>
    <x v="23"/>
    <n v="1"/>
    <n v="0"/>
    <n v="0"/>
    <s v="Imported Cases Only"/>
    <n v="0"/>
    <n v="5209"/>
  </r>
  <r>
    <n v="70"/>
    <n v="70"/>
    <n v="0"/>
    <s v="Central Africa           "/>
    <d v="2020-03-30T00:00:00"/>
    <x v="132"/>
    <x v="14"/>
    <n v="0"/>
    <n v="1"/>
    <n v="0"/>
    <s v="Imported Cases Only"/>
    <n v="2"/>
    <n v="5210"/>
  </r>
  <r>
    <n v="70"/>
    <n v="22"/>
    <n v="0"/>
    <s v="West Africa           "/>
    <d v="2020-03-30T00:00:00"/>
    <x v="155"/>
    <x v="13"/>
    <n v="0"/>
    <n v="0"/>
    <n v="0"/>
    <s v="Imported Cases Only"/>
    <n v="3"/>
    <n v="5211"/>
  </r>
  <r>
    <n v="70"/>
    <n v="40"/>
    <n v="0"/>
    <s v="Central Africa        "/>
    <d v="2020-03-30T00:00:00"/>
    <x v="148"/>
    <x v="13"/>
    <n v="0"/>
    <n v="0"/>
    <n v="0"/>
    <s v="Imported Cases Only"/>
    <n v="2"/>
    <n v="5212"/>
  </r>
  <r>
    <n v="70"/>
    <n v="61"/>
    <n v="0"/>
    <s v="Eastern Africa         "/>
    <d v="2020-03-30T00:00:00"/>
    <x v="183"/>
    <x v="13"/>
    <n v="0"/>
    <n v="0"/>
    <n v="0"/>
    <s v="Imported Cases Only"/>
    <n v="3"/>
    <n v="5213"/>
  </r>
  <r>
    <n v="70"/>
    <n v="38"/>
    <n v="0"/>
    <s v="West Africa         "/>
    <d v="2020-03-30T00:00:00"/>
    <x v="179"/>
    <x v="10"/>
    <n v="0"/>
    <n v="1"/>
    <n v="0"/>
    <s v="Imported Cases Only"/>
    <n v="2"/>
    <n v="5214"/>
  </r>
  <r>
    <n v="70"/>
    <n v="41"/>
    <n v="0"/>
    <s v="Central Africa           "/>
    <d v="2020-03-30T00:00:00"/>
    <x v="173"/>
    <x v="10"/>
    <n v="0"/>
    <n v="0"/>
    <n v="0"/>
    <s v="Imported Cases Only"/>
    <n v="3"/>
    <n v="5215"/>
  </r>
  <r>
    <n v="70"/>
    <n v="129"/>
    <n v="0"/>
    <s v="West Africa                    "/>
    <d v="2020-03-30T00:00:00"/>
    <x v="137"/>
    <x v="10"/>
    <n v="0"/>
    <n v="0"/>
    <n v="0"/>
    <s v="Imported Cases Only"/>
    <n v="1"/>
    <n v="5216"/>
  </r>
  <r>
    <n v="70"/>
    <n v="222"/>
    <n v="0"/>
    <s v="Eastern Africa           "/>
    <d v="2020-03-30T00:00:00"/>
    <x v="180"/>
    <x v="10"/>
    <n v="0"/>
    <n v="1"/>
    <n v="0"/>
    <s v="Local Transmission"/>
    <n v="2"/>
    <n v="5217"/>
  </r>
  <r>
    <n v="70"/>
    <n v="71"/>
    <n v="0"/>
    <s v="West Africa         "/>
    <d v="2020-03-30T00:00:00"/>
    <x v="166"/>
    <x v="8"/>
    <n v="0"/>
    <n v="1"/>
    <n v="0"/>
    <s v="Imported Cases Only"/>
    <n v="1"/>
    <n v="5218"/>
  </r>
  <r>
    <n v="70"/>
    <n v="115"/>
    <n v="0"/>
    <s v="West Africa                 "/>
    <d v="2020-03-30T00:00:00"/>
    <x v="156"/>
    <x v="8"/>
    <n v="0"/>
    <n v="0"/>
    <n v="0"/>
    <s v="Local Transmission"/>
    <n v="8"/>
    <n v="5219"/>
  </r>
  <r>
    <n v="70"/>
    <n v="6"/>
    <n v="0"/>
    <s v="Central Africa        "/>
    <d v="2020-03-30T00:00:00"/>
    <x v="182"/>
    <x v="2"/>
    <n v="0"/>
    <n v="0"/>
    <n v="0"/>
    <s v="Imported Cases Only"/>
    <n v="8"/>
    <n v="5220"/>
  </r>
  <r>
    <n v="70"/>
    <n v="85"/>
    <n v="0"/>
    <s v="West Africa                        "/>
    <d v="2020-03-30T00:00:00"/>
    <x v="196"/>
    <x v="2"/>
    <n v="0"/>
    <n v="0"/>
    <n v="0"/>
    <s v="Imported Cases Only"/>
    <n v="4"/>
    <n v="5221"/>
  </r>
  <r>
    <n v="70"/>
    <n v="224"/>
    <n v="0"/>
    <s v="Southern Africa"/>
    <d v="2020-03-30T00:00:00"/>
    <x v="120"/>
    <x v="1030"/>
    <n v="64"/>
    <n v="0"/>
    <n v="0"/>
    <s v="Local Transmission"/>
    <n v="0"/>
    <n v="5222"/>
  </r>
  <r>
    <n v="70"/>
    <n v="131"/>
    <n v="0"/>
    <s v="Eastern Africa         "/>
    <d v="2020-03-30T00:00:00"/>
    <x v="138"/>
    <x v="205"/>
    <n v="32"/>
    <n v="0"/>
    <n v="0"/>
    <s v="Local Transmission"/>
    <n v="0"/>
    <n v="5223"/>
  </r>
  <r>
    <n v="70"/>
    <n v="223"/>
    <n v="0"/>
    <s v="International"/>
    <d v="2020-03-30T00:00:00"/>
    <x v="25"/>
    <x v="409"/>
    <n v="0"/>
    <n v="7"/>
    <n v="0"/>
    <s v="Local Transmission"/>
    <n v="14"/>
    <n v="5224"/>
  </r>
  <r>
    <n v="71"/>
    <n v="43"/>
    <n v="0"/>
    <s v="East Asia       "/>
    <d v="2020-03-31T00:00:00"/>
    <x v="0"/>
    <x v="1031"/>
    <n v="98"/>
    <n v="3314"/>
    <n v="4"/>
    <s v="Local Transmission"/>
    <n v="0"/>
    <n v="5225"/>
  </r>
  <r>
    <n v="71"/>
    <n v="108"/>
    <n v="0"/>
    <s v="East Asia"/>
    <d v="2020-03-31T00:00:00"/>
    <x v="2"/>
    <x v="1032"/>
    <n v="125"/>
    <n v="162"/>
    <n v="4"/>
    <s v="Local Transmission"/>
    <n v="0"/>
    <n v="5226"/>
  </r>
  <r>
    <n v="71"/>
    <n v="12"/>
    <n v="0"/>
    <s v="Oceania          "/>
    <d v="2020-03-31T00:00:00"/>
    <x v="7"/>
    <x v="1033"/>
    <n v="393"/>
    <n v="18"/>
    <n v="2"/>
    <s v="Local Transmission"/>
    <n v="0"/>
    <n v="5227"/>
  </r>
  <r>
    <n v="71"/>
    <n v="123"/>
    <n v="0"/>
    <s v="Southeast Asia   "/>
    <d v="2020-03-31T00:00:00"/>
    <x v="10"/>
    <x v="1034"/>
    <n v="156"/>
    <n v="37"/>
    <n v="3"/>
    <s v="Local Transmission"/>
    <n v="0"/>
    <n v="5228"/>
  </r>
  <r>
    <n v="71"/>
    <n v="101"/>
    <n v="0"/>
    <s v="East Asia "/>
    <d v="2020-03-31T00:00:00"/>
    <x v="1"/>
    <x v="1035"/>
    <n v="87"/>
    <n v="56"/>
    <n v="2"/>
    <s v="Local Transmission"/>
    <n v="0"/>
    <n v="5229"/>
  </r>
  <r>
    <n v="71"/>
    <n v="159"/>
    <n v="0"/>
    <s v="Southeast Asia"/>
    <d v="2020-03-31T00:00:00"/>
    <x v="16"/>
    <x v="701"/>
    <n v="128"/>
    <n v="78"/>
    <n v="7"/>
    <s v="Local Transmission"/>
    <n v="0"/>
    <n v="5230"/>
  </r>
  <r>
    <n v="71"/>
    <n v="181"/>
    <n v="0"/>
    <s v="Southeast Asia"/>
    <d v="2020-03-31T00:00:00"/>
    <x v="6"/>
    <x v="1036"/>
    <n v="35"/>
    <n v="3"/>
    <n v="0"/>
    <s v="Local Transmission"/>
    <n v="0"/>
    <n v="5231"/>
  </r>
  <r>
    <n v="71"/>
    <n v="146"/>
    <n v="0"/>
    <s v="Oceania                  "/>
    <d v="2020-03-31T00:00:00"/>
    <x v="48"/>
    <x v="1037"/>
    <n v="48"/>
    <n v="1"/>
    <n v="0"/>
    <s v="Local Transmission"/>
    <n v="0"/>
    <n v="5232"/>
  </r>
  <r>
    <n v="71"/>
    <n v="216"/>
    <n v="0"/>
    <s v="Southeast Asia      "/>
    <d v="2020-03-31T00:00:00"/>
    <x v="5"/>
    <x v="254"/>
    <n v="15"/>
    <n v="0"/>
    <n v="0"/>
    <s v="Local Transmission"/>
    <n v="0"/>
    <n v="5233"/>
  </r>
  <r>
    <n v="71"/>
    <n v="249"/>
    <n v="0"/>
    <s v="Southeast Asia"/>
    <d v="2020-03-31T00:00:00"/>
    <x v="106"/>
    <x v="567"/>
    <n v="1"/>
    <n v="1"/>
    <n v="0"/>
    <s v="Local Transmission"/>
    <n v="0"/>
    <n v="5234"/>
  </r>
  <r>
    <n v="71"/>
    <n v="35"/>
    <n v="0"/>
    <s v="Southeast Asia   "/>
    <d v="2020-03-31T00:00:00"/>
    <x v="12"/>
    <x v="375"/>
    <n v="4"/>
    <n v="0"/>
    <n v="0"/>
    <s v="Local Transmission"/>
    <n v="0"/>
    <n v="5235"/>
  </r>
  <r>
    <n v="71"/>
    <n v="136"/>
    <n v="0"/>
    <s v="East Asia  "/>
    <d v="2020-03-31T00:00:00"/>
    <x v="107"/>
    <x v="26"/>
    <n v="0"/>
    <n v="0"/>
    <n v="0"/>
    <s v="Imported Cases Only"/>
    <n v="3"/>
    <n v="5236"/>
  </r>
  <r>
    <n v="71"/>
    <n v="111"/>
    <n v="0"/>
    <s v="Southeast Asia     "/>
    <d v="2020-03-31T00:00:00"/>
    <x v="193"/>
    <x v="23"/>
    <n v="0"/>
    <n v="0"/>
    <n v="0"/>
    <s v="Local Transmission"/>
    <n v="1"/>
    <n v="5237"/>
  </r>
  <r>
    <n v="71"/>
    <n v="65"/>
    <n v="0"/>
    <s v="Melanesia             "/>
    <d v="2020-03-31T00:00:00"/>
    <x v="167"/>
    <x v="10"/>
    <n v="0"/>
    <n v="0"/>
    <n v="0"/>
    <s v="Local Transmission"/>
    <n v="5"/>
    <n v="5238"/>
  </r>
  <r>
    <n v="71"/>
    <n v="156"/>
    <n v="0"/>
    <s v="Melanesia             "/>
    <d v="2020-03-31T00:00:00"/>
    <x v="175"/>
    <x v="1"/>
    <n v="0"/>
    <n v="0"/>
    <n v="0"/>
    <s v="Imported Cases Only"/>
    <n v="10"/>
    <n v="5239"/>
  </r>
  <r>
    <n v="71"/>
    <n v="81"/>
    <n v="0"/>
    <s v="Micronesia            "/>
    <d v="2020-03-31T00:00:00"/>
    <x v="151"/>
    <x v="66"/>
    <n v="2"/>
    <n v="1"/>
    <n v="0"/>
    <s v="Local Transmission"/>
    <n v="0"/>
    <n v="5240"/>
  </r>
  <r>
    <n v="71"/>
    <n v="69"/>
    <n v="0"/>
    <s v="Polynesia               "/>
    <d v="2020-03-31T00:00:00"/>
    <x v="115"/>
    <x v="164"/>
    <n v="1"/>
    <n v="0"/>
    <n v="0"/>
    <s v="Local Transmission"/>
    <n v="0"/>
    <n v="5241"/>
  </r>
  <r>
    <n v="71"/>
    <n v="145"/>
    <n v="0"/>
    <s v="Melanesia                      "/>
    <d v="2020-03-31T00:00:00"/>
    <x v="168"/>
    <x v="31"/>
    <n v="0"/>
    <n v="0"/>
    <n v="0"/>
    <s v="Local Transmission"/>
    <n v="3"/>
    <n v="5242"/>
  </r>
  <r>
    <n v="71"/>
    <n v="253"/>
    <n v="0"/>
    <s v="Micronesia"/>
    <d v="2020-03-31T00:00:00"/>
    <x v="201"/>
    <x v="2"/>
    <n v="0"/>
    <n v="0"/>
    <n v="0"/>
    <s v="Under investigation"/>
    <n v="2"/>
    <n v="5243"/>
  </r>
  <r>
    <n v="71"/>
    <n v="99"/>
    <n v="0"/>
    <s v="Southern Europe        "/>
    <d v="2020-03-31T00:00:00"/>
    <x v="19"/>
    <x v="1038"/>
    <n v="4050"/>
    <n v="11591"/>
    <n v="810"/>
    <s v="Local Transmission"/>
    <n v="0"/>
    <n v="5244"/>
  </r>
  <r>
    <n v="71"/>
    <n v="187"/>
    <n v="0"/>
    <s v="Southern Europe                   "/>
    <d v="2020-03-31T00:00:00"/>
    <x v="21"/>
    <x v="1039"/>
    <n v="6398"/>
    <n v="7340"/>
    <n v="812"/>
    <s v="Local Transmission"/>
    <n v="0"/>
    <n v="5245"/>
  </r>
  <r>
    <n v="71"/>
    <n v="74"/>
    <n v="0"/>
    <s v="Central Europe              "/>
    <d v="2020-03-31T00:00:00"/>
    <x v="14"/>
    <x v="1040"/>
    <n v="4615"/>
    <n v="583"/>
    <n v="128"/>
    <s v="Local Transmission"/>
    <n v="0"/>
    <n v="5246"/>
  </r>
  <r>
    <n v="71"/>
    <n v="67"/>
    <n v="0"/>
    <s v="Western Europe            "/>
    <d v="2020-03-31T00:00:00"/>
    <x v="9"/>
    <x v="1041"/>
    <n v="4335"/>
    <n v="3017"/>
    <n v="415"/>
    <s v="Local Transmission"/>
    <n v="0"/>
    <n v="5247"/>
  </r>
  <r>
    <n v="71"/>
    <n v="210"/>
    <n v="0"/>
    <s v="Western Europe                   "/>
    <d v="2020-03-31T00:00:00"/>
    <x v="23"/>
    <x v="1042"/>
    <n v="2619"/>
    <n v="1408"/>
    <n v="180"/>
    <s v="Local Transmission"/>
    <n v="0"/>
    <n v="5248"/>
  </r>
  <r>
    <n v="71"/>
    <n v="193"/>
    <n v="0"/>
    <s v="Central Europe              "/>
    <d v="2020-03-31T00:00:00"/>
    <x v="37"/>
    <x v="1043"/>
    <n v="1138"/>
    <n v="295"/>
    <n v="38"/>
    <s v="Local Transmission"/>
    <n v="0"/>
    <n v="5249"/>
  </r>
  <r>
    <n v="71"/>
    <n v="20"/>
    <n v="0"/>
    <s v="Western Europe             "/>
    <d v="2020-03-31T00:00:00"/>
    <x v="24"/>
    <x v="1044"/>
    <n v="1063"/>
    <n v="513"/>
    <n v="82"/>
    <s v="Local Transmission"/>
    <n v="0"/>
    <n v="5250"/>
  </r>
  <r>
    <n v="71"/>
    <n v="143"/>
    <n v="0"/>
    <s v="Western Europe        "/>
    <d v="2020-03-31T00:00:00"/>
    <x v="51"/>
    <x v="1045"/>
    <n v="884"/>
    <n v="864"/>
    <n v="93"/>
    <s v="Local Transmission"/>
    <n v="0"/>
    <n v="5251"/>
  </r>
  <r>
    <n v="71"/>
    <n v="203"/>
    <n v="0"/>
    <s v="Western Asia                      "/>
    <d v="2020-03-31T00:00:00"/>
    <x v="116"/>
    <x v="1046"/>
    <n v="1556"/>
    <n v="168"/>
    <n v="37"/>
    <s v="Local Transmission"/>
    <n v="0"/>
    <n v="5252"/>
  </r>
  <r>
    <n v="71"/>
    <n v="13"/>
    <n v="0"/>
    <s v="Central Europe                  "/>
    <d v="2020-03-31T00:00:00"/>
    <x v="35"/>
    <x v="1047"/>
    <n v="805"/>
    <n v="108"/>
    <n v="22"/>
    <s v="Local Transmission"/>
    <n v="0"/>
    <n v="5253"/>
  </r>
  <r>
    <n v="71"/>
    <n v="161"/>
    <n v="0"/>
    <s v="Southern Europe           "/>
    <d v="2020-03-31T00:00:00"/>
    <x v="66"/>
    <x v="1048"/>
    <n v="446"/>
    <n v="140"/>
    <n v="21"/>
    <s v="Local Transmission"/>
    <n v="0"/>
    <n v="5254"/>
  </r>
  <r>
    <n v="71"/>
    <n v="98"/>
    <n v="0"/>
    <s v="Middle East                   "/>
    <d v="2020-03-31T00:00:00"/>
    <x v="28"/>
    <x v="1049"/>
    <n v="584"/>
    <n v="17"/>
    <n v="2"/>
    <s v="Local Transmission"/>
    <n v="0"/>
    <n v="5255"/>
  </r>
  <r>
    <n v="71"/>
    <n v="151"/>
    <n v="0"/>
    <s v="Northern Europe             "/>
    <d v="2020-03-31T00:00:00"/>
    <x v="45"/>
    <x v="1050"/>
    <n v="124"/>
    <n v="26"/>
    <n v="4"/>
    <s v="Local Transmission"/>
    <n v="0"/>
    <n v="5256"/>
  </r>
  <r>
    <n v="71"/>
    <n v="192"/>
    <n v="0"/>
    <s v="Northern Europe  "/>
    <d v="2020-03-31T00:00:00"/>
    <x v="22"/>
    <x v="1051"/>
    <n v="328"/>
    <n v="146"/>
    <n v="36"/>
    <s v="Local Transmission"/>
    <n v="0"/>
    <n v="5257"/>
  </r>
  <r>
    <n v="71"/>
    <n v="52"/>
    <n v="0"/>
    <s v="Central Europe             "/>
    <d v="2020-03-31T00:00:00"/>
    <x v="60"/>
    <x v="1052"/>
    <n v="173"/>
    <n v="24"/>
    <n v="8"/>
    <s v="Local Transmission"/>
    <n v="0"/>
    <n v="5258"/>
  </r>
  <r>
    <n v="71"/>
    <n v="96"/>
    <n v="0"/>
    <s v="Western Europe          "/>
    <d v="2020-03-31T00:00:00"/>
    <x v="56"/>
    <x v="1053"/>
    <n v="295"/>
    <n v="54"/>
    <n v="8"/>
    <s v="Local Transmission"/>
    <n v="0"/>
    <n v="5259"/>
  </r>
  <r>
    <n v="71"/>
    <n v="53"/>
    <n v="0"/>
    <s v="Northern Europe "/>
    <d v="2020-03-31T00:00:00"/>
    <x v="40"/>
    <x v="1054"/>
    <n v="182"/>
    <n v="77"/>
    <n v="5"/>
    <s v="Local Transmission"/>
    <n v="0"/>
    <n v="5260"/>
  </r>
  <r>
    <n v="71"/>
    <n v="160"/>
    <n v="0"/>
    <s v="Central Europe             "/>
    <d v="2020-03-31T00:00:00"/>
    <x v="74"/>
    <x v="1055"/>
    <n v="193"/>
    <n v="31"/>
    <n v="9"/>
    <s v="Local Transmission"/>
    <n v="0"/>
    <n v="5261"/>
  </r>
  <r>
    <n v="71"/>
    <n v="119"/>
    <n v="0"/>
    <s v="Western Europe                   "/>
    <d v="2020-03-31T00:00:00"/>
    <x v="63"/>
    <x v="1056"/>
    <n v="38"/>
    <n v="22"/>
    <n v="1"/>
    <s v="Local Transmission"/>
    <n v="0"/>
    <n v="5262"/>
  </r>
  <r>
    <n v="71"/>
    <n v="165"/>
    <n v="0"/>
    <s v="Central Europe                 "/>
    <d v="2020-03-31T00:00:00"/>
    <x v="46"/>
    <x v="1057"/>
    <n v="192"/>
    <n v="44"/>
    <n v="4"/>
    <s v="Local Transmission"/>
    <n v="0"/>
    <n v="5263"/>
  </r>
  <r>
    <n v="71"/>
    <n v="166"/>
    <n v="0"/>
    <s v="Eastern Europe"/>
    <d v="2020-03-31T00:00:00"/>
    <x v="20"/>
    <x v="1058"/>
    <n v="303"/>
    <n v="9"/>
    <n v="-1"/>
    <s v="Local Transmission"/>
    <n v="0"/>
    <n v="5264"/>
  </r>
  <r>
    <n v="71"/>
    <n v="66"/>
    <n v="0"/>
    <s v="Denmark                 "/>
    <d v="2020-03-31T00:00:00"/>
    <x v="18"/>
    <x v="1059"/>
    <n v="95"/>
    <n v="13"/>
    <n v="-1"/>
    <s v="Local Transmission"/>
    <n v="0"/>
    <n v="5265"/>
  </r>
  <r>
    <n v="71"/>
    <n v="77"/>
    <n v="0"/>
    <s v="Southeast Europe                 "/>
    <d v="2020-03-31T00:00:00"/>
    <x v="43"/>
    <x v="1060"/>
    <n v="56"/>
    <n v="43"/>
    <n v="5"/>
    <s v="Local Transmission"/>
    <n v="0"/>
    <n v="5266"/>
  </r>
  <r>
    <n v="71"/>
    <n v="91"/>
    <n v="0"/>
    <s v="Northern Europe          "/>
    <d v="2020-03-31T00:00:00"/>
    <x v="61"/>
    <x v="1061"/>
    <n v="66"/>
    <n v="2"/>
    <n v="0"/>
    <s v="Local Transmission"/>
    <n v="0"/>
    <n v="5267"/>
  </r>
  <r>
    <n v="71"/>
    <n v="49"/>
    <n v="0"/>
    <s v="Central Europe            "/>
    <d v="2020-03-31T00:00:00"/>
    <x v="36"/>
    <x v="703"/>
    <n v="77"/>
    <n v="6"/>
    <n v="0"/>
    <s v="Local Transmission"/>
    <n v="0"/>
    <n v="5268"/>
  </r>
  <r>
    <n v="71"/>
    <n v="178"/>
    <n v="0"/>
    <s v="Central Europe               "/>
    <d v="2020-03-31T00:00:00"/>
    <x v="86"/>
    <x v="520"/>
    <n v="44"/>
    <n v="13"/>
    <n v="0"/>
    <s v="Local Transmission"/>
    <n v="0"/>
    <n v="5269"/>
  </r>
  <r>
    <n v="71"/>
    <n v="183"/>
    <n v="0"/>
    <s v="Central Europe                  "/>
    <d v="2020-03-31T00:00:00"/>
    <x v="80"/>
    <x v="1062"/>
    <n v="33"/>
    <n v="11"/>
    <n v="0"/>
    <s v="Local Transmission"/>
    <n v="0"/>
    <n v="5270"/>
  </r>
  <r>
    <n v="71"/>
    <n v="62"/>
    <n v="0"/>
    <s v="Baltics                 "/>
    <d v="2020-03-31T00:00:00"/>
    <x v="41"/>
    <x v="1063"/>
    <n v="36"/>
    <n v="3"/>
    <n v="0"/>
    <s v="Local Transmission"/>
    <n v="0"/>
    <n v="5271"/>
  </r>
  <r>
    <n v="71"/>
    <n v="208"/>
    <n v="0"/>
    <s v="Eastern Europe"/>
    <d v="2020-03-31T00:00:00"/>
    <x v="75"/>
    <x v="855"/>
    <n v="69"/>
    <n v="13"/>
    <n v="2"/>
    <s v="Local Transmission"/>
    <n v="0"/>
    <n v="5272"/>
  </r>
  <r>
    <n v="71"/>
    <n v="118"/>
    <n v="0"/>
    <s v="Baltics                     "/>
    <d v="2020-03-31T00:00:00"/>
    <x v="50"/>
    <x v="559"/>
    <n v="0"/>
    <n v="7"/>
    <n v="0"/>
    <s v="Local Transmission"/>
    <n v="1"/>
    <n v="5273"/>
  </r>
  <r>
    <n v="71"/>
    <n v="10"/>
    <n v="0"/>
    <s v="Caucasus"/>
    <d v="2020-03-31T00:00:00"/>
    <x v="62"/>
    <x v="1003"/>
    <n v="0"/>
    <n v="3"/>
    <n v="0"/>
    <s v="Local Transmission"/>
    <n v="1"/>
    <n v="5274"/>
  </r>
  <r>
    <n v="71"/>
    <n v="90"/>
    <n v="0"/>
    <s v="Central Europe            "/>
    <d v="2020-03-31T00:00:00"/>
    <x v="79"/>
    <x v="1004"/>
    <n v="0"/>
    <n v="15"/>
    <n v="0"/>
    <s v="Local Transmission"/>
    <n v="1"/>
    <n v="5275"/>
  </r>
  <r>
    <n v="71"/>
    <n v="112"/>
    <n v="0"/>
    <s v="Baltics             "/>
    <d v="2020-03-31T00:00:00"/>
    <x v="68"/>
    <x v="1005"/>
    <n v="0"/>
    <n v="0"/>
    <n v="0"/>
    <s v="Local Transmission"/>
    <n v="1"/>
    <n v="5276"/>
  </r>
  <r>
    <n v="71"/>
    <n v="5"/>
    <n v="0"/>
    <s v="Southern Europe           "/>
    <d v="2020-03-31T00:00:00"/>
    <x v="67"/>
    <x v="706"/>
    <n v="29"/>
    <n v="8"/>
    <n v="2"/>
    <s v="Local Transmission"/>
    <n v="0"/>
    <n v="5277"/>
  </r>
  <r>
    <n v="71"/>
    <n v="26"/>
    <n v="0"/>
    <s v="Southeast Europe          "/>
    <d v="2020-03-31T00:00:00"/>
    <x v="78"/>
    <x v="489"/>
    <n v="34"/>
    <n v="9"/>
    <n v="3"/>
    <s v="Local Transmission"/>
    <n v="0"/>
    <n v="5278"/>
  </r>
  <r>
    <n v="71"/>
    <n v="31"/>
    <n v="0"/>
    <s v="Southeast Europe                 "/>
    <d v="2020-03-31T00:00:00"/>
    <x v="96"/>
    <x v="489"/>
    <n v="13"/>
    <n v="8"/>
    <n v="0"/>
    <s v="Local Transmission"/>
    <n v="0"/>
    <n v="5279"/>
  </r>
  <r>
    <n v="71"/>
    <n v="182"/>
    <n v="0"/>
    <s v="Central Europe        "/>
    <d v="2020-03-31T00:00:00"/>
    <x v="91"/>
    <x v="1006"/>
    <n v="0"/>
    <n v="0"/>
    <n v="0"/>
    <s v="Local Transmission"/>
    <n v="1"/>
    <n v="5280"/>
  </r>
  <r>
    <n v="71"/>
    <n v="104"/>
    <n v="0"/>
    <s v="Central Asia"/>
    <d v="2020-03-31T00:00:00"/>
    <x v="136"/>
    <x v="761"/>
    <n v="18"/>
    <n v="1"/>
    <n v="0"/>
    <s v="Local Transmission"/>
    <n v="0"/>
    <n v="5281"/>
  </r>
  <r>
    <n v="71"/>
    <n v="134"/>
    <n v="0"/>
    <s v="Eastern Europe"/>
    <d v="2020-03-31T00:00:00"/>
    <x v="97"/>
    <x v="384"/>
    <n v="35"/>
    <n v="2"/>
    <n v="0"/>
    <s v="Local Transmission"/>
    <n v="0"/>
    <n v="5282"/>
  </r>
  <r>
    <n v="71"/>
    <n v="247"/>
    <n v="0"/>
    <s v="Southeast Europe  "/>
    <d v="2020-03-31T00:00:00"/>
    <x v="44"/>
    <x v="569"/>
    <n v="26"/>
    <n v="7"/>
    <n v="1"/>
    <s v="Local Transmission"/>
    <n v="0"/>
    <n v="5283"/>
  </r>
  <r>
    <n v="71"/>
    <n v="14"/>
    <n v="0"/>
    <s v="Caucasus"/>
    <d v="2020-03-31T00:00:00"/>
    <x v="55"/>
    <x v="1064"/>
    <n v="83"/>
    <n v="4"/>
    <n v="0"/>
    <s v="Local Transmission"/>
    <n v="0"/>
    <n v="5284"/>
  </r>
  <r>
    <n v="71"/>
    <n v="51"/>
    <n v="0"/>
    <s v="Southern Europe                 "/>
    <d v="2020-03-31T00:00:00"/>
    <x v="108"/>
    <x v="144"/>
    <n v="16"/>
    <n v="7"/>
    <n v="1"/>
    <s v="Local Transmission"/>
    <n v="0"/>
    <n v="5285"/>
  </r>
  <r>
    <n v="71"/>
    <n v="174"/>
    <n v="0"/>
    <s v="Southern Europe               "/>
    <d v="2020-03-31T00:00:00"/>
    <x v="53"/>
    <x v="144"/>
    <n v="1"/>
    <n v="25"/>
    <n v="1"/>
    <s v="Local Transmission"/>
    <n v="0"/>
    <n v="5286"/>
  </r>
  <r>
    <n v="71"/>
    <n v="2"/>
    <n v="0"/>
    <s v="Southeast Europe                 "/>
    <d v="2020-03-31T00:00:00"/>
    <x v="103"/>
    <x v="428"/>
    <n v="0"/>
    <n v="11"/>
    <n v="1"/>
    <s v="Local Transmission"/>
    <n v="1"/>
    <n v="5287"/>
  </r>
  <r>
    <n v="71"/>
    <n v="126"/>
    <n v="0"/>
    <s v="Southern Europe             "/>
    <d v="2020-03-31T00:00:00"/>
    <x v="95"/>
    <x v="436"/>
    <n v="5"/>
    <n v="0"/>
    <n v="0"/>
    <s v="Local Transmission"/>
    <n v="0"/>
    <n v="5288"/>
  </r>
  <r>
    <n v="71"/>
    <n v="19"/>
    <n v="0"/>
    <s v="Eastern Europe"/>
    <d v="2020-03-31T00:00:00"/>
    <x v="49"/>
    <x v="907"/>
    <n v="0"/>
    <n v="0"/>
    <n v="0"/>
    <s v="Local Transmission"/>
    <n v="1"/>
    <n v="5289"/>
  </r>
  <r>
    <n v="71"/>
    <n v="213"/>
    <n v="0"/>
    <s v="Central Asia"/>
    <d v="2020-03-31T00:00:00"/>
    <x v="139"/>
    <x v="531"/>
    <n v="4"/>
    <n v="2"/>
    <n v="0"/>
    <s v="Local Transmission"/>
    <n v="0"/>
    <n v="5290"/>
  </r>
  <r>
    <n v="71"/>
    <n v="110"/>
    <n v="0"/>
    <s v="Central Asia"/>
    <d v="2020-03-31T00:00:00"/>
    <x v="159"/>
    <x v="375"/>
    <n v="23"/>
    <n v="0"/>
    <n v="0"/>
    <s v="Local Transmission"/>
    <n v="0"/>
    <n v="5291"/>
  </r>
  <r>
    <n v="71"/>
    <n v="73"/>
    <n v="0"/>
    <s v="Caucasus"/>
    <d v="2020-03-31T00:00:00"/>
    <x v="42"/>
    <x v="379"/>
    <n v="5"/>
    <n v="0"/>
    <n v="0"/>
    <s v="Local Transmission"/>
    <n v="0"/>
    <n v="5292"/>
  </r>
  <r>
    <n v="71"/>
    <n v="246"/>
    <n v="0"/>
    <s v="Southeast Europe"/>
    <d v="2020-03-31T00:00:00"/>
    <x v="158"/>
    <x v="126"/>
    <n v="6"/>
    <n v="1"/>
    <n v="0"/>
    <s v="Local Transmission"/>
    <n v="0"/>
    <n v="5293"/>
  </r>
  <r>
    <n v="71"/>
    <n v="117"/>
    <n v="0"/>
    <s v="Western Europe        "/>
    <d v="2020-03-31T00:00:00"/>
    <x v="81"/>
    <x v="47"/>
    <n v="2"/>
    <n v="0"/>
    <n v="0"/>
    <s v="Under investigation"/>
    <n v="0"/>
    <n v="5294"/>
  </r>
  <r>
    <n v="71"/>
    <n v="135"/>
    <n v="0"/>
    <s v="Western Europe                 "/>
    <d v="2020-03-31T00:00:00"/>
    <x v="57"/>
    <x v="177"/>
    <n v="3"/>
    <n v="0"/>
    <n v="0"/>
    <s v="Local Transmission"/>
    <n v="0"/>
    <n v="5295"/>
  </r>
  <r>
    <n v="71"/>
    <n v="245"/>
    <n v="0"/>
    <s v="South Europe           "/>
    <d v="2020-03-31T00:00:00"/>
    <x v="90"/>
    <x v="13"/>
    <n v="0"/>
    <n v="0"/>
    <n v="0"/>
    <s v="Under investigation"/>
    <n v="1"/>
    <n v="5296"/>
  </r>
  <r>
    <n v="71"/>
    <n v="64"/>
    <n v="0"/>
    <s v="Northern Europe            "/>
    <d v="2020-03-31T00:00:00"/>
    <x v="98"/>
    <x v="1065"/>
    <n v="9"/>
    <n v="0"/>
    <n v="0"/>
    <s v="Local Transmission"/>
    <n v="0"/>
    <n v="5297"/>
  </r>
  <r>
    <n v="71"/>
    <n v="244"/>
    <n v="0"/>
    <s v="Southeast Europe"/>
    <d v="2020-03-31T00:00:00"/>
    <x v="185"/>
    <x v="161"/>
    <n v="12"/>
    <n v="1"/>
    <n v="0"/>
    <s v="Local Transmission"/>
    <n v="0"/>
    <n v="5298"/>
  </r>
  <r>
    <n v="71"/>
    <n v="76"/>
    <n v="0"/>
    <s v="South Europe           "/>
    <d v="2020-03-31T00:00:00"/>
    <x v="82"/>
    <x v="292"/>
    <n v="4"/>
    <n v="0"/>
    <n v="0"/>
    <s v="Local Transmission"/>
    <n v="0"/>
    <n v="5299"/>
  </r>
  <r>
    <n v="71"/>
    <n v="102"/>
    <n v="0"/>
    <s v="Western Europe        "/>
    <d v="2020-03-31T00:00:00"/>
    <x v="119"/>
    <x v="290"/>
    <n v="0"/>
    <n v="2"/>
    <n v="0"/>
    <s v="Local Transmission"/>
    <n v="1"/>
    <n v="5300"/>
  </r>
  <r>
    <n v="71"/>
    <n v="83"/>
    <n v="0"/>
    <s v="Western Europe       "/>
    <d v="2020-03-31T00:00:00"/>
    <x v="109"/>
    <x v="56"/>
    <n v="6"/>
    <n v="0"/>
    <n v="0"/>
    <s v="Local Transmission"/>
    <n v="0"/>
    <n v="5301"/>
  </r>
  <r>
    <n v="71"/>
    <n v="97"/>
    <n v="0"/>
    <s v="Western Europe       "/>
    <d v="2020-03-31T00:00:00"/>
    <x v="176"/>
    <x v="148"/>
    <n v="0"/>
    <n v="0"/>
    <n v="0"/>
    <s v="Local Transmission"/>
    <n v="1"/>
    <n v="5302"/>
  </r>
  <r>
    <n v="71"/>
    <n v="78"/>
    <n v="0"/>
    <s v="North America            "/>
    <d v="2020-03-31T00:00:00"/>
    <x v="160"/>
    <x v="19"/>
    <n v="0"/>
    <n v="0"/>
    <n v="0"/>
    <s v="Under investigation"/>
    <n v="2"/>
    <n v="5303"/>
  </r>
  <r>
    <n v="71"/>
    <n v="198"/>
    <n v="0"/>
    <s v="Southeast Asia  "/>
    <d v="2020-03-31T00:00:00"/>
    <x v="3"/>
    <x v="1009"/>
    <n v="0"/>
    <n v="9"/>
    <n v="0"/>
    <s v="Local Transmission"/>
    <n v="1"/>
    <n v="5304"/>
  </r>
  <r>
    <n v="71"/>
    <n v="93"/>
    <n v="0"/>
    <s v="Southeast Asia        "/>
    <d v="2020-03-31T00:00:00"/>
    <x v="64"/>
    <x v="1066"/>
    <n v="129"/>
    <n v="122"/>
    <n v="8"/>
    <s v="Local Transmission"/>
    <n v="0"/>
    <n v="5305"/>
  </r>
  <r>
    <n v="71"/>
    <n v="92"/>
    <n v="0"/>
    <s v="South Asia   "/>
    <d v="2020-03-31T00:00:00"/>
    <x v="17"/>
    <x v="636"/>
    <n v="0"/>
    <n v="29"/>
    <n v="0"/>
    <s v="Local Transmission"/>
    <n v="1"/>
    <n v="5306"/>
  </r>
  <r>
    <n v="71"/>
    <n v="188"/>
    <n v="0"/>
    <s v="South Asia      "/>
    <d v="2020-03-31T00:00:00"/>
    <x v="13"/>
    <x v="466"/>
    <n v="0"/>
    <n v="1"/>
    <n v="0"/>
    <s v="Local Transmission"/>
    <n v="1"/>
    <n v="5307"/>
  </r>
  <r>
    <n v="71"/>
    <n v="17"/>
    <n v="0"/>
    <s v="South Asia "/>
    <d v="2020-03-31T00:00:00"/>
    <x v="104"/>
    <x v="177"/>
    <n v="0"/>
    <n v="5"/>
    <n v="0"/>
    <s v="Local Transmission"/>
    <n v="1"/>
    <n v="5308"/>
  </r>
  <r>
    <n v="71"/>
    <n v="124"/>
    <n v="0"/>
    <s v="South Asia       "/>
    <d v="2020-03-31T00:00:00"/>
    <x v="99"/>
    <x v="25"/>
    <n v="0"/>
    <n v="0"/>
    <n v="0"/>
    <s v="Local Transmission"/>
    <n v="1"/>
    <n v="5309"/>
  </r>
  <r>
    <n v="71"/>
    <n v="243"/>
    <n v="0"/>
    <s v="Southeast Asia     "/>
    <d v="2020-03-31T00:00:00"/>
    <x v="189"/>
    <x v="19"/>
    <n v="2"/>
    <n v="0"/>
    <n v="0"/>
    <s v="Local Transmission"/>
    <n v="0"/>
    <n v="5310"/>
  </r>
  <r>
    <n v="71"/>
    <n v="142"/>
    <n v="0"/>
    <s v="South Asia "/>
    <d v="2020-03-31T00:00:00"/>
    <x v="8"/>
    <x v="10"/>
    <n v="0"/>
    <n v="0"/>
    <n v="0"/>
    <s v="Imported Cases Only"/>
    <n v="2"/>
    <n v="5311"/>
  </r>
  <r>
    <n v="71"/>
    <n v="24"/>
    <n v="0"/>
    <s v="South Asia"/>
    <d v="2020-03-31T00:00:00"/>
    <x v="87"/>
    <x v="5"/>
    <n v="0"/>
    <n v="0"/>
    <n v="0"/>
    <s v="Imported Cases Only"/>
    <n v="1"/>
    <n v="5312"/>
  </r>
  <r>
    <n v="71"/>
    <n v="242"/>
    <n v="0"/>
    <s v="Southeast Asia"/>
    <d v="2020-03-31T00:00:00"/>
    <x v="177"/>
    <x v="1"/>
    <n v="0"/>
    <n v="0"/>
    <n v="0"/>
    <s v="Under investigation"/>
    <n v="10"/>
    <n v="5313"/>
  </r>
  <r>
    <n v="71"/>
    <n v="94"/>
    <n v="0"/>
    <s v="Middle East    "/>
    <d v="2020-03-31T00:00:00"/>
    <x v="27"/>
    <x v="1067"/>
    <n v="3186"/>
    <n v="2757"/>
    <n v="117"/>
    <s v="Local Transmission"/>
    <n v="0"/>
    <n v="5314"/>
  </r>
  <r>
    <n v="71"/>
    <n v="153"/>
    <n v="0"/>
    <s v="South Asia    "/>
    <d v="2020-03-31T00:00:00"/>
    <x v="47"/>
    <x v="1068"/>
    <n v="240"/>
    <n v="25"/>
    <n v="7"/>
    <s v="Local Transmission"/>
    <n v="0"/>
    <n v="5315"/>
  </r>
  <r>
    <n v="71"/>
    <n v="176"/>
    <n v="0"/>
    <s v="Western Asia                     "/>
    <d v="2020-03-31T00:00:00"/>
    <x v="71"/>
    <x v="838"/>
    <n v="154"/>
    <n v="8"/>
    <n v="0"/>
    <s v="Local Transmission"/>
    <n v="0"/>
    <n v="5316"/>
  </r>
  <r>
    <n v="71"/>
    <n v="163"/>
    <n v="0"/>
    <s v="Western Asia                     "/>
    <d v="2020-03-31T00:00:00"/>
    <x v="58"/>
    <x v="1069"/>
    <n v="59"/>
    <n v="1"/>
    <n v="0"/>
    <s v="Local Transmission"/>
    <n v="0"/>
    <n v="5317"/>
  </r>
  <r>
    <n v="71"/>
    <n v="58"/>
    <n v="0"/>
    <s v="Northern Africa                 "/>
    <d v="2020-03-31T00:00:00"/>
    <x v="26"/>
    <x v="1070"/>
    <n v="47"/>
    <n v="41"/>
    <n v="1"/>
    <s v="Local Transmission"/>
    <n v="0"/>
    <n v="5318"/>
  </r>
  <r>
    <n v="71"/>
    <n v="95"/>
    <n v="0"/>
    <s v="Middle East                "/>
    <d v="2020-03-31T00:00:00"/>
    <x v="34"/>
    <x v="1071"/>
    <n v="83"/>
    <n v="46"/>
    <n v="4"/>
    <s v="Local Transmission"/>
    <n v="0"/>
    <n v="5319"/>
  </r>
  <r>
    <n v="71"/>
    <n v="209"/>
    <n v="0"/>
    <s v="Western Asia              "/>
    <d v="2020-03-31T00:00:00"/>
    <x v="15"/>
    <x v="1072"/>
    <n v="41"/>
    <n v="5"/>
    <n v="2"/>
    <s v="Local Transmission"/>
    <n v="0"/>
    <n v="5320"/>
  </r>
  <r>
    <n v="71"/>
    <n v="138"/>
    <n v="0"/>
    <s v="Northern Africa             "/>
    <d v="2020-03-31T00:00:00"/>
    <x v="70"/>
    <x v="1073"/>
    <n v="58"/>
    <n v="33"/>
    <n v="6"/>
    <s v="Local Transmission"/>
    <n v="0"/>
    <n v="5321"/>
  </r>
  <r>
    <n v="71"/>
    <n v="16"/>
    <n v="0"/>
    <s v="Western Asia                "/>
    <d v="2020-03-31T00:00:00"/>
    <x v="31"/>
    <x v="1018"/>
    <n v="0"/>
    <n v="4"/>
    <n v="0"/>
    <s v="Local Transmission"/>
    <n v="1"/>
    <n v="5322"/>
  </r>
  <r>
    <n v="71"/>
    <n v="113"/>
    <n v="0"/>
    <s v="Middle East                    "/>
    <d v="2020-03-31T00:00:00"/>
    <x v="29"/>
    <x v="1074"/>
    <n v="8"/>
    <n v="11"/>
    <n v="1"/>
    <s v="Local Transmission"/>
    <n v="0"/>
    <n v="5323"/>
  </r>
  <r>
    <n v="71"/>
    <n v="202"/>
    <n v="0"/>
    <s v="Northern Africa       "/>
    <d v="2020-03-31T00:00:00"/>
    <x v="72"/>
    <x v="1075"/>
    <n v="50"/>
    <n v="9"/>
    <n v="1"/>
    <s v="Local Transmission"/>
    <n v="0"/>
    <n v="5324"/>
  </r>
  <r>
    <n v="71"/>
    <n v="103"/>
    <n v="0"/>
    <s v="Middle East                      "/>
    <d v="2020-03-31T00:00:00"/>
    <x v="69"/>
    <x v="170"/>
    <n v="9"/>
    <n v="5"/>
    <n v="2"/>
    <s v="Local Transmission"/>
    <n v="0"/>
    <n v="5325"/>
  </r>
  <r>
    <n v="71"/>
    <n v="109"/>
    <n v="0"/>
    <s v="Western Asia      "/>
    <d v="2020-03-31T00:00:00"/>
    <x v="30"/>
    <x v="438"/>
    <n v="11"/>
    <n v="0"/>
    <n v="0"/>
    <s v="Local Transmission"/>
    <n v="0"/>
    <n v="5326"/>
  </r>
  <r>
    <n v="71"/>
    <n v="152"/>
    <n v="0"/>
    <s v="Western Asia                 "/>
    <d v="2020-03-31T00:00:00"/>
    <x v="32"/>
    <x v="692"/>
    <n v="12"/>
    <n v="0"/>
    <n v="0"/>
    <s v="Local Transmission"/>
    <n v="0"/>
    <n v="5327"/>
  </r>
  <r>
    <n v="71"/>
    <n v="1"/>
    <n v="0"/>
    <s v="South Asia  "/>
    <d v="2020-03-31T00:00:00"/>
    <x v="33"/>
    <x v="279"/>
    <n v="52"/>
    <n v="4"/>
    <n v="0"/>
    <s v="Local Transmission"/>
    <n v="0"/>
    <n v="5328"/>
  </r>
  <r>
    <n v="71"/>
    <n v="54"/>
    <n v="0"/>
    <s v="Eastern Africa"/>
    <d v="2020-03-31T00:00:00"/>
    <x v="161"/>
    <x v="51"/>
    <n v="7"/>
    <n v="0"/>
    <n v="0"/>
    <s v="Local Transmission"/>
    <n v="0"/>
    <n v="5329"/>
  </r>
  <r>
    <n v="71"/>
    <n v="194"/>
    <n v="0"/>
    <s v="Middle East                         "/>
    <d v="2020-03-31T00:00:00"/>
    <x v="186"/>
    <x v="19"/>
    <n v="1"/>
    <n v="2"/>
    <n v="1"/>
    <s v="Imported Cases Only"/>
    <n v="0"/>
    <n v="5330"/>
  </r>
  <r>
    <n v="71"/>
    <n v="116"/>
    <n v="0"/>
    <s v="Northern Africa         "/>
    <d v="2020-03-31T00:00:00"/>
    <x v="194"/>
    <x v="23"/>
    <n v="0"/>
    <n v="0"/>
    <n v="0"/>
    <s v="Local Transmission"/>
    <n v="1"/>
    <n v="5331"/>
  </r>
  <r>
    <n v="71"/>
    <n v="189"/>
    <n v="0"/>
    <s v="Eastern Africa        "/>
    <d v="2020-03-31T00:00:00"/>
    <x v="124"/>
    <x v="13"/>
    <n v="0"/>
    <n v="2"/>
    <n v="0"/>
    <s v="Imported Cases Only"/>
    <n v="1"/>
    <n v="5332"/>
  </r>
  <r>
    <n v="71"/>
    <n v="185"/>
    <n v="0"/>
    <s v="Eastern Africa   "/>
    <d v="2020-03-31T00:00:00"/>
    <x v="152"/>
    <x v="8"/>
    <n v="0"/>
    <n v="0"/>
    <n v="0"/>
    <s v="Imported Cases Only"/>
    <n v="4"/>
    <n v="5333"/>
  </r>
  <r>
    <n v="71"/>
    <n v="240"/>
    <n v="0"/>
    <s v="Middle East     "/>
    <d v="2020-03-31T00:00:00"/>
    <x v="83"/>
    <x v="198"/>
    <n v="2"/>
    <n v="1"/>
    <n v="0"/>
    <s v="Local Transmission"/>
    <n v="0"/>
    <n v="5334"/>
  </r>
  <r>
    <n v="71"/>
    <n v="211"/>
    <n v="0"/>
    <s v="North America           "/>
    <d v="2020-03-31T00:00:00"/>
    <x v="4"/>
    <x v="1076"/>
    <n v="17987"/>
    <n v="2398"/>
    <n v="286"/>
    <s v="Local Transmission"/>
    <n v="0"/>
    <n v="5335"/>
  </r>
  <r>
    <n v="71"/>
    <n v="37"/>
    <n v="0"/>
    <s v="North America         "/>
    <d v="2020-03-31T00:00:00"/>
    <x v="11"/>
    <x v="1077"/>
    <n v="662"/>
    <n v="66"/>
    <n v="5"/>
    <s v="Local Transmission"/>
    <n v="0"/>
    <n v="5336"/>
  </r>
  <r>
    <n v="71"/>
    <n v="28"/>
    <n v="0"/>
    <s v="South America"/>
    <d v="2020-03-31T00:00:00"/>
    <x v="39"/>
    <x v="1078"/>
    <n v="352"/>
    <n v="136"/>
    <n v="22"/>
    <s v="Local Transmission"/>
    <n v="0"/>
    <n v="5337"/>
  </r>
  <r>
    <n v="71"/>
    <n v="42"/>
    <n v="0"/>
    <s v="South America "/>
    <d v="2020-03-31T00:00:00"/>
    <x v="77"/>
    <x v="1079"/>
    <n v="540"/>
    <n v="8"/>
    <n v="2"/>
    <s v="Local Transmission"/>
    <n v="0"/>
    <n v="5338"/>
  </r>
  <r>
    <n v="71"/>
    <n v="57"/>
    <n v="0"/>
    <s v="South America"/>
    <d v="2020-03-31T00:00:00"/>
    <x v="59"/>
    <x v="1080"/>
    <n v="127"/>
    <n v="60"/>
    <n v="12"/>
    <s v="Local Transmission"/>
    <n v="0"/>
    <n v="5339"/>
  </r>
  <r>
    <n v="71"/>
    <n v="132"/>
    <n v="0"/>
    <s v="Central America"/>
    <d v="2020-03-31T00:00:00"/>
    <x v="54"/>
    <x v="1081"/>
    <n v="145"/>
    <n v="20"/>
    <n v="4"/>
    <s v="Local Transmission"/>
    <n v="0"/>
    <n v="5340"/>
  </r>
  <r>
    <n v="71"/>
    <n v="155"/>
    <n v="0"/>
    <s v="Central America"/>
    <d v="2020-03-31T00:00:00"/>
    <x v="110"/>
    <x v="1082"/>
    <n v="88"/>
    <n v="24"/>
    <n v="7"/>
    <s v="Local Transmission"/>
    <n v="0"/>
    <n v="5341"/>
  </r>
  <r>
    <n v="71"/>
    <n v="55"/>
    <n v="0"/>
    <s v="Caribbean"/>
    <d v="2020-03-31T00:00:00"/>
    <x v="65"/>
    <x v="736"/>
    <n v="320"/>
    <n v="42"/>
    <n v="22"/>
    <s v="Local Transmission"/>
    <n v="0"/>
    <n v="5342"/>
  </r>
  <r>
    <n v="71"/>
    <n v="158"/>
    <n v="0"/>
    <s v="South America"/>
    <d v="2020-03-31T00:00:00"/>
    <x v="93"/>
    <x v="1083"/>
    <n v="181"/>
    <n v="11"/>
    <n v="0"/>
    <s v="Local Transmission"/>
    <n v="0"/>
    <n v="5343"/>
  </r>
  <r>
    <n v="71"/>
    <n v="9"/>
    <n v="0"/>
    <s v="South America"/>
    <d v="2020-03-31T00:00:00"/>
    <x v="76"/>
    <x v="1084"/>
    <n v="75"/>
    <n v="20"/>
    <n v="1"/>
    <s v="Local Transmission"/>
    <n v="0"/>
    <n v="5344"/>
  </r>
  <r>
    <n v="71"/>
    <n v="44"/>
    <n v="0"/>
    <s v="South America"/>
    <d v="2020-03-31T00:00:00"/>
    <x v="92"/>
    <x v="1085"/>
    <n v="94"/>
    <n v="10"/>
    <n v="4"/>
    <s v="Local Transmission"/>
    <n v="0"/>
    <n v="5345"/>
  </r>
  <r>
    <n v="71"/>
    <n v="48"/>
    <n v="0"/>
    <s v="Central America"/>
    <d v="2020-03-31T00:00:00"/>
    <x v="100"/>
    <x v="308"/>
    <n v="19"/>
    <n v="2"/>
    <n v="0"/>
    <s v="Local Transmission"/>
    <n v="0"/>
    <n v="5346"/>
  </r>
  <r>
    <n v="71"/>
    <n v="212"/>
    <n v="0"/>
    <s v="South America"/>
    <d v="2020-03-31T00:00:00"/>
    <x v="140"/>
    <x v="3"/>
    <n v="6"/>
    <n v="0"/>
    <n v="0"/>
    <s v="Local Transmission"/>
    <n v="0"/>
    <n v="5347"/>
  </r>
  <r>
    <n v="71"/>
    <n v="50"/>
    <n v="0"/>
    <s v="Caribbean"/>
    <d v="2020-03-31T00:00:00"/>
    <x v="121"/>
    <x v="754"/>
    <n v="51"/>
    <n v="4"/>
    <n v="1"/>
    <s v="Local Transmission"/>
    <n v="0"/>
    <n v="5348"/>
  </r>
  <r>
    <n v="71"/>
    <n v="88"/>
    <n v="0"/>
    <s v="Central America"/>
    <d v="2020-03-31T00:00:00"/>
    <x v="117"/>
    <x v="647"/>
    <n v="29"/>
    <n v="2"/>
    <n v="0"/>
    <s v="Local Transmission"/>
    <n v="0"/>
    <n v="5349"/>
  </r>
  <r>
    <n v="71"/>
    <n v="215"/>
    <n v="0"/>
    <s v="South America"/>
    <d v="2020-03-31T00:00:00"/>
    <x v="126"/>
    <x v="163"/>
    <n v="16"/>
    <n v="3"/>
    <n v="1"/>
    <s v="Local Transmission"/>
    <n v="0"/>
    <n v="5350"/>
  </r>
  <r>
    <n v="71"/>
    <n v="25"/>
    <n v="0"/>
    <s v="South America"/>
    <d v="2020-03-31T00:00:00"/>
    <x v="111"/>
    <x v="459"/>
    <n v="23"/>
    <n v="5"/>
    <n v="5"/>
    <s v="Local Transmission"/>
    <n v="0"/>
    <n v="5351"/>
  </r>
  <r>
    <n v="71"/>
    <n v="239"/>
    <n v="0"/>
    <s v="Caribbean"/>
    <d v="2020-03-31T00:00:00"/>
    <x v="129"/>
    <x v="205"/>
    <n v="6"/>
    <n v="3"/>
    <n v="0"/>
    <s v="Local Transmission"/>
    <n v="0"/>
    <n v="5352"/>
  </r>
  <r>
    <n v="71"/>
    <n v="157"/>
    <n v="0"/>
    <s v="South America"/>
    <d v="2020-03-31T00:00:00"/>
    <x v="105"/>
    <x v="47"/>
    <n v="5"/>
    <n v="3"/>
    <n v="0"/>
    <s v="Local Transmission"/>
    <n v="0"/>
    <n v="5353"/>
  </r>
  <r>
    <n v="71"/>
    <n v="82"/>
    <n v="0"/>
    <s v="Central America"/>
    <d v="2020-03-31T00:00:00"/>
    <x v="141"/>
    <x v="164"/>
    <n v="2"/>
    <n v="1"/>
    <n v="0"/>
    <s v="Local Transmission"/>
    <n v="0"/>
    <n v="5354"/>
  </r>
  <r>
    <n v="71"/>
    <n v="100"/>
    <n v="0"/>
    <s v="Caribbean"/>
    <d v="2020-03-31T00:00:00"/>
    <x v="112"/>
    <x v="164"/>
    <n v="4"/>
    <n v="1"/>
    <n v="0"/>
    <s v="Local Transmission"/>
    <n v="0"/>
    <n v="5355"/>
  </r>
  <r>
    <n v="71"/>
    <n v="18"/>
    <n v="0"/>
    <s v="Caribbean"/>
    <d v="2020-03-31T00:00:00"/>
    <x v="162"/>
    <x v="36"/>
    <n v="7"/>
    <n v="0"/>
    <n v="0"/>
    <s v="Local Transmission"/>
    <n v="0"/>
    <n v="5356"/>
  </r>
  <r>
    <n v="71"/>
    <n v="59"/>
    <n v="0"/>
    <s v="Central America"/>
    <d v="2020-03-31T00:00:00"/>
    <x v="170"/>
    <x v="43"/>
    <n v="6"/>
    <n v="0"/>
    <n v="0"/>
    <s v="Local Transmission"/>
    <n v="0"/>
    <n v="5357"/>
  </r>
  <r>
    <n v="71"/>
    <n v="87"/>
    <n v="0"/>
    <s v="Caribbean"/>
    <d v="2020-03-31T00:00:00"/>
    <x v="178"/>
    <x v="31"/>
    <n v="0"/>
    <n v="0"/>
    <n v="0"/>
    <s v="Imported Cases Only"/>
    <n v="1"/>
    <n v="5358"/>
  </r>
  <r>
    <n v="71"/>
    <n v="15"/>
    <n v="0"/>
    <s v="Caribbean"/>
    <d v="2020-03-31T00:00:00"/>
    <x v="153"/>
    <x v="15"/>
    <n v="4"/>
    <n v="0"/>
    <n v="0"/>
    <s v="Local Transmission"/>
    <n v="0"/>
    <n v="5359"/>
  </r>
  <r>
    <n v="71"/>
    <n v="39"/>
    <n v="0"/>
    <s v="Caribbean"/>
    <d v="2020-03-31T00:00:00"/>
    <x v="130"/>
    <x v="26"/>
    <n v="4"/>
    <n v="1"/>
    <n v="0"/>
    <s v="Imported Cases Only"/>
    <n v="0"/>
    <n v="5360"/>
  </r>
  <r>
    <n v="71"/>
    <n v="79"/>
    <n v="0"/>
    <s v="Caribbean"/>
    <d v="2020-03-31T00:00:00"/>
    <x v="187"/>
    <x v="22"/>
    <n v="2"/>
    <n v="0"/>
    <n v="0"/>
    <s v="Local Transmission"/>
    <n v="0"/>
    <n v="5361"/>
  </r>
  <r>
    <n v="71"/>
    <n v="170"/>
    <n v="0"/>
    <s v="Caribbean  "/>
    <d v="2020-03-31T00:00:00"/>
    <x v="142"/>
    <x v="22"/>
    <n v="5"/>
    <n v="0"/>
    <n v="0"/>
    <s v="Local Transmission"/>
    <n v="0"/>
    <n v="5362"/>
  </r>
  <r>
    <n v="71"/>
    <n v="86"/>
    <n v="0"/>
    <s v="South America"/>
    <d v="2020-03-31T00:00:00"/>
    <x v="122"/>
    <x v="23"/>
    <n v="3"/>
    <n v="1"/>
    <n v="0"/>
    <s v="Local Transmission"/>
    <n v="0"/>
    <n v="5363"/>
  </r>
  <r>
    <n v="71"/>
    <n v="190"/>
    <n v="0"/>
    <s v="South America"/>
    <d v="2020-03-31T00:00:00"/>
    <x v="143"/>
    <x v="23"/>
    <n v="0"/>
    <n v="0"/>
    <n v="0"/>
    <s v="Imported Cases Only"/>
    <n v="3"/>
    <n v="5364"/>
  </r>
  <r>
    <n v="71"/>
    <n v="238"/>
    <n v="0"/>
    <s v="Caribbean"/>
    <d v="2020-03-31T00:00:00"/>
    <x v="127"/>
    <x v="14"/>
    <n v="0"/>
    <n v="0"/>
    <n v="0"/>
    <s v="Imported Cases Only"/>
    <n v="3"/>
    <n v="5365"/>
  </r>
  <r>
    <n v="71"/>
    <n v="147"/>
    <n v="0"/>
    <s v="Central America"/>
    <d v="2020-03-31T00:00:00"/>
    <x v="171"/>
    <x v="5"/>
    <n v="0"/>
    <n v="1"/>
    <n v="0"/>
    <s v="Imported Cases Only"/>
    <n v="2"/>
    <n v="5366"/>
  </r>
  <r>
    <n v="71"/>
    <n v="21"/>
    <n v="0"/>
    <s v="Central America"/>
    <d v="2020-03-31T00:00:00"/>
    <x v="190"/>
    <x v="8"/>
    <n v="1"/>
    <n v="0"/>
    <n v="0"/>
    <s v="Local Transmission"/>
    <n v="0"/>
    <n v="5367"/>
  </r>
  <r>
    <n v="71"/>
    <n v="237"/>
    <n v="0"/>
    <s v="Caribbean"/>
    <d v="2020-03-31T00:00:00"/>
    <x v="195"/>
    <x v="2"/>
    <n v="0"/>
    <n v="0"/>
    <n v="0"/>
    <s v="Imported Cases Only"/>
    <n v="0"/>
    <n v="5368"/>
  </r>
  <r>
    <n v="71"/>
    <n v="236"/>
    <n v="0"/>
    <s v="Caribbean"/>
    <d v="2020-03-31T00:00:00"/>
    <x v="123"/>
    <x v="1"/>
    <n v="0"/>
    <n v="0"/>
    <n v="0"/>
    <s v="Imported Cases Only"/>
    <n v="18"/>
    <n v="5369"/>
  </r>
  <r>
    <n v="71"/>
    <n v="162"/>
    <n v="0"/>
    <s v="Caribbean    "/>
    <d v="2020-03-31T00:00:00"/>
    <x v="125"/>
    <x v="64"/>
    <n v="110"/>
    <n v="6"/>
    <n v="4"/>
    <s v="Imported Cases Only"/>
    <n v="0"/>
    <n v="5370"/>
  </r>
  <r>
    <n v="71"/>
    <n v="128"/>
    <n v="0"/>
    <s v="Caribbean"/>
    <d v="2020-03-31T00:00:00"/>
    <x v="102"/>
    <x v="359"/>
    <n v="6"/>
    <n v="2"/>
    <n v="0"/>
    <s v="Local Transmission"/>
    <n v="0"/>
    <n v="5371"/>
  </r>
  <r>
    <n v="71"/>
    <n v="80"/>
    <n v="0"/>
    <s v="Caribbean  "/>
    <d v="2020-03-31T00:00:00"/>
    <x v="128"/>
    <x v="161"/>
    <n v="10"/>
    <n v="4"/>
    <n v="2"/>
    <s v="Imported Cases Only"/>
    <n v="0"/>
    <n v="5372"/>
  </r>
  <r>
    <n v="71"/>
    <n v="11"/>
    <n v="0"/>
    <s v="Caribbean"/>
    <d v="2020-03-31T00:00:00"/>
    <x v="154"/>
    <x v="62"/>
    <n v="4"/>
    <n v="0"/>
    <n v="0"/>
    <s v="Local Transmission"/>
    <n v="0"/>
    <n v="5373"/>
  </r>
  <r>
    <n v="71"/>
    <n v="68"/>
    <n v="0"/>
    <s v="South America"/>
    <d v="2020-03-31T00:00:00"/>
    <x v="101"/>
    <x v="53"/>
    <n v="12"/>
    <n v="0"/>
    <n v="0"/>
    <s v="Local Transmission"/>
    <n v="0"/>
    <n v="5374"/>
  </r>
  <r>
    <n v="71"/>
    <n v="252"/>
    <n v="0"/>
    <s v="Caribbean"/>
    <d v="2020-03-31T00:00:00"/>
    <x v="200"/>
    <x v="43"/>
    <n v="8"/>
    <n v="0"/>
    <n v="0"/>
    <s v="Imported Cases Only"/>
    <n v="0"/>
    <n v="5375"/>
  </r>
  <r>
    <n v="71"/>
    <n v="23"/>
    <n v="0"/>
    <s v="North America          "/>
    <d v="2020-03-31T00:00:00"/>
    <x v="169"/>
    <x v="76"/>
    <n v="0"/>
    <n v="0"/>
    <n v="0"/>
    <s v="Local Transmission"/>
    <n v="1"/>
    <n v="5376"/>
  </r>
  <r>
    <n v="71"/>
    <n v="234"/>
    <n v="0"/>
    <s v="Caribbean"/>
    <d v="2020-03-31T00:00:00"/>
    <x v="84"/>
    <x v="32"/>
    <n v="6"/>
    <n v="1"/>
    <n v="1"/>
    <s v="Under investigation"/>
    <n v="0"/>
    <n v="5377"/>
  </r>
  <r>
    <n v="71"/>
    <n v="232"/>
    <n v="0"/>
    <s v="Caribbean"/>
    <d v="2020-03-31T00:00:00"/>
    <x v="144"/>
    <x v="18"/>
    <n v="4"/>
    <n v="1"/>
    <n v="0"/>
    <s v="Imported Cases Only"/>
    <n v="0"/>
    <n v="5378"/>
  </r>
  <r>
    <n v="71"/>
    <n v="55"/>
    <n v="0"/>
    <s v="Caribbean"/>
    <d v="2020-03-31T00:00:00"/>
    <x v="65"/>
    <x v="18"/>
    <m/>
    <n v="0"/>
    <m/>
    <s v="Local Transmission"/>
    <n v="4"/>
    <n v="5379"/>
  </r>
  <r>
    <n v="71"/>
    <n v="231"/>
    <n v="0"/>
    <s v="Caribbean"/>
    <d v="2020-03-31T00:00:00"/>
    <x v="85"/>
    <x v="13"/>
    <n v="1"/>
    <n v="0"/>
    <n v="0"/>
    <s v="Under investigation"/>
    <n v="0"/>
    <n v="5380"/>
  </r>
  <r>
    <n v="71"/>
    <n v="229"/>
    <n v="0"/>
    <s v="Caribbean"/>
    <d v="2020-03-31T00:00:00"/>
    <x v="172"/>
    <x v="13"/>
    <n v="3"/>
    <n v="0"/>
    <n v="0"/>
    <s v="Imported Cases Only"/>
    <n v="0"/>
    <n v="5381"/>
  </r>
  <r>
    <n v="71"/>
    <n v="137"/>
    <n v="0"/>
    <s v="Caribbean"/>
    <d v="2020-03-31T00:00:00"/>
    <x v="163"/>
    <x v="10"/>
    <n v="0"/>
    <n v="0"/>
    <n v="0"/>
    <s v="Imported Cases Only"/>
    <n v="3"/>
    <n v="5382"/>
  </r>
  <r>
    <n v="71"/>
    <n v="228"/>
    <n v="0"/>
    <s v="Caribbean "/>
    <d v="2020-03-31T00:00:00"/>
    <x v="192"/>
    <x v="10"/>
    <n v="1"/>
    <n v="0"/>
    <n v="0"/>
    <s v="Local Transmission"/>
    <n v="0"/>
    <n v="5383"/>
  </r>
  <r>
    <n v="71"/>
    <n v="7"/>
    <n v="0"/>
    <s v="Caribbean"/>
    <d v="2020-03-31T00:00:00"/>
    <x v="198"/>
    <x v="2"/>
    <n v="0"/>
    <n v="0"/>
    <n v="0"/>
    <s v="Local Transmission"/>
    <n v="4"/>
    <n v="5384"/>
  </r>
  <r>
    <n v="71"/>
    <n v="29"/>
    <n v="0"/>
    <s v="Caribbean"/>
    <d v="2020-03-31T00:00:00"/>
    <x v="199"/>
    <x v="2"/>
    <n v="0"/>
    <n v="0"/>
    <n v="0"/>
    <s v="Imported Cases Only"/>
    <n v="4"/>
    <n v="5385"/>
  </r>
  <r>
    <n v="71"/>
    <n v="186"/>
    <n v="0"/>
    <s v="Southern Africa      "/>
    <d v="2020-03-31T00:00:00"/>
    <x v="89"/>
    <x v="595"/>
    <n v="46"/>
    <n v="3"/>
    <n v="1"/>
    <s v="Local Transmission"/>
    <n v="0"/>
    <n v="5386"/>
  </r>
  <r>
    <n v="71"/>
    <n v="3"/>
    <n v="0"/>
    <s v="Northern Africa              "/>
    <d v="2020-03-31T00:00:00"/>
    <x v="38"/>
    <x v="654"/>
    <n v="57"/>
    <n v="31"/>
    <n v="2"/>
    <s v="Local Transmission"/>
    <n v="0"/>
    <n v="5387"/>
  </r>
  <r>
    <n v="71"/>
    <n v="32"/>
    <n v="0"/>
    <s v="West Africa            "/>
    <d v="2020-03-31T00:00:00"/>
    <x v="113"/>
    <x v="456"/>
    <n v="24"/>
    <n v="12"/>
    <n v="9"/>
    <s v="Local Transmission"/>
    <n v="0"/>
    <n v="5388"/>
  </r>
  <r>
    <n v="71"/>
    <n v="227"/>
    <n v="0"/>
    <s v="West Africa            "/>
    <d v="2020-03-31T00:00:00"/>
    <x v="118"/>
    <x v="239"/>
    <n v="4"/>
    <n v="0"/>
    <n v="0"/>
    <s v="Local Transmission"/>
    <n v="0"/>
    <n v="5389"/>
  </r>
  <r>
    <n v="71"/>
    <n v="177"/>
    <n v="0"/>
    <s v="West Africa                 "/>
    <d v="2020-03-31T00:00:00"/>
    <x v="73"/>
    <x v="707"/>
    <n v="20"/>
    <n v="0"/>
    <n v="0"/>
    <s v="Local Transmission"/>
    <n v="0"/>
    <n v="5390"/>
  </r>
  <r>
    <n v="71"/>
    <n v="75"/>
    <n v="0"/>
    <s v="West Africa           "/>
    <d v="2020-03-31T00:00:00"/>
    <x v="133"/>
    <x v="907"/>
    <n v="0"/>
    <n v="5"/>
    <n v="0"/>
    <s v="Local Transmission"/>
    <n v="1"/>
    <n v="5391"/>
  </r>
  <r>
    <n v="71"/>
    <n v="36"/>
    <n v="0"/>
    <s v="Central Africa           "/>
    <d v="2020-03-31T00:00:00"/>
    <x v="88"/>
    <x v="647"/>
    <n v="26"/>
    <n v="6"/>
    <n v="4"/>
    <s v="Local Transmission"/>
    <n v="0"/>
    <n v="5392"/>
  </r>
  <r>
    <n v="71"/>
    <n v="149"/>
    <n v="0"/>
    <s v="West Africa                   "/>
    <d v="2020-03-31T00:00:00"/>
    <x v="52"/>
    <x v="359"/>
    <n v="46"/>
    <n v="1"/>
    <n v="0"/>
    <s v="Local Transmission"/>
    <n v="0"/>
    <n v="5393"/>
  </r>
  <r>
    <n v="71"/>
    <n v="130"/>
    <n v="0"/>
    <s v="Eastern Africa               "/>
    <d v="2020-03-31T00:00:00"/>
    <x v="164"/>
    <x v="375"/>
    <n v="5"/>
    <n v="2"/>
    <n v="0"/>
    <s v="Local Transmission"/>
    <n v="0"/>
    <n v="5394"/>
  </r>
  <r>
    <n v="71"/>
    <n v="46"/>
    <n v="0"/>
    <s v="Central Africa   "/>
    <d v="2020-03-31T00:00:00"/>
    <x v="114"/>
    <x v="145"/>
    <n v="17"/>
    <n v="8"/>
    <n v="0"/>
    <s v="Local Transmission"/>
    <n v="0"/>
    <n v="5395"/>
  </r>
  <r>
    <n v="71"/>
    <n v="167"/>
    <n v="0"/>
    <s v="Eastern Africa             "/>
    <d v="2020-03-31T00:00:00"/>
    <x v="145"/>
    <x v="54"/>
    <n v="0"/>
    <n v="0"/>
    <n v="0"/>
    <s v="Local Transmission"/>
    <n v="1"/>
    <n v="5396"/>
  </r>
  <r>
    <n v="71"/>
    <n v="121"/>
    <n v="0"/>
    <s v="Eastern Africa         "/>
    <d v="2020-03-31T00:00:00"/>
    <x v="181"/>
    <x v="401"/>
    <n v="9"/>
    <n v="0"/>
    <n v="0"/>
    <s v="Imported Cases Only"/>
    <n v="0"/>
    <n v="5397"/>
  </r>
  <r>
    <n v="71"/>
    <n v="105"/>
    <n v="0"/>
    <s v="Eastern Africa            "/>
    <d v="2020-03-31T00:00:00"/>
    <x v="135"/>
    <x v="140"/>
    <n v="13"/>
    <n v="1"/>
    <n v="0"/>
    <s v="Local Transmission"/>
    <n v="0"/>
    <n v="5398"/>
  </r>
  <r>
    <n v="71"/>
    <n v="221"/>
    <n v="0"/>
    <s v="Eastern Africa   "/>
    <d v="2020-03-31T00:00:00"/>
    <x v="165"/>
    <x v="81"/>
    <n v="19"/>
    <n v="0"/>
    <n v="0"/>
    <s v="Local Transmission"/>
    <n v="0"/>
    <n v="5399"/>
  </r>
  <r>
    <n v="71"/>
    <n v="199"/>
    <n v="0"/>
    <s v="West Africa                     "/>
    <d v="2020-03-31T00:00:00"/>
    <x v="94"/>
    <x v="72"/>
    <n v="6"/>
    <n v="1"/>
    <n v="0"/>
    <s v="Local Transmission"/>
    <n v="0"/>
    <n v="5400"/>
  </r>
  <r>
    <n v="71"/>
    <n v="207"/>
    <n v="0"/>
    <s v="Eastern Africa         "/>
    <d v="2020-03-31T00:00:00"/>
    <x v="184"/>
    <x v="36"/>
    <n v="0"/>
    <n v="0"/>
    <n v="0"/>
    <s v="Local Transmission"/>
    <n v="1"/>
    <n v="5401"/>
  </r>
  <r>
    <n v="71"/>
    <n v="63"/>
    <n v="0"/>
    <s v="Eastern Africa      "/>
    <d v="2020-03-31T00:00:00"/>
    <x v="131"/>
    <x v="41"/>
    <n v="2"/>
    <n v="0"/>
    <n v="0"/>
    <s v="Local Transmission"/>
    <n v="0"/>
    <n v="5402"/>
  </r>
  <r>
    <n v="71"/>
    <n v="148"/>
    <n v="0"/>
    <s v="West Africa                       "/>
    <d v="2020-03-31T00:00:00"/>
    <x v="174"/>
    <x v="30"/>
    <n v="0"/>
    <n v="3"/>
    <n v="0"/>
    <s v="Local Transmission"/>
    <n v="1"/>
    <n v="5403"/>
  </r>
  <r>
    <n v="71"/>
    <n v="46"/>
    <n v="0"/>
    <s v="Central Africa   "/>
    <d v="2020-03-31T00:00:00"/>
    <x v="114"/>
    <x v="28"/>
    <m/>
    <n v="0"/>
    <m/>
    <s v="Imported Cases Only"/>
    <n v="3"/>
    <n v="5404"/>
  </r>
  <r>
    <n v="71"/>
    <n v="197"/>
    <n v="0"/>
    <s v="Eastern Africa  "/>
    <d v="2020-03-31T00:00:00"/>
    <x v="157"/>
    <x v="28"/>
    <n v="5"/>
    <n v="0"/>
    <n v="0"/>
    <s v="Under investigation"/>
    <n v="0"/>
    <n v="5405"/>
  </r>
  <r>
    <n v="71"/>
    <n v="125"/>
    <n v="0"/>
    <s v="West Africa                    "/>
    <d v="2020-03-31T00:00:00"/>
    <x v="197"/>
    <x v="32"/>
    <n v="0"/>
    <n v="0"/>
    <n v="0"/>
    <s v="Local Transmission"/>
    <n v="2"/>
    <n v="5406"/>
  </r>
  <r>
    <n v="71"/>
    <n v="84"/>
    <n v="0"/>
    <s v="West Africa        "/>
    <d v="2020-03-31T00:00:00"/>
    <x v="134"/>
    <x v="27"/>
    <n v="0"/>
    <n v="0"/>
    <n v="0"/>
    <s v="Local Transmission"/>
    <n v="1"/>
    <n v="5407"/>
  </r>
  <r>
    <n v="71"/>
    <n v="60"/>
    <n v="0"/>
    <s v="Central Africa                 "/>
    <d v="2020-03-31T00:00:00"/>
    <x v="149"/>
    <x v="15"/>
    <n v="1"/>
    <n v="0"/>
    <n v="0"/>
    <s v="Local Transmission"/>
    <n v="0"/>
    <n v="5408"/>
  </r>
  <r>
    <n v="71"/>
    <n v="140"/>
    <n v="0"/>
    <s v="Southern Africa         "/>
    <d v="2020-03-31T00:00:00"/>
    <x v="146"/>
    <x v="18"/>
    <n v="0"/>
    <n v="0"/>
    <n v="0"/>
    <s v="Imported Cases Only"/>
    <n v="1"/>
    <n v="5409"/>
  </r>
  <r>
    <n v="71"/>
    <n v="225"/>
    <n v="0"/>
    <s v="Southern Africa "/>
    <d v="2020-03-31T00:00:00"/>
    <x v="150"/>
    <x v="22"/>
    <n v="0"/>
    <n v="0"/>
    <n v="0"/>
    <s v="Imported Cases Only"/>
    <n v="3"/>
    <n v="5410"/>
  </r>
  <r>
    <n v="71"/>
    <n v="139"/>
    <n v="0"/>
    <s v="Eastern Africa     "/>
    <d v="2020-03-31T00:00:00"/>
    <x v="188"/>
    <x v="23"/>
    <n v="0"/>
    <n v="0"/>
    <n v="0"/>
    <s v="Local Transmission"/>
    <n v="2"/>
    <n v="5411"/>
  </r>
  <r>
    <n v="71"/>
    <n v="179"/>
    <n v="0"/>
    <s v="Eastern Africa       "/>
    <d v="2020-03-31T00:00:00"/>
    <x v="147"/>
    <x v="23"/>
    <n v="0"/>
    <n v="0"/>
    <n v="0"/>
    <s v="Imported Cases Only"/>
    <n v="1"/>
    <n v="5412"/>
  </r>
  <r>
    <n v="71"/>
    <n v="70"/>
    <n v="0"/>
    <s v="Central Africa           "/>
    <d v="2020-03-31T00:00:00"/>
    <x v="132"/>
    <x v="14"/>
    <n v="0"/>
    <n v="1"/>
    <n v="0"/>
    <s v="Imported Cases Only"/>
    <n v="3"/>
    <n v="5413"/>
  </r>
  <r>
    <n v="71"/>
    <n v="22"/>
    <n v="0"/>
    <s v="West Africa           "/>
    <d v="2020-03-31T00:00:00"/>
    <x v="155"/>
    <x v="13"/>
    <n v="0"/>
    <n v="0"/>
    <n v="0"/>
    <s v="Imported Cases Only"/>
    <n v="4"/>
    <n v="5414"/>
  </r>
  <r>
    <n v="71"/>
    <n v="40"/>
    <n v="0"/>
    <s v="Central Africa        "/>
    <d v="2020-03-31T00:00:00"/>
    <x v="148"/>
    <x v="13"/>
    <n v="0"/>
    <n v="0"/>
    <n v="0"/>
    <s v="Imported Cases Only"/>
    <n v="3"/>
    <n v="5415"/>
  </r>
  <r>
    <n v="71"/>
    <n v="61"/>
    <n v="0"/>
    <s v="Eastern Africa         "/>
    <d v="2020-03-31T00:00:00"/>
    <x v="183"/>
    <x v="13"/>
    <n v="0"/>
    <n v="0"/>
    <n v="0"/>
    <s v="Imported Cases Only"/>
    <n v="4"/>
    <n v="5416"/>
  </r>
  <r>
    <n v="71"/>
    <n v="38"/>
    <n v="0"/>
    <s v="West Africa         "/>
    <d v="2020-03-31T00:00:00"/>
    <x v="179"/>
    <x v="10"/>
    <n v="0"/>
    <n v="1"/>
    <n v="0"/>
    <s v="Imported Cases Only"/>
    <n v="3"/>
    <n v="5417"/>
  </r>
  <r>
    <n v="71"/>
    <n v="41"/>
    <n v="0"/>
    <s v="Central Africa           "/>
    <d v="2020-03-31T00:00:00"/>
    <x v="173"/>
    <x v="10"/>
    <n v="0"/>
    <n v="0"/>
    <n v="0"/>
    <s v="Imported Cases Only"/>
    <n v="4"/>
    <n v="5418"/>
  </r>
  <r>
    <n v="71"/>
    <n v="129"/>
    <n v="0"/>
    <s v="West Africa                    "/>
    <d v="2020-03-31T00:00:00"/>
    <x v="137"/>
    <x v="10"/>
    <n v="0"/>
    <n v="0"/>
    <n v="0"/>
    <s v="Imported Cases Only"/>
    <n v="2"/>
    <n v="5419"/>
  </r>
  <r>
    <n v="71"/>
    <n v="222"/>
    <n v="0"/>
    <s v="Eastern Africa           "/>
    <d v="2020-03-31T00:00:00"/>
    <x v="180"/>
    <x v="10"/>
    <n v="0"/>
    <n v="1"/>
    <n v="0"/>
    <s v="Local Transmission"/>
    <n v="3"/>
    <n v="5420"/>
  </r>
  <r>
    <n v="71"/>
    <n v="71"/>
    <n v="0"/>
    <s v="West Africa         "/>
    <d v="2020-03-31T00:00:00"/>
    <x v="166"/>
    <x v="8"/>
    <n v="0"/>
    <n v="1"/>
    <n v="0"/>
    <s v="Imported Cases Only"/>
    <n v="2"/>
    <n v="5421"/>
  </r>
  <r>
    <n v="71"/>
    <n v="115"/>
    <n v="0"/>
    <s v="West Africa                 "/>
    <d v="2020-03-31T00:00:00"/>
    <x v="156"/>
    <x v="8"/>
    <n v="0"/>
    <n v="0"/>
    <n v="0"/>
    <s v="Local Transmission"/>
    <n v="9"/>
    <n v="5422"/>
  </r>
  <r>
    <n v="71"/>
    <n v="6"/>
    <n v="0"/>
    <s v="Central Africa        "/>
    <d v="2020-03-31T00:00:00"/>
    <x v="182"/>
    <x v="2"/>
    <n v="0"/>
    <n v="0"/>
    <n v="0"/>
    <s v="Imported Cases Only"/>
    <n v="9"/>
    <n v="5423"/>
  </r>
  <r>
    <n v="71"/>
    <n v="85"/>
    <n v="0"/>
    <s v="West Africa                        "/>
    <d v="2020-03-31T00:00:00"/>
    <x v="196"/>
    <x v="2"/>
    <n v="0"/>
    <n v="0"/>
    <n v="0"/>
    <s v="Imported Cases Only"/>
    <n v="5"/>
    <n v="5424"/>
  </r>
  <r>
    <n v="71"/>
    <n v="224"/>
    <n v="0"/>
    <s v="Southern Africa"/>
    <d v="2020-03-31T00:00:00"/>
    <x v="120"/>
    <x v="1030"/>
    <n v="0"/>
    <n v="0"/>
    <n v="0"/>
    <s v="Local Transmission"/>
    <n v="1"/>
    <n v="5425"/>
  </r>
  <r>
    <n v="71"/>
    <n v="131"/>
    <n v="0"/>
    <s v="Eastern Africa         "/>
    <d v="2020-03-31T00:00:00"/>
    <x v="138"/>
    <x v="205"/>
    <n v="0"/>
    <n v="0"/>
    <n v="0"/>
    <s v="Local Transmission"/>
    <n v="1"/>
    <n v="5426"/>
  </r>
  <r>
    <n v="71"/>
    <n v="223"/>
    <n v="0"/>
    <s v="International"/>
    <d v="2020-03-31T00:00:00"/>
    <x v="25"/>
    <x v="409"/>
    <n v="0"/>
    <n v="7"/>
    <n v="0"/>
    <s v="Local Transmission"/>
    <n v="15"/>
    <n v="5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25C54-6CF4-4DEB-A19F-520BE58EE3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04" firstHeaderRow="0" firstDataRow="1" firstDataCol="1"/>
  <pivotFields count="13">
    <pivotField showAll="0"/>
    <pivotField showAll="0"/>
    <pivotField showAll="0"/>
    <pivotField showAll="0"/>
    <pivotField numFmtId="164" showAll="0"/>
    <pivotField axis="axisRow" showAll="0">
      <items count="203">
        <item x="33"/>
        <item x="103"/>
        <item x="38"/>
        <item x="67"/>
        <item x="182"/>
        <item x="198"/>
        <item x="127"/>
        <item x="76"/>
        <item x="62"/>
        <item x="154"/>
        <item x="7"/>
        <item x="35"/>
        <item x="55"/>
        <item x="153"/>
        <item x="31"/>
        <item x="104"/>
        <item x="162"/>
        <item x="49"/>
        <item x="24"/>
        <item x="190"/>
        <item x="155"/>
        <item x="169"/>
        <item x="87"/>
        <item x="111"/>
        <item x="78"/>
        <item x="39"/>
        <item x="199"/>
        <item x="106"/>
        <item x="96"/>
        <item x="113"/>
        <item x="12"/>
        <item x="88"/>
        <item x="11"/>
        <item x="179"/>
        <item x="130"/>
        <item x="148"/>
        <item x="173"/>
        <item x="77"/>
        <item x="0"/>
        <item x="92"/>
        <item x="114"/>
        <item x="100"/>
        <item x="36"/>
        <item x="121"/>
        <item x="144"/>
        <item x="108"/>
        <item x="60"/>
        <item x="40"/>
        <item x="25"/>
        <item x="161"/>
        <item x="65"/>
        <item x="59"/>
        <item x="26"/>
        <item x="170"/>
        <item x="149"/>
        <item x="183"/>
        <item x="41"/>
        <item x="150"/>
        <item x="131"/>
        <item x="98"/>
        <item x="167"/>
        <item x="18"/>
        <item x="9"/>
        <item x="101"/>
        <item x="115"/>
        <item x="132"/>
        <item x="166"/>
        <item x="42"/>
        <item x="14"/>
        <item x="133"/>
        <item x="82"/>
        <item x="43"/>
        <item x="160"/>
        <item x="187"/>
        <item x="128"/>
        <item x="151"/>
        <item x="141"/>
        <item x="109"/>
        <item x="134"/>
        <item x="196"/>
        <item x="122"/>
        <item x="178"/>
        <item x="90"/>
        <item x="117"/>
        <item x="79"/>
        <item x="61"/>
        <item x="17"/>
        <item x="64"/>
        <item x="27"/>
        <item x="34"/>
        <item x="56"/>
        <item x="176"/>
        <item x="28"/>
        <item x="19"/>
        <item x="118"/>
        <item x="112"/>
        <item x="1"/>
        <item x="119"/>
        <item x="69"/>
        <item x="136"/>
        <item x="135"/>
        <item x="185"/>
        <item x="30"/>
        <item x="159"/>
        <item x="193"/>
        <item x="68"/>
        <item x="29"/>
        <item x="156"/>
        <item x="194"/>
        <item x="81"/>
        <item x="50"/>
        <item x="63"/>
        <item x="181"/>
        <item x="10"/>
        <item x="99"/>
        <item x="197"/>
        <item x="95"/>
        <item x="102"/>
        <item x="137"/>
        <item x="164"/>
        <item x="138"/>
        <item x="54"/>
        <item x="97"/>
        <item x="57"/>
        <item x="107"/>
        <item x="158"/>
        <item x="163"/>
        <item x="70"/>
        <item x="188"/>
        <item x="189"/>
        <item x="146"/>
        <item x="8"/>
        <item x="51"/>
        <item x="168"/>
        <item x="48"/>
        <item x="171"/>
        <item x="174"/>
        <item x="52"/>
        <item x="44"/>
        <item x="201"/>
        <item x="45"/>
        <item x="83"/>
        <item x="32"/>
        <item x="47"/>
        <item x="110"/>
        <item x="175"/>
        <item x="105"/>
        <item x="93"/>
        <item x="16"/>
        <item x="74"/>
        <item x="66"/>
        <item x="125"/>
        <item x="58"/>
        <item x="120"/>
        <item x="46"/>
        <item x="20"/>
        <item x="145"/>
        <item x="85"/>
        <item x="195"/>
        <item x="142"/>
        <item x="84"/>
        <item x="191"/>
        <item x="123"/>
        <item x="53"/>
        <item x="71"/>
        <item x="73"/>
        <item x="86"/>
        <item x="147"/>
        <item x="6"/>
        <item x="172"/>
        <item x="91"/>
        <item x="80"/>
        <item x="152"/>
        <item x="89"/>
        <item x="2"/>
        <item x="21"/>
        <item x="13"/>
        <item x="124"/>
        <item x="143"/>
        <item x="22"/>
        <item x="37"/>
        <item x="186"/>
        <item x="157"/>
        <item x="3"/>
        <item x="177"/>
        <item x="94"/>
        <item x="129"/>
        <item x="72"/>
        <item x="116"/>
        <item x="192"/>
        <item x="184"/>
        <item x="75"/>
        <item x="15"/>
        <item x="23"/>
        <item x="4"/>
        <item x="200"/>
        <item x="140"/>
        <item x="139"/>
        <item x="126"/>
        <item x="5"/>
        <item x="165"/>
        <item x="180"/>
        <item t="default"/>
      </items>
    </pivotField>
    <pivotField dataField="1" showAll="0">
      <items count="1087">
        <item x="1"/>
        <item x="2"/>
        <item x="8"/>
        <item x="5"/>
        <item x="10"/>
        <item x="13"/>
        <item x="14"/>
        <item x="23"/>
        <item x="22"/>
        <item x="19"/>
        <item x="18"/>
        <item x="26"/>
        <item x="21"/>
        <item x="15"/>
        <item x="31"/>
        <item x="27"/>
        <item x="25"/>
        <item x="32"/>
        <item x="28"/>
        <item x="30"/>
        <item x="71"/>
        <item x="76"/>
        <item x="41"/>
        <item x="37"/>
        <item x="38"/>
        <item x="51"/>
        <item x="50"/>
        <item x="40"/>
        <item x="63"/>
        <item x="43"/>
        <item x="86"/>
        <item x="46"/>
        <item x="36"/>
        <item x="72"/>
        <item x="81"/>
        <item x="164"/>
        <item x="119"/>
        <item x="140"/>
        <item x="175"/>
        <item x="49"/>
        <item x="70"/>
        <item x="148"/>
        <item x="53"/>
        <item x="227"/>
        <item x="56"/>
        <item x="401"/>
        <item x="59"/>
        <item x="225"/>
        <item x="177"/>
        <item x="62"/>
        <item x="90"/>
        <item x="298"/>
        <item x="75"/>
        <item x="120"/>
        <item x="199"/>
        <item x="166"/>
        <item x="147"/>
        <item x="66"/>
        <item x="80"/>
        <item x="259"/>
        <item x="44"/>
        <item x="150"/>
        <item x="290"/>
        <item x="47"/>
        <item x="85"/>
        <item x="224"/>
        <item x="69"/>
        <item x="813"/>
        <item x="292"/>
        <item x="54"/>
        <item x="408"/>
        <item x="74"/>
        <item x="89"/>
        <item x="233"/>
        <item x="79"/>
        <item x="109"/>
        <item x="84"/>
        <item x="541"/>
        <item x="258"/>
        <item x="314"/>
        <item x="88"/>
        <item x="205"/>
        <item x="213"/>
        <item x="95"/>
        <item x="94"/>
        <item x="104"/>
        <item x="535"/>
        <item x="607"/>
        <item x="108"/>
        <item x="118"/>
        <item x="126"/>
        <item x="264"/>
        <item x="99"/>
        <item x="311"/>
        <item x="128"/>
        <item x="138"/>
        <item x="459"/>
        <item x="145"/>
        <item x="406"/>
        <item x="156"/>
        <item x="154"/>
        <item x="379"/>
        <item x="93"/>
        <item x="103"/>
        <item x="161"/>
        <item x="375"/>
        <item x="171"/>
        <item x="223"/>
        <item x="181"/>
        <item x="359"/>
        <item x="256"/>
        <item x="222"/>
        <item x="174"/>
        <item x="649"/>
        <item x="330"/>
        <item x="198"/>
        <item x="204"/>
        <item x="915"/>
        <item x="466"/>
        <item x="297"/>
        <item x="374"/>
        <item x="113"/>
        <item x="648"/>
        <item x="405"/>
        <item x="567"/>
        <item x="221"/>
        <item x="163"/>
        <item x="212"/>
        <item x="273"/>
        <item x="107"/>
        <item x="432"/>
        <item x="717"/>
        <item x="57"/>
        <item x="566"/>
        <item x="220"/>
        <item x="232"/>
        <item x="647"/>
        <item x="320"/>
        <item x="133"/>
        <item x="497"/>
        <item x="646"/>
        <item x="112"/>
        <item x="502"/>
        <item x="746"/>
        <item x="241"/>
        <item x="207"/>
        <item x="531"/>
        <item x="246"/>
        <item x="185"/>
        <item x="907"/>
        <item x="612"/>
        <item x="465"/>
        <item x="501"/>
        <item x="436"/>
        <item x="117"/>
        <item x="400"/>
        <item x="573"/>
        <item x="263"/>
        <item x="240"/>
        <item x="707"/>
        <item x="572"/>
        <item x="125"/>
        <item x="1029"/>
        <item x="279"/>
        <item x="219"/>
        <item x="1065"/>
        <item x="239"/>
        <item x="754"/>
        <item x="464"/>
        <item x="430"/>
        <item x="606"/>
        <item x="64"/>
        <item x="60"/>
        <item x="352"/>
        <item x="460"/>
        <item x="296"/>
        <item x="692"/>
        <item x="691"/>
        <item x="289"/>
        <item x="458"/>
        <item x="645"/>
        <item x="131"/>
        <item x="319"/>
        <item x="238"/>
        <item x="313"/>
        <item x="644"/>
        <item x="173"/>
        <item x="272"/>
        <item x="571"/>
        <item x="332"/>
        <item x="184"/>
        <item x="337"/>
        <item x="193"/>
        <item x="429"/>
        <item x="255"/>
        <item x="663"/>
        <item x="254"/>
        <item x="98"/>
        <item x="399"/>
        <item x="605"/>
        <item x="1030"/>
        <item x="800"/>
        <item x="218"/>
        <item x="137"/>
        <item x="378"/>
        <item x="183"/>
        <item x="228"/>
        <item x="373"/>
        <item x="799"/>
        <item x="509"/>
        <item x="67"/>
        <item x="398"/>
        <item x="745"/>
        <item x="404"/>
        <item x="1028"/>
        <item x="428"/>
        <item x="457"/>
        <item x="744"/>
        <item x="493"/>
        <item x="372"/>
        <item x="121"/>
        <item x="144"/>
        <item x="709"/>
        <item x="657"/>
        <item x="435"/>
        <item x="643"/>
        <item x="463"/>
        <item x="358"/>
        <item x="153"/>
        <item x="616"/>
        <item x="496"/>
        <item x="798"/>
        <item x="385"/>
        <item x="849"/>
        <item x="141"/>
        <item x="456"/>
        <item x="271"/>
        <item x="357"/>
        <item x="425"/>
        <item x="662"/>
        <item x="427"/>
        <item x="160"/>
        <item x="1019"/>
        <item x="495"/>
        <item x="203"/>
        <item x="492"/>
        <item x="1008"/>
        <item x="527"/>
        <item x="797"/>
        <item x="192"/>
        <item x="970"/>
        <item x="237"/>
        <item x="253"/>
        <item x="438"/>
        <item x="288"/>
        <item x="170"/>
        <item x="530"/>
        <item x="426"/>
        <item x="1064"/>
        <item x="570"/>
        <item x="455"/>
        <item x="252"/>
        <item x="0"/>
        <item x="900"/>
        <item x="191"/>
        <item x="565"/>
        <item x="180"/>
        <item x="569"/>
        <item x="491"/>
        <item x="490"/>
        <item x="899"/>
        <item x="796"/>
        <item x="500"/>
        <item x="454"/>
        <item x="898"/>
        <item x="1007"/>
        <item x="897"/>
        <item x="384"/>
        <item x="848"/>
        <item x="847"/>
        <item x="762"/>
        <item x="309"/>
        <item x="743"/>
        <item x="407"/>
        <item x="862"/>
        <item x="604"/>
        <item x="583"/>
        <item x="564"/>
        <item x="3"/>
        <item x="896"/>
        <item x="761"/>
        <item x="473"/>
        <item x="308"/>
        <item x="753"/>
        <item x="189"/>
        <item x="615"/>
        <item x="453"/>
        <item x="270"/>
        <item x="127"/>
        <item x="269"/>
        <item x="526"/>
        <item x="287"/>
        <item x="656"/>
        <item x="846"/>
        <item x="525"/>
        <item x="397"/>
        <item x="251"/>
        <item x="807"/>
        <item x="1006"/>
        <item x="377"/>
        <item x="820"/>
        <item x="563"/>
        <item x="534"/>
        <item x="895"/>
        <item x="508"/>
        <item x="102"/>
        <item x="197"/>
        <item x="690"/>
        <item x="77"/>
        <item x="894"/>
        <item x="489"/>
        <item x="329"/>
        <item x="1075"/>
        <item x="699"/>
        <item x="576"/>
        <item x="856"/>
        <item x="524"/>
        <item x="706"/>
        <item x="893"/>
        <item x="286"/>
        <item x="217"/>
        <item x="413"/>
        <item x="1005"/>
        <item x="698"/>
        <item x="622"/>
        <item x="285"/>
        <item x="424"/>
        <item x="795"/>
        <item x="540"/>
        <item x="452"/>
        <item x="149"/>
        <item x="906"/>
        <item x="611"/>
        <item x="949"/>
        <item x="705"/>
        <item x="132"/>
        <item x="403"/>
        <item x="708"/>
        <item x="794"/>
        <item x="905"/>
        <item x="211"/>
        <item x="562"/>
        <item x="608"/>
        <item x="959"/>
        <item x="437"/>
        <item x="651"/>
        <item x="760"/>
        <item x="488"/>
        <item x="806"/>
        <item x="202"/>
        <item x="434"/>
        <item x="561"/>
        <item x="487"/>
        <item x="533"/>
        <item x="236"/>
        <item x="582"/>
        <item x="642"/>
        <item x="451"/>
        <item x="958"/>
        <item x="641"/>
        <item x="431"/>
        <item x="462"/>
        <item x="1074"/>
        <item x="1004"/>
        <item x="450"/>
        <item x="560"/>
        <item x="529"/>
        <item x="82"/>
        <item x="231"/>
        <item x="805"/>
        <item x="845"/>
        <item x="904"/>
        <item x="307"/>
        <item x="306"/>
        <item x="669"/>
        <item x="957"/>
        <item x="610"/>
        <item x="275"/>
        <item x="603"/>
        <item x="922"/>
        <item x="812"/>
        <item x="742"/>
        <item x="1003"/>
        <item x="559"/>
        <item x="245"/>
        <item x="310"/>
        <item x="284"/>
        <item x="655"/>
        <item x="558"/>
        <item x="697"/>
        <item x="860"/>
        <item x="305"/>
        <item x="349"/>
        <item x="614"/>
        <item x="668"/>
        <item x="472"/>
        <item x="654"/>
        <item x="262"/>
        <item x="1018"/>
        <item x="1017"/>
        <item x="602"/>
        <item x="486"/>
        <item x="752"/>
        <item x="793"/>
        <item x="523"/>
        <item x="601"/>
        <item x="661"/>
        <item x="201"/>
        <item x="600"/>
        <item x="804"/>
        <item x="969"/>
        <item x="91"/>
        <item x="1016"/>
        <item x="855"/>
        <item x="716"/>
        <item x="383"/>
        <item x="763"/>
        <item x="522"/>
        <item x="715"/>
        <item x="696"/>
        <item x="278"/>
        <item x="499"/>
        <item x="1015"/>
        <item x="4"/>
        <item x="1073"/>
        <item x="689"/>
        <item x="844"/>
        <item x="693"/>
        <item x="859"/>
        <item x="913"/>
        <item x="688"/>
        <item x="250"/>
        <item x="956"/>
        <item x="157"/>
        <item x="328"/>
        <item x="348"/>
        <item x="1037"/>
        <item x="106"/>
        <item x="1027"/>
        <item x="1014"/>
        <item x="1072"/>
        <item x="216"/>
        <item x="327"/>
        <item x="304"/>
        <item x="295"/>
        <item x="96"/>
        <item x="640"/>
        <item x="639"/>
        <item x="1071"/>
        <item x="770"/>
        <item x="660"/>
        <item x="100"/>
        <item x="968"/>
        <item x="769"/>
        <item x="215"/>
        <item x="948"/>
        <item x="485"/>
        <item x="303"/>
        <item x="741"/>
        <item x="801"/>
        <item x="1070"/>
        <item x="947"/>
        <item x="740"/>
        <item x="946"/>
        <item x="557"/>
        <item x="1026"/>
        <item x="471"/>
        <item x="326"/>
        <item x="318"/>
        <item x="1002"/>
        <item x="556"/>
        <item x="748"/>
        <item x="371"/>
        <item x="967"/>
        <item x="122"/>
        <item x="1069"/>
        <item x="521"/>
        <item x="114"/>
        <item x="208"/>
        <item x="353"/>
        <item x="687"/>
        <item x="1085"/>
        <item x="134"/>
        <item x="167"/>
        <item x="819"/>
        <item x="507"/>
        <item x="409"/>
        <item x="1001"/>
        <item x="1063"/>
        <item x="336"/>
        <item x="966"/>
        <item x="650"/>
        <item x="852"/>
        <item x="1000"/>
        <item x="869"/>
        <item x="111"/>
        <item x="792"/>
        <item x="999"/>
        <item x="739"/>
        <item x="1025"/>
        <item x="704"/>
        <item x="686"/>
        <item x="347"/>
        <item x="738"/>
        <item x="1062"/>
        <item x="751"/>
        <item x="346"/>
        <item x="356"/>
        <item x="653"/>
        <item x="520"/>
        <item x="965"/>
        <item x="703"/>
        <item x="737"/>
        <item x="235"/>
        <item x="638"/>
        <item x="370"/>
        <item x="345"/>
        <item x="344"/>
        <item x="868"/>
        <item x="343"/>
        <item x="382"/>
        <item x="1084"/>
        <item x="791"/>
        <item x="369"/>
        <item x="412"/>
        <item x="6"/>
        <item x="790"/>
        <item x="977"/>
        <item x="575"/>
        <item x="1024"/>
        <item x="1083"/>
        <item x="325"/>
        <item x="470"/>
        <item x="685"/>
        <item x="1036"/>
        <item x="789"/>
        <item x="599"/>
        <item x="695"/>
        <item x="146"/>
        <item x="892"/>
        <item x="843"/>
        <item x="851"/>
        <item x="396"/>
        <item x="506"/>
        <item x="736"/>
        <item x="555"/>
        <item x="637"/>
        <item x="368"/>
        <item x="759"/>
        <item x="367"/>
        <item x="861"/>
        <item x="747"/>
        <item x="598"/>
        <item x="505"/>
        <item x="842"/>
        <item x="366"/>
        <item x="423"/>
        <item x="945"/>
        <item x="891"/>
        <item x="116"/>
        <item x="165"/>
        <item x="952"/>
        <item x="315"/>
        <item x="1082"/>
        <item x="750"/>
        <item x="395"/>
        <item x="1081"/>
        <item x="597"/>
        <item x="539"/>
        <item x="854"/>
        <item x="554"/>
        <item x="268"/>
        <item x="890"/>
        <item x="841"/>
        <item x="538"/>
        <item x="840"/>
        <item x="484"/>
        <item x="581"/>
        <item x="613"/>
        <item x="758"/>
        <item x="788"/>
        <item x="803"/>
        <item x="422"/>
        <item x="944"/>
        <item x="636"/>
        <item x="921"/>
        <item x="394"/>
        <item x="580"/>
        <item x="393"/>
        <item x="1061"/>
        <item x="621"/>
        <item x="735"/>
        <item x="903"/>
        <item x="249"/>
        <item x="248"/>
        <item x="342"/>
        <item x="155"/>
        <item x="421"/>
        <item x="392"/>
        <item x="850"/>
        <item x="267"/>
        <item x="811"/>
        <item x="365"/>
        <item x="951"/>
        <item x="998"/>
        <item x="635"/>
        <item x="449"/>
        <item x="420"/>
        <item x="914"/>
        <item x="579"/>
        <item x="971"/>
        <item x="714"/>
        <item x="955"/>
        <item x="810"/>
        <item x="1060"/>
        <item x="943"/>
        <item x="839"/>
        <item x="902"/>
        <item x="634"/>
        <item x="684"/>
        <item x="553"/>
        <item x="124"/>
        <item x="333"/>
        <item x="483"/>
        <item x="596"/>
        <item x="1010"/>
        <item x="768"/>
        <item x="889"/>
        <item x="283"/>
        <item x="7"/>
        <item x="1013"/>
        <item x="620"/>
        <item x="448"/>
        <item x="1059"/>
        <item x="595"/>
        <item x="734"/>
        <item x="447"/>
        <item x="787"/>
        <item x="364"/>
        <item x="659"/>
        <item x="818"/>
        <item x="950"/>
        <item x="888"/>
        <item x="733"/>
        <item x="391"/>
        <item x="619"/>
        <item x="266"/>
        <item x="419"/>
        <item x="1066"/>
        <item x="976"/>
        <item x="482"/>
        <item x="702"/>
        <item x="942"/>
        <item x="838"/>
        <item x="683"/>
        <item x="446"/>
        <item x="867"/>
        <item x="176"/>
        <item x="667"/>
        <item x="1009"/>
        <item x="954"/>
        <item x="682"/>
        <item x="941"/>
        <item x="701"/>
        <item x="418"/>
        <item x="519"/>
        <item x="786"/>
        <item x="302"/>
        <item x="732"/>
        <item x="912"/>
        <item x="633"/>
        <item x="887"/>
        <item x="911"/>
        <item x="552"/>
        <item x="713"/>
        <item x="1012"/>
        <item x="940"/>
        <item x="282"/>
        <item x="481"/>
        <item x="785"/>
        <item x="351"/>
        <item x="162"/>
        <item x="920"/>
        <item x="445"/>
        <item x="666"/>
        <item x="784"/>
        <item x="757"/>
        <item x="551"/>
        <item x="594"/>
        <item x="997"/>
        <item x="130"/>
        <item x="281"/>
        <item x="518"/>
        <item x="767"/>
        <item x="837"/>
        <item x="964"/>
        <item x="939"/>
        <item x="1023"/>
        <item x="1058"/>
        <item x="517"/>
        <item x="996"/>
        <item x="1068"/>
        <item x="975"/>
        <item x="731"/>
        <item x="836"/>
        <item x="632"/>
        <item x="963"/>
        <item x="593"/>
        <item x="995"/>
        <item x="1057"/>
        <item x="1035"/>
        <item x="444"/>
        <item x="1080"/>
        <item x="9"/>
        <item x="1056"/>
        <item x="681"/>
        <item x="817"/>
        <item x="172"/>
        <item x="886"/>
        <item x="480"/>
        <item x="1055"/>
        <item x="680"/>
        <item x="835"/>
        <item x="885"/>
        <item x="631"/>
        <item x="301"/>
        <item x="866"/>
        <item x="730"/>
        <item x="390"/>
        <item x="756"/>
        <item x="712"/>
        <item x="550"/>
        <item x="300"/>
        <item x="729"/>
        <item x="884"/>
        <item x="919"/>
        <item x="186"/>
        <item x="136"/>
        <item x="728"/>
        <item x="324"/>
        <item x="679"/>
        <item x="994"/>
        <item x="938"/>
        <item x="783"/>
        <item x="1079"/>
        <item x="516"/>
        <item x="974"/>
        <item x="182"/>
        <item x="782"/>
        <item x="727"/>
        <item x="1054"/>
        <item x="993"/>
        <item x="1034"/>
        <item x="479"/>
        <item x="549"/>
        <item x="443"/>
        <item x="937"/>
        <item x="11"/>
        <item x="766"/>
        <item x="834"/>
        <item x="592"/>
        <item x="992"/>
        <item x="323"/>
        <item x="1053"/>
        <item x="910"/>
        <item x="781"/>
        <item x="194"/>
        <item x="322"/>
        <item x="816"/>
        <item x="548"/>
        <item x="780"/>
        <item x="1052"/>
        <item x="478"/>
        <item x="591"/>
        <item x="833"/>
        <item x="883"/>
        <item x="341"/>
        <item x="190"/>
        <item x="143"/>
        <item x="832"/>
        <item x="515"/>
        <item x="630"/>
        <item x="809"/>
        <item x="962"/>
        <item x="936"/>
        <item x="882"/>
        <item x="433"/>
        <item x="206"/>
        <item x="467"/>
        <item x="831"/>
        <item x="858"/>
        <item x="881"/>
        <item x="830"/>
        <item x="590"/>
        <item x="865"/>
        <item x="340"/>
        <item x="991"/>
        <item x="152"/>
        <item x="678"/>
        <item x="363"/>
        <item x="935"/>
        <item x="200"/>
        <item x="514"/>
        <item x="934"/>
        <item x="1022"/>
        <item x="918"/>
        <item x="547"/>
        <item x="909"/>
        <item x="1051"/>
        <item x="990"/>
        <item x="629"/>
        <item x="159"/>
        <item x="1050"/>
        <item x="339"/>
        <item x="989"/>
        <item x="1078"/>
        <item x="880"/>
        <item x="726"/>
        <item x="1033"/>
        <item x="362"/>
        <item x="677"/>
        <item x="12"/>
        <item x="214"/>
        <item x="226"/>
        <item x="676"/>
        <item x="961"/>
        <item x="169"/>
        <item x="1049"/>
        <item x="389"/>
        <item x="546"/>
        <item x="779"/>
        <item x="589"/>
        <item x="933"/>
        <item x="725"/>
        <item x="179"/>
        <item x="388"/>
        <item x="724"/>
        <item x="1021"/>
        <item x="628"/>
        <item x="879"/>
        <item x="361"/>
        <item x="188"/>
        <item x="242"/>
        <item x="234"/>
        <item x="778"/>
        <item x="988"/>
        <item x="16"/>
        <item x="417"/>
        <item x="588"/>
        <item x="829"/>
        <item x="196"/>
        <item x="1077"/>
        <item x="1048"/>
        <item x="777"/>
        <item x="139"/>
        <item x="257"/>
        <item x="416"/>
        <item x="675"/>
        <item x="210"/>
        <item x="627"/>
        <item x="828"/>
        <item x="498"/>
        <item x="230"/>
        <item x="442"/>
        <item x="274"/>
        <item x="878"/>
        <item x="247"/>
        <item x="244"/>
        <item x="932"/>
        <item x="827"/>
        <item x="261"/>
        <item x="441"/>
        <item x="877"/>
        <item x="17"/>
        <item x="387"/>
        <item x="277"/>
        <item x="294"/>
        <item x="317"/>
        <item x="674"/>
        <item x="291"/>
        <item x="723"/>
        <item x="335"/>
        <item x="355"/>
        <item x="477"/>
        <item x="381"/>
        <item x="931"/>
        <item x="411"/>
        <item x="469"/>
        <item x="876"/>
        <item x="504"/>
        <item x="722"/>
        <item x="537"/>
        <item x="987"/>
        <item x="578"/>
        <item x="618"/>
        <item x="312"/>
        <item x="665"/>
        <item x="476"/>
        <item x="930"/>
        <item x="711"/>
        <item x="265"/>
        <item x="415"/>
        <item x="765"/>
        <item x="986"/>
        <item x="815"/>
        <item x="864"/>
        <item x="776"/>
        <item x="917"/>
        <item x="1047"/>
        <item x="973"/>
        <item x="775"/>
        <item x="20"/>
        <item x="929"/>
        <item x="1032"/>
        <item x="331"/>
        <item x="280"/>
        <item x="532"/>
        <item x="826"/>
        <item x="1046"/>
        <item x="985"/>
        <item x="984"/>
        <item x="513"/>
        <item x="512"/>
        <item x="440"/>
        <item x="350"/>
        <item x="825"/>
        <item x="1045"/>
        <item x="24"/>
        <item x="1044"/>
        <item x="875"/>
        <item x="299"/>
        <item x="545"/>
        <item x="376"/>
        <item x="928"/>
        <item x="475"/>
        <item x="983"/>
        <item x="587"/>
        <item x="29"/>
        <item x="874"/>
        <item x="402"/>
        <item x="321"/>
        <item x="574"/>
        <item x="1043"/>
        <item x="626"/>
        <item x="461"/>
        <item x="927"/>
        <item x="511"/>
        <item x="33"/>
        <item x="494"/>
        <item x="338"/>
        <item x="544"/>
        <item x="528"/>
        <item x="982"/>
        <item x="673"/>
        <item x="568"/>
        <item x="543"/>
        <item x="34"/>
        <item x="609"/>
        <item x="360"/>
        <item x="586"/>
        <item x="652"/>
        <item x="721"/>
        <item x="1042"/>
        <item x="694"/>
        <item x="35"/>
        <item x="386"/>
        <item x="625"/>
        <item x="749"/>
        <item x="774"/>
        <item x="585"/>
        <item x="802"/>
        <item x="414"/>
        <item x="39"/>
        <item x="624"/>
        <item x="824"/>
        <item x="672"/>
        <item x="853"/>
        <item x="42"/>
        <item x="439"/>
        <item x="720"/>
        <item x="658"/>
        <item x="901"/>
        <item x="873"/>
        <item x="671"/>
        <item x="45"/>
        <item x="953"/>
        <item x="474"/>
        <item x="773"/>
        <item x="926"/>
        <item x="48"/>
        <item x="1011"/>
        <item x="981"/>
        <item x="719"/>
        <item x="52"/>
        <item x="510"/>
        <item x="1067"/>
        <item x="700"/>
        <item x="823"/>
        <item x="55"/>
        <item x="1041"/>
        <item x="58"/>
        <item x="61"/>
        <item x="542"/>
        <item x="772"/>
        <item x="65"/>
        <item x="872"/>
        <item x="755"/>
        <item x="925"/>
        <item x="584"/>
        <item x="822"/>
        <item x="980"/>
        <item x="623"/>
        <item x="1040"/>
        <item x="808"/>
        <item x="670"/>
        <item x="871"/>
        <item x="68"/>
        <item x="857"/>
        <item x="73"/>
        <item x="718"/>
        <item x="78"/>
        <item x="924"/>
        <item x="83"/>
        <item x="87"/>
        <item x="771"/>
        <item x="92"/>
        <item x="97"/>
        <item x="101"/>
        <item x="105"/>
        <item x="110"/>
        <item x="115"/>
        <item x="123"/>
        <item x="129"/>
        <item x="979"/>
        <item x="135"/>
        <item x="142"/>
        <item x="151"/>
        <item x="158"/>
        <item x="168"/>
        <item x="178"/>
        <item x="821"/>
        <item x="187"/>
        <item x="195"/>
        <item x="209"/>
        <item x="229"/>
        <item x="243"/>
        <item x="260"/>
        <item x="276"/>
        <item x="293"/>
        <item x="316"/>
        <item x="334"/>
        <item x="354"/>
        <item x="380"/>
        <item x="410"/>
        <item x="468"/>
        <item x="503"/>
        <item x="536"/>
        <item x="577"/>
        <item x="617"/>
        <item x="664"/>
        <item x="710"/>
        <item x="764"/>
        <item x="814"/>
        <item x="863"/>
        <item x="916"/>
        <item x="972"/>
        <item x="1031"/>
        <item x="1039"/>
        <item x="908"/>
        <item x="870"/>
        <item x="923"/>
        <item x="978"/>
        <item x="1038"/>
        <item x="960"/>
        <item x="1020"/>
        <item x="107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otalConfirmedCases" fld="6" subtotal="max" baseField="5" baseItem="0"/>
    <dataField name="Max of TotalDeaths" fld="8" subtotal="max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6A78D-A656-4645-96F0-146C2BA5303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3"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F5AC0-9D17-40F3-A620-14EC30101292}" name="Data_table" displayName="Data_table" ref="A1:M6254" totalsRowShown="0" headerRowDxfId="13">
  <autoFilter ref="A1:M6254" xr:uid="{53F5A2F2-557C-4D7C-8627-C362EE4E60C2}"/>
  <tableColumns count="13">
    <tableColumn id="1" xr3:uid="{A32EBC2B-83C2-4CDE-B29E-BB464C8DCCEF}" name="No Of Sit_Rep" dataDxfId="12"/>
    <tableColumn id="2" xr3:uid="{29991445-FCE6-4188-9FD8-D3F7246FB00D}" name="CountryID" dataDxfId="11">
      <calculatedColumnFormula>IFERROR(VLOOKUP(F2,CountryID!$A$2:$D$290,2,FALSE),"CountryID Not Assigned")</calculatedColumnFormula>
    </tableColumn>
    <tableColumn id="3" xr3:uid="{15057AE1-BB57-4D83-805D-233733DDD909}" name="Continent" dataDxfId="10">
      <calculatedColumnFormula>IFERROR(VLOOKUP(F2,CountryID!$A$2:$D$290,3,FALSE),"WorldRegion Not Assigned")</calculatedColumnFormula>
    </tableColumn>
    <tableColumn id="4" xr3:uid="{42DF019A-C4CB-4D48-9A5F-F48F07BE11ED}" name="Sub-Region" dataDxfId="9">
      <calculatedColumnFormula>IFERROR(VLOOKUP(F2,CountryID!$A$2:$D$290,4,FALSE),"WorldRegion Not Assigned")</calculatedColumnFormula>
    </tableColumn>
    <tableColumn id="5" xr3:uid="{C807336E-03FD-4CBB-909D-43E77BC41984}" name="Date" dataDxfId="8"/>
    <tableColumn id="6" xr3:uid="{3AC5A9DA-35BD-4B85-AC99-353FE8333ACA}" name="CountryName" dataDxfId="7"/>
    <tableColumn id="7" xr3:uid="{FC5D6C89-5BEC-4367-A2F3-922E55BD294F}" name="TotalConfirmedCases" dataDxfId="6"/>
    <tableColumn id="8" xr3:uid="{8364A20D-0F41-4CDB-80F8-D3216A3FAB31}" name="TotalConfirmedNewCases" dataDxfId="5"/>
    <tableColumn id="9" xr3:uid="{7EAB1883-7A17-4380-B72F-05FB61F12240}" name="TotalDeaths" dataDxfId="4"/>
    <tableColumn id="10" xr3:uid="{DEE68308-7E24-4AA5-950C-4870754FBFB6}" name="TotalNewDeaths" dataDxfId="3"/>
    <tableColumn id="11" xr3:uid="{B43557AD-956C-4E7B-875E-4D271846EEC4}" name="TransmissionClassification " dataDxfId="2"/>
    <tableColumn id="12" xr3:uid="{5C73A891-3308-4863-97A7-9AAAEF48C9A2}" name="DaysSinceLastReportedCase" dataDxfId="1"/>
    <tableColumn id="13" xr3:uid="{638E9E28-F30A-4BDF-899D-D4318DFBD262}" name="MasterSheet RowN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6254"/>
  <sheetViews>
    <sheetView tabSelected="1" zoomScale="70" zoomScaleNormal="70" workbookViewId="0">
      <pane ySplit="1" topLeftCell="A6237" activePane="bottomLeft" state="frozen"/>
      <selection pane="bottomLeft" activeCell="F6220" sqref="F6220"/>
    </sheetView>
  </sheetViews>
  <sheetFormatPr defaultColWidth="9.140625" defaultRowHeight="15"/>
  <cols>
    <col min="1" max="1" width="19.42578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7.5703125" style="3" customWidth="1"/>
    <col min="8" max="8" width="32.28515625" style="3" customWidth="1"/>
    <col min="9" max="9" width="17.140625" style="3" customWidth="1"/>
    <col min="10" max="10" width="21.85546875" style="3" customWidth="1"/>
    <col min="11" max="11" width="34.140625" style="3" customWidth="1"/>
    <col min="12" max="12" width="36.5703125" style="3" customWidth="1"/>
    <col min="13" max="13" width="27" style="10" customWidth="1"/>
    <col min="14" max="25" width="9.140625" style="10" customWidth="1"/>
    <col min="26" max="16384" width="9.140625" style="10"/>
  </cols>
  <sheetData>
    <row r="1" spans="1:13" s="15" customFormat="1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105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105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105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105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>
      <c r="A1351" s="16">
        <v>45</v>
      </c>
      <c r="B1351" s="16">
        <f>IFERROR(VLOOKUP(F1351,CountryID!$A$2:$D$290,2,FALSE),"CountryID Not Assigned")</f>
        <v>55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103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105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>
      <c r="A1439" s="21">
        <v>46</v>
      </c>
      <c r="B1439" s="21">
        <f>IFERROR(VLOOKUP(F1439,CountryID!$A$2:$D$290,2,FALSE),"CountryID Not Assigned")</f>
        <v>55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108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109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110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111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103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112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105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113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>
      <c r="A1533" s="16">
        <v>47</v>
      </c>
      <c r="B1533" s="16">
        <f>IFERROR(VLOOKUP(F1533,CountryID!$A$2:$D$290,2,FALSE),"CountryID Not Assigned")</f>
        <v>55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108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109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114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115</v>
      </c>
      <c r="L1540" s="30">
        <v>1</v>
      </c>
      <c r="M1540" s="16">
        <v>1540</v>
      </c>
    </row>
    <row r="1541" spans="1:13" s="25" customFormat="1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116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111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117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110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118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119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120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121</v>
      </c>
      <c r="L1610" s="29">
        <v>0</v>
      </c>
      <c r="M1610" s="21">
        <v>1610</v>
      </c>
    </row>
    <row r="1611" spans="1:13" s="25" customFormat="1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103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113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122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112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105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123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124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>
      <c r="A1636" s="21">
        <v>48</v>
      </c>
      <c r="B1636" s="21">
        <f>IFERROR(VLOOKUP(F1636,CountryID!$A$2:$D$290,2,FALSE),"CountryID Not Assigned")</f>
        <v>55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108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109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114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111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117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116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125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110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118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119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120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126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122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113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112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105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127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123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124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>
      <c r="A1742" s="16">
        <v>49</v>
      </c>
      <c r="B1742" s="16">
        <f>IFERROR(VLOOKUP(F1742,CountryID!$A$2:$D$290,2,FALSE),"CountryID Not Assigned")</f>
        <v>55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109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108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114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128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129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111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117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116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125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130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110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118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119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131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120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126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122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113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105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112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132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127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123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124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>
      <c r="A1853" s="21">
        <v>50</v>
      </c>
      <c r="B1853" s="21">
        <f>IFERROR(VLOOKUP(F1853,CountryID!$A$2:$D$290,2,FALSE),"CountryID Not Assigned")</f>
        <v>55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109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108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114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128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129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125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117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111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116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118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130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110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119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131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120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126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122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113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132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127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105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112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133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134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123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124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>
      <c r="A1966" s="16">
        <v>51</v>
      </c>
      <c r="B1966" s="16">
        <f>IFERROR(VLOOKUP(F1966,CountryID!$A$2:$D$290,2,FALSE),"CountryID Not Assigned")</f>
        <v>55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109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135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108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136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114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128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129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137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125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111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117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130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116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118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110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138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119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131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120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126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113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122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132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112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105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127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133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139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134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123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124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>
      <c r="A2084" s="21">
        <v>52</v>
      </c>
      <c r="B2084" s="21">
        <f>IFERROR(VLOOKUP(F2084,CountryID!$A$2:$D$290,2,FALSE),"CountryID Not Assigned")</f>
        <v>55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109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135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108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140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136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114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128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129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137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125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111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116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117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130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118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110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138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119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131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141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120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126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142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122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113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132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112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105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127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133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143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139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144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134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145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123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124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>
      <c r="A2208" s="16">
        <v>53</v>
      </c>
      <c r="B2208" s="16">
        <f>IFERROR(VLOOKUP(F2208,CountryID!$A$2:$D$290,2,FALSE),"CountryID Not Assigned")</f>
        <v>55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109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135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108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140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136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114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128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129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137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125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111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130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116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118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117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138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110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119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131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141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120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126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146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113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132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122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112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134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144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127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105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143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133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147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139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148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149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150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145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151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123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124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>
      <c r="A2337" s="21">
        <v>54</v>
      </c>
      <c r="B2337" s="21">
        <f>IFERROR(VLOOKUP(F2337,CountryID!$A$2:$D$290,2,FALSE),"CountryID Not Assigned")</f>
        <v>55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152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109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135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108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136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140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153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154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155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156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157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114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142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128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129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137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111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117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125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130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116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118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158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138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110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119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131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141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120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126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146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157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159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114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142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160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128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129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137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111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117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125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130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118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116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158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138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161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110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119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141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131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120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126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146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113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132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112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122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133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134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127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105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143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144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162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139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151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148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149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163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164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145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165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124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123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150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147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>
      <c r="A2577" s="21">
        <v>56</v>
      </c>
      <c r="B2577" s="21">
        <f>IFERROR(VLOOKUP(F2577,CountryID!$A$2:$D$290,2,FALSE),"CountryID Not Assigned")</f>
        <v>55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166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152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109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155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167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135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108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140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136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168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169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170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136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171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172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153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154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156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157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159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114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142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160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128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129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137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173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111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117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125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138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130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116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118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158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161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110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119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141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131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120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126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146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174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103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113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132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112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122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148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105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133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134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127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139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162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143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151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144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164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149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175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163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145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165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150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124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123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166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147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>
      <c r="A2733" s="16">
        <v>57</v>
      </c>
      <c r="B2733" s="16">
        <f>IFERROR(VLOOKUP(F2733,CountryID!$A$2:$D$290,2,FALSE),"CountryID Not Assigned")</f>
        <v>55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176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152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109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135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167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140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155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108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153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169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136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157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168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177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170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136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171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172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154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156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178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159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114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179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142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160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128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129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137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173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111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117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125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138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116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130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158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118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161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180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110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119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141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131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120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126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174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146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113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132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112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122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148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105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134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133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127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139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163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162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143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151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144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164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149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175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145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165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150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124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123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166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147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>
      <c r="A2894" s="21">
        <v>58</v>
      </c>
      <c r="B2894" s="21">
        <f>IFERROR(VLOOKUP(F2894,CountryID!$A$2:$D$290,2,FALSE),"CountryID Not Assigned")</f>
        <v>55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176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152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109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135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167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140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155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108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153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169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136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157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168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177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170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136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171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172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154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156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178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159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114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179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142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160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128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129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173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137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138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111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117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125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130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116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158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118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161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181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180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110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119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141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182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131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120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126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183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174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146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113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112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132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122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148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162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105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134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133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127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143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139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151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163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144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175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184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164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149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185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145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165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150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124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123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147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176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166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>
      <c r="A3062" s="16">
        <v>59</v>
      </c>
      <c r="B3062" s="16">
        <f>IFERROR(VLOOKUP(F3062,CountryID!$A$2:$D$290,2,FALSE),"CountryID Not Assigned")</f>
        <v>55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152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109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135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167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108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140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155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136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157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153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169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136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171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154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186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179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178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159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168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187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177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170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172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188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156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114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142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160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128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129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189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173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137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190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138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111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117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125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130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116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118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158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161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180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181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110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119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141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182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131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126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120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183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174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146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113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132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112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122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162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148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105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133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134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139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143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127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163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151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144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175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184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191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164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149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192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185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193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165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145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150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124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123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147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176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152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166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>
      <c r="A3237" s="21">
        <v>60</v>
      </c>
      <c r="B3237" s="21">
        <f>IFERROR(VLOOKUP(F3237,CountryID!$A$2:$D$290,2,FALSE),"CountryID Not Assigned")</f>
        <v>55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194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109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135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108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136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155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167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140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153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114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157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186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169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179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171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136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154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168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177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156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178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159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187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170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195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172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188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196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142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160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128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129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189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197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173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137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190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138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111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117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125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130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118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116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158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161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180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181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110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119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141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182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131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198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126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120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199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183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174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146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113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112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132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122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162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105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148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139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133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143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134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127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163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151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184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144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175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200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164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165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149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192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193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145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150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124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123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147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176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152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166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>
      <c r="A3416" s="16">
        <v>61</v>
      </c>
      <c r="B3416" s="16">
        <f>IFERROR(VLOOKUP(F3416,CountryID!$A$2:$D$290,2,FALSE),"CountryID Not Assigned")</f>
        <v>55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191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185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194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109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135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108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155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136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186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167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140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153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114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157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169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179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171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136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154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168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177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156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178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159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187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201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170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195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172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188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196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202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142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160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128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129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189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197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137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173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190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138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111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117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130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118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125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116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158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161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181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180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110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119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141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182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198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131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126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120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199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146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183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174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113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112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132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122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162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105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148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139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133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127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143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134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163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151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184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144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175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200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193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164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165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149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192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145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150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124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147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123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176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152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166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>
      <c r="A3600" s="21">
        <v>62</v>
      </c>
      <c r="B3600" s="21">
        <f>IFERROR(VLOOKUP(F3600,CountryID!$A$2:$D$290,2,FALSE),"CountryID Not Assigned")</f>
        <v>55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191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185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194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109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135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108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136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155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167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114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186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140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153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157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169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171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179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136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201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170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154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178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203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168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204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177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156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159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187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202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195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205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172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188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196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206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142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160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128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129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189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197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173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137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190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138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117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111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130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118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116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125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158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161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180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181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110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119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207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131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141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182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198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126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120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199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146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183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174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208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113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132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112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162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122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105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148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151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139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133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127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134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163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143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184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144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175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200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193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164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165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149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192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209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145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150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124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147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123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176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152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166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>
      <c r="A3790" s="16">
        <v>63</v>
      </c>
      <c r="B3790" s="16">
        <f>IFERROR(VLOOKUP(F3790,CountryID!$A$2:$D$290,2,FALSE),"CountryID Not Assigned")</f>
        <v>55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191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185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194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109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135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108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136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140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155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167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114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157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203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186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179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153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169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171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154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170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136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172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201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178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168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187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204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177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156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159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202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195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205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188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210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196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206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142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160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128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129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189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197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173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137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190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138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117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111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125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130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118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116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158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161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180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181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110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119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207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131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141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198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182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126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120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211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199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183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146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174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208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113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132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112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105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162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122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148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151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143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139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133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127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163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134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184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200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144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175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192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164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193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165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149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212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105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209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213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150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124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147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123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176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191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152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166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>
      <c r="A3985" s="21">
        <v>64</v>
      </c>
      <c r="B3985" s="21">
        <f>IFERROR(VLOOKUP(F3985,CountryID!$A$2:$D$290,2,FALSE),"CountryID Not Assigned")</f>
        <v>55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194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185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214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109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135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108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136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186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167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155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140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114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157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203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179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153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206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169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171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154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177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170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136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172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156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201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195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178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168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187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204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159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196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202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205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188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210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142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160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128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129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189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215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197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173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137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190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138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117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111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125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118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130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116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158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161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181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180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110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119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207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131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198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141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182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126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120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211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199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183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146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216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174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208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113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132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105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112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122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162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148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151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143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139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133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127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163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134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184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200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165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192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144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175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149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164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105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193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212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209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145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150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124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147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123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176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191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166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152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>
      <c r="A4182" s="16">
        <v>65</v>
      </c>
      <c r="B4182" s="16">
        <f>IFERROR(VLOOKUP(F4182,CountryID!$A$2:$D$290,2,FALSE),"CountryID Not Assigned")</f>
        <v>55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194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185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214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109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135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108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140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155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136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186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167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157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114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203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153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179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206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169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171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154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177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170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136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172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156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168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201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195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178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210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187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204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188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159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196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202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205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142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160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128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129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189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215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197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173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137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190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138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117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111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125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118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130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116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158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161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180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181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110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119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207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131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198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141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182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126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120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211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199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183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208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146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174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216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132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113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112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105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162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122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148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151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143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139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127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133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134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163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184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192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200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105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165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175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144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149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164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212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193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217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209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145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150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124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147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123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176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152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191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166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>
      <c r="A4380" s="21">
        <v>66</v>
      </c>
      <c r="B4380" s="21">
        <f>IFERROR(VLOOKUP(F4380,CountryID!$A$2:$D$290,2,FALSE),"CountryID Not Assigned")</f>
        <v>55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185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194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214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109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135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140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108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155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136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186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167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157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114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203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206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179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153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169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171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154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177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170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210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168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136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205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172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156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187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204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188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218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219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159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196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202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142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160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128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129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215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189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197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173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137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190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138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117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111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125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118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130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116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158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161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180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181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110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119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207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131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141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198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182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126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120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211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199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183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208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174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146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216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113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132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105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112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162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122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148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143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151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139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127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133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134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163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184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192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105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200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209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165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175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144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149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164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212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193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217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213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150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124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147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123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176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152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191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166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>
      <c r="A4573" s="16">
        <v>67</v>
      </c>
      <c r="B4573" s="16">
        <f>IFERROR(VLOOKUP(F4573,CountryID!$A$2:$D$290,2,FALSE),"CountryID Not Assigned")</f>
        <v>55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220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221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185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194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214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109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135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155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186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140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108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136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167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157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203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114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206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179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153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196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168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169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177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171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205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172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154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170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195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156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210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136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201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178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159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187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202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204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188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218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219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142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160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128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129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215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189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197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173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137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190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138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111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117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158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118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125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130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116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161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180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181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110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119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207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141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131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198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182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126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120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211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199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183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208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174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146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216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132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105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113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112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162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122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148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143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139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151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133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127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134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163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184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192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105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175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200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165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149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209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144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164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212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193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217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145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150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124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147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123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176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222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191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152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166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185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>
      <c r="A4772" s="21">
        <v>68</v>
      </c>
      <c r="B4772" s="21">
        <f>IFERROR(VLOOKUP(F4772,CountryID!$A$2:$D$290,2,FALSE),"CountryID Not Assigned")</f>
        <v>55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194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220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221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214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109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135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155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186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140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108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136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167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203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157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114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136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153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206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179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187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196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172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219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156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168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154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210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169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177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170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171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205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201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195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202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178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159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204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188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218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142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160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128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129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215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189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197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173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137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190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223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138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117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111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158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118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125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130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116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161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181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180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110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119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207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141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131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198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182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126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120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211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199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183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146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208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216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174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132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113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105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112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162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122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143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148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133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151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139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127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163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134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184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192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105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175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200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165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149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209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144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193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164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212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217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145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150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124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147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176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123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191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222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152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166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185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>
      <c r="A4975" s="16">
        <v>69</v>
      </c>
      <c r="B4975" s="16">
        <f>IFERROR(VLOOKUP(F4975,CountryID!$A$2:$D$290,2,FALSE),"CountryID Not Assigned")</f>
        <v>55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194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220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221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214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109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135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140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155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186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108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136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167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114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203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157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136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219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153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187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206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179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196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172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156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210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168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154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169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177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170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171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205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201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195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159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202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188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178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204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218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142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160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128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129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215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189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197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173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137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190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223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138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117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111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158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118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125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130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116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161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180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181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110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119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207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141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198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131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182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126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120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211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199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183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208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216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146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174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132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113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112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105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162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122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143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148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139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151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133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127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163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134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184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192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200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105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175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165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149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209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144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193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217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164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212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145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124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150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147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176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123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191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222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152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166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185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>
      <c r="A5178" s="21">
        <v>70</v>
      </c>
      <c r="B5178" s="21">
        <f>IFERROR(VLOOKUP(F5178,CountryID!$A$2:$D$290,2,FALSE),"CountryID Not Assigned")</f>
        <v>55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214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194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220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221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109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135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140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155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108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186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136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167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203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206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114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157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153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196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136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219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156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187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179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171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168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172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210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169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154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177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170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205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201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195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159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202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188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178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204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218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142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160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7">
        <v>3314</v>
      </c>
      <c r="J5225" s="44">
        <v>4</v>
      </c>
      <c r="K5225" s="45" t="s">
        <v>65</v>
      </c>
      <c r="L5225" s="43">
        <v>0</v>
      </c>
      <c r="M5225" s="16">
        <v>5225</v>
      </c>
    </row>
    <row r="5226" spans="1:13" s="41" customFormat="1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7">
        <v>162</v>
      </c>
      <c r="J5226" s="44">
        <v>4</v>
      </c>
      <c r="K5226" s="45" t="s">
        <v>65</v>
      </c>
      <c r="L5226" s="43">
        <v>0</v>
      </c>
      <c r="M5226" s="16">
        <v>5226</v>
      </c>
    </row>
    <row r="5227" spans="1:13" s="41" customFormat="1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7">
        <v>18</v>
      </c>
      <c r="J5227" s="44">
        <v>2</v>
      </c>
      <c r="K5227" s="45" t="s">
        <v>65</v>
      </c>
      <c r="L5227" s="43">
        <v>0</v>
      </c>
      <c r="M5227" s="16">
        <v>5227</v>
      </c>
    </row>
    <row r="5228" spans="1:13" s="41" customFormat="1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7">
        <v>37</v>
      </c>
      <c r="J5228" s="44">
        <v>3</v>
      </c>
      <c r="K5228" s="45" t="s">
        <v>65</v>
      </c>
      <c r="L5228" s="43">
        <v>0</v>
      </c>
      <c r="M5228" s="16">
        <v>5228</v>
      </c>
    </row>
    <row r="5229" spans="1:13" s="41" customFormat="1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7">
        <v>56</v>
      </c>
      <c r="J5229" s="44">
        <v>2</v>
      </c>
      <c r="K5229" s="45" t="s">
        <v>65</v>
      </c>
      <c r="L5229" s="43">
        <v>0</v>
      </c>
      <c r="M5229" s="16">
        <v>5229</v>
      </c>
    </row>
    <row r="5230" spans="1:13" s="41" customFormat="1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7">
        <v>78</v>
      </c>
      <c r="J5230" s="44">
        <v>7</v>
      </c>
      <c r="K5230" s="45" t="s">
        <v>65</v>
      </c>
      <c r="L5230" s="43">
        <v>0</v>
      </c>
      <c r="M5230" s="16">
        <v>5230</v>
      </c>
    </row>
    <row r="5231" spans="1:13" s="41" customFormat="1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7">
        <v>3</v>
      </c>
      <c r="J5231" s="44">
        <v>0</v>
      </c>
      <c r="K5231" s="45" t="s">
        <v>65</v>
      </c>
      <c r="L5231" s="43">
        <v>0</v>
      </c>
      <c r="M5231" s="16">
        <v>5231</v>
      </c>
    </row>
    <row r="5232" spans="1:13" s="41" customFormat="1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7">
        <v>1</v>
      </c>
      <c r="J5232" s="44">
        <v>0</v>
      </c>
      <c r="K5232" s="45" t="s">
        <v>65</v>
      </c>
      <c r="L5232" s="43">
        <v>0</v>
      </c>
      <c r="M5232" s="16">
        <v>5232</v>
      </c>
    </row>
    <row r="5233" spans="1:13" s="41" customFormat="1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7">
        <v>0</v>
      </c>
      <c r="J5233" s="44">
        <v>0</v>
      </c>
      <c r="K5233" s="45" t="s">
        <v>65</v>
      </c>
      <c r="L5233" s="43">
        <v>0</v>
      </c>
      <c r="M5233" s="16">
        <v>5233</v>
      </c>
    </row>
    <row r="5234" spans="1:13" s="41" customFormat="1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128</v>
      </c>
      <c r="G5234" s="43">
        <v>127</v>
      </c>
      <c r="H5234" s="44">
        <v>1</v>
      </c>
      <c r="I5234" s="47">
        <v>1</v>
      </c>
      <c r="J5234" s="44">
        <v>0</v>
      </c>
      <c r="K5234" s="45" t="s">
        <v>65</v>
      </c>
      <c r="L5234" s="43">
        <v>0</v>
      </c>
      <c r="M5234" s="16">
        <v>5234</v>
      </c>
    </row>
    <row r="5235" spans="1:13" s="41" customFormat="1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7">
        <v>0</v>
      </c>
      <c r="J5235" s="44">
        <v>0</v>
      </c>
      <c r="K5235" s="45" t="s">
        <v>65</v>
      </c>
      <c r="L5235" s="43">
        <v>0</v>
      </c>
      <c r="M5235" s="16">
        <v>5235</v>
      </c>
    </row>
    <row r="5236" spans="1:13" s="41" customFormat="1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129</v>
      </c>
      <c r="G5236" s="43">
        <v>12</v>
      </c>
      <c r="H5236" s="44">
        <v>0</v>
      </c>
      <c r="I5236" s="47">
        <v>0</v>
      </c>
      <c r="J5236" s="44">
        <v>0</v>
      </c>
      <c r="K5236" s="45" t="s">
        <v>66</v>
      </c>
      <c r="L5236" s="43">
        <v>3</v>
      </c>
      <c r="M5236" s="16">
        <v>5236</v>
      </c>
    </row>
    <row r="5237" spans="1:13" s="41" customFormat="1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6" t="s">
        <v>215</v>
      </c>
      <c r="G5237" s="47">
        <v>8</v>
      </c>
      <c r="H5237" s="44">
        <v>0</v>
      </c>
      <c r="I5237" s="47">
        <v>0</v>
      </c>
      <c r="J5237" s="44">
        <v>0</v>
      </c>
      <c r="K5237" s="48" t="s">
        <v>65</v>
      </c>
      <c r="L5237" s="47">
        <v>1</v>
      </c>
      <c r="M5237" s="16">
        <v>5237</v>
      </c>
    </row>
    <row r="5238" spans="1:13" s="41" customFormat="1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189</v>
      </c>
      <c r="G5238" s="43">
        <v>5</v>
      </c>
      <c r="H5238" s="44">
        <v>0</v>
      </c>
      <c r="I5238" s="47">
        <v>0</v>
      </c>
      <c r="J5238" s="44">
        <v>0</v>
      </c>
      <c r="K5238" s="45" t="s">
        <v>65</v>
      </c>
      <c r="L5238" s="43">
        <v>5</v>
      </c>
      <c r="M5238" s="16">
        <v>5238</v>
      </c>
    </row>
    <row r="5239" spans="1:13" s="41" customFormat="1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197</v>
      </c>
      <c r="G5239" s="43">
        <v>1</v>
      </c>
      <c r="H5239" s="44">
        <v>0</v>
      </c>
      <c r="I5239" s="47">
        <v>0</v>
      </c>
      <c r="J5239" s="44">
        <v>0</v>
      </c>
      <c r="K5239" s="45" t="s">
        <v>66</v>
      </c>
      <c r="L5239" s="43">
        <v>10</v>
      </c>
      <c r="M5239" s="16">
        <v>5239</v>
      </c>
    </row>
    <row r="5240" spans="1:13" s="41" customFormat="1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173</v>
      </c>
      <c r="G5240" s="43">
        <v>58</v>
      </c>
      <c r="H5240" s="44">
        <v>2</v>
      </c>
      <c r="I5240" s="47">
        <v>1</v>
      </c>
      <c r="J5240" s="44">
        <v>0</v>
      </c>
      <c r="K5240" s="45" t="s">
        <v>65</v>
      </c>
      <c r="L5240" s="43">
        <v>0</v>
      </c>
      <c r="M5240" s="16">
        <v>5240</v>
      </c>
    </row>
    <row r="5241" spans="1:13" s="41" customFormat="1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137</v>
      </c>
      <c r="G5241" s="43">
        <v>36</v>
      </c>
      <c r="H5241" s="44">
        <v>1</v>
      </c>
      <c r="I5241" s="47">
        <v>0</v>
      </c>
      <c r="J5241" s="44">
        <v>0</v>
      </c>
      <c r="K5241" s="45" t="s">
        <v>65</v>
      </c>
      <c r="L5241" s="43">
        <v>0</v>
      </c>
      <c r="M5241" s="16">
        <v>5241</v>
      </c>
    </row>
    <row r="5242" spans="1:13" s="41" customFormat="1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190</v>
      </c>
      <c r="G5242" s="43">
        <v>15</v>
      </c>
      <c r="H5242" s="44">
        <v>0</v>
      </c>
      <c r="I5242" s="47">
        <v>0</v>
      </c>
      <c r="J5242" s="44">
        <v>0</v>
      </c>
      <c r="K5242" s="45" t="s">
        <v>65</v>
      </c>
      <c r="L5242" s="43">
        <v>3</v>
      </c>
      <c r="M5242" s="16">
        <v>5242</v>
      </c>
    </row>
    <row r="5243" spans="1:13" s="41" customFormat="1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6" t="s">
        <v>223</v>
      </c>
      <c r="G5243" s="49">
        <v>2</v>
      </c>
      <c r="H5243" s="44">
        <v>0</v>
      </c>
      <c r="I5243" s="47">
        <v>0</v>
      </c>
      <c r="J5243" s="44">
        <v>0</v>
      </c>
      <c r="K5243" s="50" t="s">
        <v>77</v>
      </c>
      <c r="L5243" s="49">
        <v>2</v>
      </c>
      <c r="M5243" s="16">
        <v>5243</v>
      </c>
    </row>
    <row r="5244" spans="1:13" s="41" customFormat="1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47">
        <v>11591</v>
      </c>
      <c r="J5244" s="44">
        <v>810</v>
      </c>
      <c r="K5244" s="45" t="s">
        <v>65</v>
      </c>
      <c r="L5244" s="43">
        <v>0</v>
      </c>
      <c r="M5244" s="16">
        <v>5244</v>
      </c>
    </row>
    <row r="5245" spans="1:13" s="41" customFormat="1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7">
        <v>7340</v>
      </c>
      <c r="J5245" s="44">
        <v>812</v>
      </c>
      <c r="K5245" s="45" t="s">
        <v>65</v>
      </c>
      <c r="L5245" s="43">
        <v>0</v>
      </c>
      <c r="M5245" s="16">
        <v>5245</v>
      </c>
    </row>
    <row r="5246" spans="1:13" s="41" customFormat="1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7">
        <v>583</v>
      </c>
      <c r="J5246" s="44">
        <v>128</v>
      </c>
      <c r="K5246" s="45" t="s">
        <v>65</v>
      </c>
      <c r="L5246" s="43">
        <v>0</v>
      </c>
      <c r="M5246" s="16">
        <v>5246</v>
      </c>
    </row>
    <row r="5247" spans="1:13" s="41" customFormat="1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7">
        <v>3017</v>
      </c>
      <c r="J5247" s="44">
        <v>415</v>
      </c>
      <c r="K5247" s="45" t="s">
        <v>65</v>
      </c>
      <c r="L5247" s="43">
        <v>0</v>
      </c>
      <c r="M5247" s="16">
        <v>5247</v>
      </c>
    </row>
    <row r="5248" spans="1:13" s="41" customFormat="1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7">
        <v>1408</v>
      </c>
      <c r="J5248" s="44">
        <v>180</v>
      </c>
      <c r="K5248" s="45" t="s">
        <v>65</v>
      </c>
      <c r="L5248" s="43">
        <v>0</v>
      </c>
      <c r="M5248" s="16">
        <v>5248</v>
      </c>
    </row>
    <row r="5249" spans="1:13" s="41" customFormat="1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7">
        <v>295</v>
      </c>
      <c r="J5249" s="44">
        <v>38</v>
      </c>
      <c r="K5249" s="45" t="s">
        <v>65</v>
      </c>
      <c r="L5249" s="43">
        <v>0</v>
      </c>
      <c r="M5249" s="16">
        <v>5249</v>
      </c>
    </row>
    <row r="5250" spans="1:13" s="41" customFormat="1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7">
        <v>513</v>
      </c>
      <c r="J5250" s="44">
        <v>82</v>
      </c>
      <c r="K5250" s="45" t="s">
        <v>65</v>
      </c>
      <c r="L5250" s="43">
        <v>0</v>
      </c>
      <c r="M5250" s="16">
        <v>5250</v>
      </c>
    </row>
    <row r="5251" spans="1:13" s="41" customFormat="1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7">
        <v>864</v>
      </c>
      <c r="J5251" s="44">
        <v>93</v>
      </c>
      <c r="K5251" s="45" t="s">
        <v>65</v>
      </c>
      <c r="L5251" s="43">
        <v>0</v>
      </c>
      <c r="M5251" s="16">
        <v>5251</v>
      </c>
    </row>
    <row r="5252" spans="1:13" s="41" customFormat="1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138</v>
      </c>
      <c r="G5252" s="43">
        <v>10827</v>
      </c>
      <c r="H5252" s="44">
        <v>1556</v>
      </c>
      <c r="I5252" s="47">
        <v>168</v>
      </c>
      <c r="J5252" s="44">
        <v>37</v>
      </c>
      <c r="K5252" s="45" t="s">
        <v>65</v>
      </c>
      <c r="L5252" s="43">
        <v>0</v>
      </c>
      <c r="M5252" s="16">
        <v>5252</v>
      </c>
    </row>
    <row r="5253" spans="1:13" s="41" customFormat="1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7">
        <v>108</v>
      </c>
      <c r="J5253" s="44">
        <v>22</v>
      </c>
      <c r="K5253" s="45" t="s">
        <v>65</v>
      </c>
      <c r="L5253" s="43">
        <v>0</v>
      </c>
      <c r="M5253" s="16">
        <v>5253</v>
      </c>
    </row>
    <row r="5254" spans="1:13" s="41" customFormat="1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7">
        <v>140</v>
      </c>
      <c r="J5254" s="44">
        <v>21</v>
      </c>
      <c r="K5254" s="45" t="s">
        <v>65</v>
      </c>
      <c r="L5254" s="43">
        <v>0</v>
      </c>
      <c r="M5254" s="16">
        <v>5254</v>
      </c>
    </row>
    <row r="5255" spans="1:13" s="41" customFormat="1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7">
        <v>17</v>
      </c>
      <c r="J5255" s="44">
        <v>2</v>
      </c>
      <c r="K5255" s="45" t="s">
        <v>65</v>
      </c>
      <c r="L5255" s="43">
        <v>0</v>
      </c>
      <c r="M5255" s="16">
        <v>5255</v>
      </c>
    </row>
    <row r="5256" spans="1:13" s="41" customFormat="1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7">
        <v>26</v>
      </c>
      <c r="J5256" s="44">
        <v>4</v>
      </c>
      <c r="K5256" s="45" t="s">
        <v>65</v>
      </c>
      <c r="L5256" s="43">
        <v>0</v>
      </c>
      <c r="M5256" s="16">
        <v>5256</v>
      </c>
    </row>
    <row r="5257" spans="1:13" s="41" customFormat="1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7">
        <v>146</v>
      </c>
      <c r="J5257" s="44">
        <v>36</v>
      </c>
      <c r="K5257" s="45" t="s">
        <v>65</v>
      </c>
      <c r="L5257" s="43">
        <v>0</v>
      </c>
      <c r="M5257" s="16">
        <v>5257</v>
      </c>
    </row>
    <row r="5258" spans="1:13" s="41" customFormat="1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7">
        <v>24</v>
      </c>
      <c r="J5258" s="44">
        <v>8</v>
      </c>
      <c r="K5258" s="45" t="s">
        <v>65</v>
      </c>
      <c r="L5258" s="43">
        <v>0</v>
      </c>
      <c r="M5258" s="16">
        <v>5258</v>
      </c>
    </row>
    <row r="5259" spans="1:13" s="41" customFormat="1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7">
        <v>54</v>
      </c>
      <c r="J5259" s="44">
        <v>8</v>
      </c>
      <c r="K5259" s="45" t="s">
        <v>65</v>
      </c>
      <c r="L5259" s="43">
        <v>0</v>
      </c>
      <c r="M5259" s="16">
        <v>5259</v>
      </c>
    </row>
    <row r="5260" spans="1:13" s="41" customFormat="1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7">
        <v>77</v>
      </c>
      <c r="J5260" s="44">
        <v>5</v>
      </c>
      <c r="K5260" s="45" t="s">
        <v>65</v>
      </c>
      <c r="L5260" s="43">
        <v>0</v>
      </c>
      <c r="M5260" s="16">
        <v>5260</v>
      </c>
    </row>
    <row r="5261" spans="1:13" s="41" customFormat="1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7">
        <v>31</v>
      </c>
      <c r="J5261" s="44">
        <v>9</v>
      </c>
      <c r="K5261" s="45" t="s">
        <v>65</v>
      </c>
      <c r="L5261" s="43">
        <v>0</v>
      </c>
      <c r="M5261" s="16">
        <v>5261</v>
      </c>
    </row>
    <row r="5262" spans="1:13" s="41" customFormat="1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7">
        <v>22</v>
      </c>
      <c r="J5262" s="44">
        <v>1</v>
      </c>
      <c r="K5262" s="45" t="s">
        <v>65</v>
      </c>
      <c r="L5262" s="43">
        <v>0</v>
      </c>
      <c r="M5262" s="16">
        <v>5262</v>
      </c>
    </row>
    <row r="5263" spans="1:13" s="41" customFormat="1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7">
        <v>44</v>
      </c>
      <c r="J5263" s="44">
        <v>4</v>
      </c>
      <c r="K5263" s="45" t="s">
        <v>65</v>
      </c>
      <c r="L5263" s="43">
        <v>0</v>
      </c>
      <c r="M5263" s="16">
        <v>5263</v>
      </c>
    </row>
    <row r="5264" spans="1:13" s="41" customFormat="1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7">
        <v>9</v>
      </c>
      <c r="J5264" s="44">
        <v>-1</v>
      </c>
      <c r="K5264" s="45" t="s">
        <v>65</v>
      </c>
      <c r="L5264" s="43">
        <v>0</v>
      </c>
      <c r="M5264" s="16">
        <v>5264</v>
      </c>
    </row>
    <row r="5265" spans="1:13" s="41" customFormat="1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7">
        <v>13</v>
      </c>
      <c r="J5265" s="44">
        <v>-1</v>
      </c>
      <c r="K5265" s="45" t="s">
        <v>65</v>
      </c>
      <c r="L5265" s="43">
        <v>0</v>
      </c>
      <c r="M5265" s="16">
        <v>5265</v>
      </c>
    </row>
    <row r="5266" spans="1:13" s="41" customFormat="1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7">
        <v>43</v>
      </c>
      <c r="J5266" s="44">
        <v>5</v>
      </c>
      <c r="K5266" s="45" t="s">
        <v>65</v>
      </c>
      <c r="L5266" s="43">
        <v>0</v>
      </c>
      <c r="M5266" s="16">
        <v>5266</v>
      </c>
    </row>
    <row r="5267" spans="1:13" s="41" customFormat="1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7">
        <v>2</v>
      </c>
      <c r="J5267" s="44">
        <v>0</v>
      </c>
      <c r="K5267" s="45" t="s">
        <v>65</v>
      </c>
      <c r="L5267" s="43">
        <v>0</v>
      </c>
      <c r="M5267" s="16">
        <v>5267</v>
      </c>
    </row>
    <row r="5268" spans="1:13" s="41" customFormat="1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7">
        <v>6</v>
      </c>
      <c r="J5268" s="44">
        <v>0</v>
      </c>
      <c r="K5268" s="45" t="s">
        <v>65</v>
      </c>
      <c r="L5268" s="43">
        <v>0</v>
      </c>
      <c r="M5268" s="16">
        <v>5268</v>
      </c>
    </row>
    <row r="5269" spans="1:13" s="41" customFormat="1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7">
        <v>13</v>
      </c>
      <c r="J5269" s="44">
        <v>0</v>
      </c>
      <c r="K5269" s="45" t="s">
        <v>65</v>
      </c>
      <c r="L5269" s="43">
        <v>0</v>
      </c>
      <c r="M5269" s="16">
        <v>5269</v>
      </c>
    </row>
    <row r="5270" spans="1:13" s="41" customFormat="1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7">
        <v>11</v>
      </c>
      <c r="J5270" s="44">
        <v>0</v>
      </c>
      <c r="K5270" s="45" t="s">
        <v>65</v>
      </c>
      <c r="L5270" s="43">
        <v>0</v>
      </c>
      <c r="M5270" s="16">
        <v>5270</v>
      </c>
    </row>
    <row r="5271" spans="1:13" s="41" customFormat="1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7">
        <v>3</v>
      </c>
      <c r="J5271" s="44">
        <v>0</v>
      </c>
      <c r="K5271" s="45" t="s">
        <v>65</v>
      </c>
      <c r="L5271" s="43">
        <v>0</v>
      </c>
      <c r="M5271" s="16">
        <v>5271</v>
      </c>
    </row>
    <row r="5272" spans="1:13" s="41" customFormat="1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7">
        <v>13</v>
      </c>
      <c r="J5272" s="44">
        <v>2</v>
      </c>
      <c r="K5272" s="45" t="s">
        <v>65</v>
      </c>
      <c r="L5272" s="43">
        <v>0</v>
      </c>
      <c r="M5272" s="16">
        <v>5272</v>
      </c>
    </row>
    <row r="5273" spans="1:13" s="41" customFormat="1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7">
        <v>7</v>
      </c>
      <c r="J5273" s="44">
        <v>0</v>
      </c>
      <c r="K5273" s="45" t="s">
        <v>65</v>
      </c>
      <c r="L5273" s="43">
        <v>1</v>
      </c>
      <c r="M5273" s="16">
        <v>5273</v>
      </c>
    </row>
    <row r="5274" spans="1:13" s="41" customFormat="1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7">
        <v>3</v>
      </c>
      <c r="J5274" s="44">
        <v>0</v>
      </c>
      <c r="K5274" s="45" t="s">
        <v>65</v>
      </c>
      <c r="L5274" s="43">
        <v>1</v>
      </c>
      <c r="M5274" s="16">
        <v>5274</v>
      </c>
    </row>
    <row r="5275" spans="1:13" s="41" customFormat="1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7">
        <v>15</v>
      </c>
      <c r="J5275" s="44">
        <v>0</v>
      </c>
      <c r="K5275" s="45" t="s">
        <v>65</v>
      </c>
      <c r="L5275" s="43">
        <v>1</v>
      </c>
      <c r="M5275" s="16">
        <v>5275</v>
      </c>
    </row>
    <row r="5276" spans="1:13" s="41" customFormat="1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7">
        <v>0</v>
      </c>
      <c r="J5276" s="44">
        <v>0</v>
      </c>
      <c r="K5276" s="45" t="s">
        <v>65</v>
      </c>
      <c r="L5276" s="43">
        <v>1</v>
      </c>
      <c r="M5276" s="16">
        <v>5276</v>
      </c>
    </row>
    <row r="5277" spans="1:13" s="41" customFormat="1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7">
        <v>8</v>
      </c>
      <c r="J5277" s="44">
        <v>2</v>
      </c>
      <c r="K5277" s="45" t="s">
        <v>65</v>
      </c>
      <c r="L5277" s="43">
        <v>0</v>
      </c>
      <c r="M5277" s="16">
        <v>5277</v>
      </c>
    </row>
    <row r="5278" spans="1:13" s="41" customFormat="1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6" t="s">
        <v>98</v>
      </c>
      <c r="G5278" s="47">
        <v>359</v>
      </c>
      <c r="H5278" s="44">
        <v>34</v>
      </c>
      <c r="I5278" s="47">
        <v>9</v>
      </c>
      <c r="J5278" s="44">
        <v>3</v>
      </c>
      <c r="K5278" s="48" t="s">
        <v>65</v>
      </c>
      <c r="L5278" s="47">
        <v>0</v>
      </c>
      <c r="M5278" s="16">
        <v>5278</v>
      </c>
    </row>
    <row r="5279" spans="1:13" s="41" customFormat="1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117</v>
      </c>
      <c r="G5279" s="43">
        <v>359</v>
      </c>
      <c r="H5279" s="44">
        <v>13</v>
      </c>
      <c r="I5279" s="47">
        <v>8</v>
      </c>
      <c r="J5279" s="44">
        <v>0</v>
      </c>
      <c r="K5279" s="45" t="s">
        <v>65</v>
      </c>
      <c r="L5279" s="43">
        <v>0</v>
      </c>
      <c r="M5279" s="16">
        <v>5279</v>
      </c>
    </row>
    <row r="5280" spans="1:13" s="41" customFormat="1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111</v>
      </c>
      <c r="G5280" s="43">
        <v>336</v>
      </c>
      <c r="H5280" s="44">
        <v>0</v>
      </c>
      <c r="I5280" s="47">
        <v>0</v>
      </c>
      <c r="J5280" s="44">
        <v>0</v>
      </c>
      <c r="K5280" s="45" t="s">
        <v>65</v>
      </c>
      <c r="L5280" s="43">
        <v>1</v>
      </c>
      <c r="M5280" s="16">
        <v>5280</v>
      </c>
    </row>
    <row r="5281" spans="1:13" s="41" customFormat="1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158</v>
      </c>
      <c r="G5281" s="43">
        <v>312</v>
      </c>
      <c r="H5281" s="44">
        <v>18</v>
      </c>
      <c r="I5281" s="47">
        <v>1</v>
      </c>
      <c r="J5281" s="44">
        <v>0</v>
      </c>
      <c r="K5281" s="45" t="s">
        <v>65</v>
      </c>
      <c r="L5281" s="43">
        <v>0</v>
      </c>
      <c r="M5281" s="16">
        <v>5281</v>
      </c>
    </row>
    <row r="5282" spans="1:13" s="41" customFormat="1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118</v>
      </c>
      <c r="G5282" s="43">
        <v>298</v>
      </c>
      <c r="H5282" s="44">
        <v>35</v>
      </c>
      <c r="I5282" s="47">
        <v>2</v>
      </c>
      <c r="J5282" s="44">
        <v>0</v>
      </c>
      <c r="K5282" s="45" t="s">
        <v>65</v>
      </c>
      <c r="L5282" s="43">
        <v>0</v>
      </c>
      <c r="M5282" s="16">
        <v>5282</v>
      </c>
    </row>
    <row r="5283" spans="1:13" s="41" customFormat="1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7">
        <v>7</v>
      </c>
      <c r="J5283" s="44">
        <v>1</v>
      </c>
      <c r="K5283" s="45" t="s">
        <v>65</v>
      </c>
      <c r="L5283" s="43">
        <v>0</v>
      </c>
      <c r="M5283" s="16">
        <v>5283</v>
      </c>
    </row>
    <row r="5284" spans="1:13" s="41" customFormat="1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7">
        <v>4</v>
      </c>
      <c r="J5284" s="44">
        <v>0</v>
      </c>
      <c r="K5284" s="45" t="s">
        <v>65</v>
      </c>
      <c r="L5284" s="43">
        <v>0</v>
      </c>
      <c r="M5284" s="16">
        <v>5284</v>
      </c>
    </row>
    <row r="5285" spans="1:13" s="41" customFormat="1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130</v>
      </c>
      <c r="G5285" s="43">
        <v>230</v>
      </c>
      <c r="H5285" s="44">
        <v>16</v>
      </c>
      <c r="I5285" s="47">
        <v>7</v>
      </c>
      <c r="J5285" s="44">
        <v>1</v>
      </c>
      <c r="K5285" s="45" t="s">
        <v>65</v>
      </c>
      <c r="L5285" s="43">
        <v>0</v>
      </c>
      <c r="M5285" s="16">
        <v>5285</v>
      </c>
    </row>
    <row r="5286" spans="1:13" s="41" customFormat="1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7">
        <v>25</v>
      </c>
      <c r="J5286" s="44">
        <v>1</v>
      </c>
      <c r="K5286" s="45" t="s">
        <v>65</v>
      </c>
      <c r="L5286" s="43">
        <v>0</v>
      </c>
      <c r="M5286" s="16">
        <v>5286</v>
      </c>
    </row>
    <row r="5287" spans="1:13" s="41" customFormat="1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125</v>
      </c>
      <c r="G5287" s="43">
        <v>223</v>
      </c>
      <c r="H5287" s="44">
        <v>0</v>
      </c>
      <c r="I5287" s="47">
        <v>11</v>
      </c>
      <c r="J5287" s="44">
        <v>1</v>
      </c>
      <c r="K5287" s="45" t="s">
        <v>65</v>
      </c>
      <c r="L5287" s="43">
        <v>1</v>
      </c>
      <c r="M5287" s="16">
        <v>5287</v>
      </c>
    </row>
    <row r="5288" spans="1:13" s="41" customFormat="1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116</v>
      </c>
      <c r="G5288" s="43">
        <v>156</v>
      </c>
      <c r="H5288" s="44">
        <v>5</v>
      </c>
      <c r="I5288" s="47">
        <v>0</v>
      </c>
      <c r="J5288" s="44">
        <v>0</v>
      </c>
      <c r="K5288" s="45" t="s">
        <v>65</v>
      </c>
      <c r="L5288" s="43">
        <v>0</v>
      </c>
      <c r="M5288" s="16">
        <v>5288</v>
      </c>
    </row>
    <row r="5289" spans="1:13" s="41" customFormat="1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7">
        <v>0</v>
      </c>
      <c r="J5289" s="44">
        <v>0</v>
      </c>
      <c r="K5289" s="45" t="s">
        <v>65</v>
      </c>
      <c r="L5289" s="43">
        <v>1</v>
      </c>
      <c r="M5289" s="16">
        <v>5289</v>
      </c>
    </row>
    <row r="5290" spans="1:13" s="41" customFormat="1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161</v>
      </c>
      <c r="G5290" s="43">
        <v>149</v>
      </c>
      <c r="H5290" s="44">
        <v>4</v>
      </c>
      <c r="I5290" s="47">
        <v>2</v>
      </c>
      <c r="J5290" s="44">
        <v>0</v>
      </c>
      <c r="K5290" s="45" t="s">
        <v>65</v>
      </c>
      <c r="L5290" s="43">
        <v>0</v>
      </c>
      <c r="M5290" s="16">
        <v>5290</v>
      </c>
    </row>
    <row r="5291" spans="1:13" s="41" customFormat="1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181</v>
      </c>
      <c r="G5291" s="43">
        <v>107</v>
      </c>
      <c r="H5291" s="44">
        <v>23</v>
      </c>
      <c r="I5291" s="47">
        <v>0</v>
      </c>
      <c r="J5291" s="44">
        <v>0</v>
      </c>
      <c r="K5291" s="45" t="s">
        <v>65</v>
      </c>
      <c r="L5291" s="43">
        <v>0</v>
      </c>
      <c r="M5291" s="16">
        <v>5291</v>
      </c>
    </row>
    <row r="5292" spans="1:13" s="41" customFormat="1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7">
        <v>0</v>
      </c>
      <c r="J5292" s="44">
        <v>0</v>
      </c>
      <c r="K5292" s="45" t="s">
        <v>65</v>
      </c>
      <c r="L5292" s="43">
        <v>0</v>
      </c>
      <c r="M5292" s="16">
        <v>5292</v>
      </c>
    </row>
    <row r="5293" spans="1:13" s="41" customFormat="1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180</v>
      </c>
      <c r="G5293" s="43">
        <v>91</v>
      </c>
      <c r="H5293" s="44">
        <v>6</v>
      </c>
      <c r="I5293" s="47">
        <v>1</v>
      </c>
      <c r="J5293" s="44">
        <v>0</v>
      </c>
      <c r="K5293" s="45" t="s">
        <v>65</v>
      </c>
      <c r="L5293" s="43">
        <v>0</v>
      </c>
      <c r="M5293" s="16">
        <v>5293</v>
      </c>
    </row>
    <row r="5294" spans="1:13" s="41" customFormat="1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7">
        <v>0</v>
      </c>
      <c r="J5294" s="44">
        <v>0</v>
      </c>
      <c r="K5294" s="45" t="s">
        <v>77</v>
      </c>
      <c r="L5294" s="43">
        <v>0</v>
      </c>
      <c r="M5294" s="16">
        <v>5294</v>
      </c>
    </row>
    <row r="5295" spans="1:13" s="41" customFormat="1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7">
        <v>0</v>
      </c>
      <c r="J5295" s="44">
        <v>0</v>
      </c>
      <c r="K5295" s="45" t="s">
        <v>65</v>
      </c>
      <c r="L5295" s="43">
        <v>0</v>
      </c>
      <c r="M5295" s="16">
        <v>5295</v>
      </c>
    </row>
    <row r="5296" spans="1:13" s="41" customFormat="1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110</v>
      </c>
      <c r="G5296" s="43">
        <v>6</v>
      </c>
      <c r="H5296" s="44">
        <v>0</v>
      </c>
      <c r="I5296" s="47">
        <v>0</v>
      </c>
      <c r="J5296" s="44">
        <v>0</v>
      </c>
      <c r="K5296" s="45" t="s">
        <v>77</v>
      </c>
      <c r="L5296" s="43">
        <v>1</v>
      </c>
      <c r="M5296" s="16">
        <v>5296</v>
      </c>
    </row>
    <row r="5297" spans="1:13" s="41" customFormat="1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119</v>
      </c>
      <c r="G5297" s="43">
        <v>168</v>
      </c>
      <c r="H5297" s="44">
        <v>9</v>
      </c>
      <c r="I5297" s="47">
        <v>0</v>
      </c>
      <c r="J5297" s="44">
        <v>0</v>
      </c>
      <c r="K5297" s="45" t="s">
        <v>65</v>
      </c>
      <c r="L5297" s="43">
        <v>0</v>
      </c>
      <c r="M5297" s="16">
        <v>5297</v>
      </c>
    </row>
    <row r="5298" spans="1:13" s="41" customFormat="1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207</v>
      </c>
      <c r="G5298" s="43">
        <v>106</v>
      </c>
      <c r="H5298" s="44">
        <v>12</v>
      </c>
      <c r="I5298" s="47">
        <v>1</v>
      </c>
      <c r="J5298" s="44">
        <v>0</v>
      </c>
      <c r="K5298" s="45" t="s">
        <v>65</v>
      </c>
      <c r="L5298" s="43">
        <v>0</v>
      </c>
      <c r="M5298" s="16">
        <v>5298</v>
      </c>
    </row>
    <row r="5299" spans="1:13" s="41" customFormat="1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7">
        <v>0</v>
      </c>
      <c r="J5299" s="44">
        <v>0</v>
      </c>
      <c r="K5299" s="45" t="s">
        <v>65</v>
      </c>
      <c r="L5299" s="43">
        <v>0</v>
      </c>
      <c r="M5299" s="16">
        <v>5299</v>
      </c>
    </row>
    <row r="5300" spans="1:13" s="41" customFormat="1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141</v>
      </c>
      <c r="G5300" s="43">
        <v>63</v>
      </c>
      <c r="H5300" s="44">
        <v>0</v>
      </c>
      <c r="I5300" s="47">
        <v>2</v>
      </c>
      <c r="J5300" s="44">
        <v>0</v>
      </c>
      <c r="K5300" s="45" t="s">
        <v>65</v>
      </c>
      <c r="L5300" s="43">
        <v>1</v>
      </c>
      <c r="M5300" s="16">
        <v>5300</v>
      </c>
    </row>
    <row r="5301" spans="1:13" s="41" customFormat="1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131</v>
      </c>
      <c r="G5301" s="43">
        <v>45</v>
      </c>
      <c r="H5301" s="44">
        <v>6</v>
      </c>
      <c r="I5301" s="47">
        <v>0</v>
      </c>
      <c r="J5301" s="44">
        <v>0</v>
      </c>
      <c r="K5301" s="45" t="s">
        <v>65</v>
      </c>
      <c r="L5301" s="43">
        <v>0</v>
      </c>
      <c r="M5301" s="16">
        <v>5301</v>
      </c>
    </row>
    <row r="5302" spans="1:13" s="41" customFormat="1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198</v>
      </c>
      <c r="G5302" s="43">
        <v>42</v>
      </c>
      <c r="H5302" s="44">
        <v>0</v>
      </c>
      <c r="I5302" s="47">
        <v>0</v>
      </c>
      <c r="J5302" s="44">
        <v>0</v>
      </c>
      <c r="K5302" s="45" t="s">
        <v>65</v>
      </c>
      <c r="L5302" s="43">
        <v>1</v>
      </c>
      <c r="M5302" s="16">
        <v>5302</v>
      </c>
    </row>
    <row r="5303" spans="1:13" s="41" customFormat="1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182</v>
      </c>
      <c r="G5303" s="43">
        <v>10</v>
      </c>
      <c r="H5303" s="44">
        <v>0</v>
      </c>
      <c r="I5303" s="47">
        <v>0</v>
      </c>
      <c r="J5303" s="44">
        <v>0</v>
      </c>
      <c r="K5303" s="45" t="s">
        <v>77</v>
      </c>
      <c r="L5303" s="43">
        <v>2</v>
      </c>
      <c r="M5303" s="16">
        <v>5303</v>
      </c>
    </row>
    <row r="5304" spans="1:13" s="41" customFormat="1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7">
        <v>9</v>
      </c>
      <c r="J5304" s="44">
        <v>0</v>
      </c>
      <c r="K5304" s="45" t="s">
        <v>65</v>
      </c>
      <c r="L5304" s="43">
        <v>1</v>
      </c>
      <c r="M5304" s="16">
        <v>5304</v>
      </c>
    </row>
    <row r="5305" spans="1:13" s="41" customFormat="1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7">
        <v>122</v>
      </c>
      <c r="J5305" s="44">
        <v>8</v>
      </c>
      <c r="K5305" s="45" t="s">
        <v>65</v>
      </c>
      <c r="L5305" s="43">
        <v>0</v>
      </c>
      <c r="M5305" s="16">
        <v>5305</v>
      </c>
    </row>
    <row r="5306" spans="1:13" s="41" customFormat="1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7">
        <v>29</v>
      </c>
      <c r="J5306" s="44">
        <v>0</v>
      </c>
      <c r="K5306" s="45" t="s">
        <v>65</v>
      </c>
      <c r="L5306" s="43">
        <v>1</v>
      </c>
      <c r="M5306" s="16">
        <v>5306</v>
      </c>
    </row>
    <row r="5307" spans="1:13" s="41" customFormat="1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7">
        <v>1</v>
      </c>
      <c r="J5307" s="44">
        <v>0</v>
      </c>
      <c r="K5307" s="45" t="s">
        <v>65</v>
      </c>
      <c r="L5307" s="43">
        <v>1</v>
      </c>
      <c r="M5307" s="16">
        <v>5307</v>
      </c>
    </row>
    <row r="5308" spans="1:13" s="41" customFormat="1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126</v>
      </c>
      <c r="G5308" s="43">
        <v>49</v>
      </c>
      <c r="H5308" s="44">
        <v>0</v>
      </c>
      <c r="I5308" s="47">
        <v>5</v>
      </c>
      <c r="J5308" s="44">
        <v>0</v>
      </c>
      <c r="K5308" s="45" t="s">
        <v>65</v>
      </c>
      <c r="L5308" s="43">
        <v>1</v>
      </c>
      <c r="M5308" s="16">
        <v>5308</v>
      </c>
    </row>
    <row r="5309" spans="1:13" s="41" customFormat="1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120</v>
      </c>
      <c r="G5309" s="43">
        <v>17</v>
      </c>
      <c r="H5309" s="44">
        <v>0</v>
      </c>
      <c r="I5309" s="47">
        <v>0</v>
      </c>
      <c r="J5309" s="44">
        <v>0</v>
      </c>
      <c r="K5309" s="45" t="s">
        <v>65</v>
      </c>
      <c r="L5309" s="43">
        <v>1</v>
      </c>
      <c r="M5309" s="16">
        <v>5309</v>
      </c>
    </row>
    <row r="5310" spans="1:13" s="41" customFormat="1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211</v>
      </c>
      <c r="G5310" s="43">
        <v>10</v>
      </c>
      <c r="H5310" s="44">
        <v>2</v>
      </c>
      <c r="I5310" s="47">
        <v>0</v>
      </c>
      <c r="J5310" s="44">
        <v>0</v>
      </c>
      <c r="K5310" s="45" t="s">
        <v>65</v>
      </c>
      <c r="L5310" s="43">
        <v>0</v>
      </c>
      <c r="M5310" s="16">
        <v>5310</v>
      </c>
    </row>
    <row r="5311" spans="1:13" s="41" customFormat="1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7">
        <v>0</v>
      </c>
      <c r="J5311" s="44">
        <v>0</v>
      </c>
      <c r="K5311" s="45" t="s">
        <v>66</v>
      </c>
      <c r="L5311" s="43">
        <v>2</v>
      </c>
      <c r="M5311" s="16">
        <v>5311</v>
      </c>
    </row>
    <row r="5312" spans="1:13" s="41" customFormat="1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7">
        <v>0</v>
      </c>
      <c r="J5312" s="44">
        <v>0</v>
      </c>
      <c r="K5312" s="45" t="s">
        <v>66</v>
      </c>
      <c r="L5312" s="43">
        <v>1</v>
      </c>
      <c r="M5312" s="16">
        <v>5312</v>
      </c>
    </row>
    <row r="5313" spans="1:13" s="41" customFormat="1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199</v>
      </c>
      <c r="G5313" s="43">
        <v>1</v>
      </c>
      <c r="H5313" s="44">
        <v>0</v>
      </c>
      <c r="I5313" s="47">
        <v>0</v>
      </c>
      <c r="J5313" s="44">
        <v>0</v>
      </c>
      <c r="K5313" s="45" t="s">
        <v>77</v>
      </c>
      <c r="L5313" s="43">
        <v>10</v>
      </c>
      <c r="M5313" s="16">
        <v>5313</v>
      </c>
    </row>
    <row r="5314" spans="1:13" s="41" customFormat="1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6" t="s">
        <v>44</v>
      </c>
      <c r="G5314" s="47">
        <v>41495</v>
      </c>
      <c r="H5314" s="44">
        <v>3186</v>
      </c>
      <c r="I5314" s="47">
        <v>2757</v>
      </c>
      <c r="J5314" s="44">
        <v>117</v>
      </c>
      <c r="K5314" s="48" t="s">
        <v>65</v>
      </c>
      <c r="L5314" s="47">
        <v>0</v>
      </c>
      <c r="M5314" s="16">
        <v>5314</v>
      </c>
    </row>
    <row r="5315" spans="1:13" s="41" customFormat="1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47">
        <v>25</v>
      </c>
      <c r="J5315" s="44">
        <v>7</v>
      </c>
      <c r="K5315" s="45" t="s">
        <v>65</v>
      </c>
      <c r="L5315" s="43">
        <v>0</v>
      </c>
      <c r="M5315" s="16">
        <v>5315</v>
      </c>
    </row>
    <row r="5316" spans="1:13" s="41" customFormat="1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7">
        <v>8</v>
      </c>
      <c r="J5316" s="44">
        <v>0</v>
      </c>
      <c r="K5316" s="45" t="s">
        <v>65</v>
      </c>
      <c r="L5316" s="43">
        <v>0</v>
      </c>
      <c r="M5316" s="16">
        <v>5316</v>
      </c>
    </row>
    <row r="5317" spans="1:13" s="41" customFormat="1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7">
        <v>1</v>
      </c>
      <c r="J5317" s="44">
        <v>0</v>
      </c>
      <c r="K5317" s="45" t="s">
        <v>65</v>
      </c>
      <c r="L5317" s="43">
        <v>0</v>
      </c>
      <c r="M5317" s="16">
        <v>5317</v>
      </c>
    </row>
    <row r="5318" spans="1:13" s="41" customFormat="1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47">
        <v>41</v>
      </c>
      <c r="J5318" s="44">
        <v>1</v>
      </c>
      <c r="K5318" s="45" t="s">
        <v>65</v>
      </c>
      <c r="L5318" s="43">
        <v>0</v>
      </c>
      <c r="M5318" s="16">
        <v>5318</v>
      </c>
    </row>
    <row r="5319" spans="1:13" s="41" customFormat="1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47">
        <v>46</v>
      </c>
      <c r="J5319" s="44">
        <v>4</v>
      </c>
      <c r="K5319" s="45" t="s">
        <v>65</v>
      </c>
      <c r="L5319" s="43">
        <v>0</v>
      </c>
      <c r="M5319" s="16">
        <v>5319</v>
      </c>
    </row>
    <row r="5320" spans="1:13" s="41" customFormat="1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7">
        <v>5</v>
      </c>
      <c r="J5320" s="44">
        <v>2</v>
      </c>
      <c r="K5320" s="45" t="s">
        <v>65</v>
      </c>
      <c r="L5320" s="43">
        <v>0</v>
      </c>
      <c r="M5320" s="16">
        <v>5320</v>
      </c>
    </row>
    <row r="5321" spans="1:13" s="41" customFormat="1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47">
        <v>33</v>
      </c>
      <c r="J5321" s="44">
        <v>6</v>
      </c>
      <c r="K5321" s="45" t="s">
        <v>65</v>
      </c>
      <c r="L5321" s="43">
        <v>0</v>
      </c>
      <c r="M5321" s="16">
        <v>5321</v>
      </c>
    </row>
    <row r="5322" spans="1:13" s="41" customFormat="1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7">
        <v>4</v>
      </c>
      <c r="J5322" s="44">
        <v>0</v>
      </c>
      <c r="K5322" s="45" t="s">
        <v>65</v>
      </c>
      <c r="L5322" s="43">
        <v>1</v>
      </c>
      <c r="M5322" s="16">
        <v>5322</v>
      </c>
    </row>
    <row r="5323" spans="1:13" s="41" customFormat="1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47">
        <v>11</v>
      </c>
      <c r="J5323" s="44">
        <v>1</v>
      </c>
      <c r="K5323" s="45" t="s">
        <v>65</v>
      </c>
      <c r="L5323" s="43">
        <v>0</v>
      </c>
      <c r="M5323" s="16">
        <v>5323</v>
      </c>
    </row>
    <row r="5324" spans="1:13" s="41" customFormat="1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7">
        <v>9</v>
      </c>
      <c r="J5324" s="44">
        <v>1</v>
      </c>
      <c r="K5324" s="45" t="s">
        <v>65</v>
      </c>
      <c r="L5324" s="43">
        <v>0</v>
      </c>
      <c r="M5324" s="16">
        <v>5324</v>
      </c>
    </row>
    <row r="5325" spans="1:13" s="41" customFormat="1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7">
        <v>5</v>
      </c>
      <c r="J5325" s="44">
        <v>2</v>
      </c>
      <c r="K5325" s="45" t="s">
        <v>65</v>
      </c>
      <c r="L5325" s="43">
        <v>0</v>
      </c>
      <c r="M5325" s="16">
        <v>5325</v>
      </c>
    </row>
    <row r="5326" spans="1:13" s="41" customFormat="1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7">
        <v>0</v>
      </c>
      <c r="J5326" s="44">
        <v>0</v>
      </c>
      <c r="K5326" s="45" t="s">
        <v>65</v>
      </c>
      <c r="L5326" s="43">
        <v>0</v>
      </c>
      <c r="M5326" s="16">
        <v>5326</v>
      </c>
    </row>
    <row r="5327" spans="1:13" s="41" customFormat="1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7">
        <v>0</v>
      </c>
      <c r="J5327" s="44">
        <v>0</v>
      </c>
      <c r="K5327" s="45" t="s">
        <v>65</v>
      </c>
      <c r="L5327" s="43">
        <v>0</v>
      </c>
      <c r="M5327" s="16">
        <v>5327</v>
      </c>
    </row>
    <row r="5328" spans="1:13" s="41" customFormat="1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7">
        <v>4</v>
      </c>
      <c r="J5328" s="44">
        <v>0</v>
      </c>
      <c r="K5328" s="45" t="s">
        <v>65</v>
      </c>
      <c r="L5328" s="43">
        <v>0</v>
      </c>
      <c r="M5328" s="16">
        <v>5328</v>
      </c>
    </row>
    <row r="5329" spans="1:13" s="41" customFormat="1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183</v>
      </c>
      <c r="G5329" s="43">
        <v>26</v>
      </c>
      <c r="H5329" s="44">
        <v>7</v>
      </c>
      <c r="I5329" s="47">
        <v>0</v>
      </c>
      <c r="J5329" s="44">
        <v>0</v>
      </c>
      <c r="K5329" s="45" t="s">
        <v>65</v>
      </c>
      <c r="L5329" s="43">
        <v>0</v>
      </c>
      <c r="M5329" s="16">
        <v>5329</v>
      </c>
    </row>
    <row r="5330" spans="1:13" s="41" customFormat="1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208</v>
      </c>
      <c r="G5330" s="43">
        <v>10</v>
      </c>
      <c r="H5330" s="44">
        <v>1</v>
      </c>
      <c r="I5330" s="47">
        <v>2</v>
      </c>
      <c r="J5330" s="44">
        <v>1</v>
      </c>
      <c r="K5330" s="45" t="s">
        <v>66</v>
      </c>
      <c r="L5330" s="43">
        <v>0</v>
      </c>
      <c r="M5330" s="16">
        <v>5330</v>
      </c>
    </row>
    <row r="5331" spans="1:13" s="41" customFormat="1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216</v>
      </c>
      <c r="G5331" s="43">
        <v>8</v>
      </c>
      <c r="H5331" s="44">
        <v>0</v>
      </c>
      <c r="I5331" s="47">
        <v>0</v>
      </c>
      <c r="J5331" s="44">
        <v>0</v>
      </c>
      <c r="K5331" s="45" t="s">
        <v>65</v>
      </c>
      <c r="L5331" s="43">
        <v>1</v>
      </c>
      <c r="M5331" s="16">
        <v>5331</v>
      </c>
    </row>
    <row r="5332" spans="1:13" s="41" customFormat="1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146</v>
      </c>
      <c r="G5332" s="43">
        <v>6</v>
      </c>
      <c r="H5332" s="44">
        <v>0</v>
      </c>
      <c r="I5332" s="47">
        <v>2</v>
      </c>
      <c r="J5332" s="44">
        <v>0</v>
      </c>
      <c r="K5332" s="45" t="s">
        <v>66</v>
      </c>
      <c r="L5332" s="43">
        <v>1</v>
      </c>
      <c r="M5332" s="16">
        <v>5332</v>
      </c>
    </row>
    <row r="5333" spans="1:13" s="41" customFormat="1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174</v>
      </c>
      <c r="G5333" s="43">
        <v>3</v>
      </c>
      <c r="H5333" s="44">
        <v>0</v>
      </c>
      <c r="I5333" s="47">
        <v>0</v>
      </c>
      <c r="J5333" s="44">
        <v>0</v>
      </c>
      <c r="K5333" s="45" t="s">
        <v>66</v>
      </c>
      <c r="L5333" s="43">
        <v>4</v>
      </c>
      <c r="M5333" s="16">
        <v>5333</v>
      </c>
    </row>
    <row r="5334" spans="1:13" s="41" customFormat="1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1" t="s">
        <v>103</v>
      </c>
      <c r="G5334" s="47">
        <v>117</v>
      </c>
      <c r="H5334" s="44">
        <v>2</v>
      </c>
      <c r="I5334" s="47">
        <v>1</v>
      </c>
      <c r="J5334" s="44">
        <v>0</v>
      </c>
      <c r="K5334" s="48" t="s">
        <v>65</v>
      </c>
      <c r="L5334" s="47">
        <v>0</v>
      </c>
      <c r="M5334" s="16">
        <v>5334</v>
      </c>
    </row>
    <row r="5335" spans="1:13" s="41" customFormat="1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6" t="s">
        <v>18</v>
      </c>
      <c r="G5335" s="47">
        <v>140640</v>
      </c>
      <c r="H5335" s="44">
        <v>17987</v>
      </c>
      <c r="I5335" s="47">
        <v>2398</v>
      </c>
      <c r="J5335" s="44">
        <v>286</v>
      </c>
      <c r="K5335" s="48" t="s">
        <v>65</v>
      </c>
      <c r="L5335" s="47">
        <v>0</v>
      </c>
      <c r="M5335" s="16">
        <v>5335</v>
      </c>
    </row>
    <row r="5336" spans="1:13" s="41" customFormat="1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47">
        <v>66</v>
      </c>
      <c r="J5336" s="44">
        <v>5</v>
      </c>
      <c r="K5336" s="45" t="s">
        <v>65</v>
      </c>
      <c r="L5336" s="43">
        <v>0</v>
      </c>
      <c r="M5336" s="16">
        <v>5336</v>
      </c>
    </row>
    <row r="5337" spans="1:13" s="41" customFormat="1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47">
        <v>136</v>
      </c>
      <c r="J5337" s="44">
        <v>22</v>
      </c>
      <c r="K5337" s="45" t="s">
        <v>65</v>
      </c>
      <c r="L5337" s="43">
        <v>0</v>
      </c>
      <c r="M5337" s="16">
        <v>5337</v>
      </c>
    </row>
    <row r="5338" spans="1:13" s="41" customFormat="1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7">
        <v>8</v>
      </c>
      <c r="J5338" s="44">
        <v>2</v>
      </c>
      <c r="K5338" s="45" t="s">
        <v>65</v>
      </c>
      <c r="L5338" s="43">
        <v>0</v>
      </c>
      <c r="M5338" s="16">
        <v>5338</v>
      </c>
    </row>
    <row r="5339" spans="1:13" s="41" customFormat="1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47">
        <v>60</v>
      </c>
      <c r="J5339" s="44">
        <v>12</v>
      </c>
      <c r="K5339" s="45" t="s">
        <v>65</v>
      </c>
      <c r="L5339" s="43">
        <v>0</v>
      </c>
      <c r="M5339" s="16">
        <v>5339</v>
      </c>
    </row>
    <row r="5340" spans="1:13" s="41" customFormat="1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47">
        <v>20</v>
      </c>
      <c r="J5340" s="44">
        <v>4</v>
      </c>
      <c r="K5340" s="45" t="s">
        <v>65</v>
      </c>
      <c r="L5340" s="43">
        <v>0</v>
      </c>
      <c r="M5340" s="16">
        <v>5340</v>
      </c>
    </row>
    <row r="5341" spans="1:13" s="41" customFormat="1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132</v>
      </c>
      <c r="G5341" s="43">
        <v>989</v>
      </c>
      <c r="H5341" s="44">
        <v>88</v>
      </c>
      <c r="I5341" s="47">
        <v>24</v>
      </c>
      <c r="J5341" s="44">
        <v>7</v>
      </c>
      <c r="K5341" s="45" t="s">
        <v>65</v>
      </c>
      <c r="L5341" s="43">
        <v>0</v>
      </c>
      <c r="M5341" s="16">
        <v>5341</v>
      </c>
    </row>
    <row r="5342" spans="1:13" s="41" customFormat="1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105</v>
      </c>
      <c r="G5342" s="43">
        <v>901</v>
      </c>
      <c r="H5342" s="44">
        <v>320</v>
      </c>
      <c r="I5342" s="47">
        <v>42</v>
      </c>
      <c r="J5342" s="44">
        <v>22</v>
      </c>
      <c r="K5342" s="45" t="s">
        <v>65</v>
      </c>
      <c r="L5342" s="43">
        <v>0</v>
      </c>
      <c r="M5342" s="16">
        <v>5342</v>
      </c>
    </row>
    <row r="5343" spans="1:13" s="41" customFormat="1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113</v>
      </c>
      <c r="G5343" s="43">
        <v>852</v>
      </c>
      <c r="H5343" s="44">
        <v>181</v>
      </c>
      <c r="I5343" s="47">
        <v>11</v>
      </c>
      <c r="J5343" s="44">
        <v>0</v>
      </c>
      <c r="K5343" s="45" t="s">
        <v>65</v>
      </c>
      <c r="L5343" s="43">
        <v>0</v>
      </c>
      <c r="M5343" s="16">
        <v>5343</v>
      </c>
    </row>
    <row r="5344" spans="1:13" s="41" customFormat="1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47">
        <v>20</v>
      </c>
      <c r="J5344" s="44">
        <v>1</v>
      </c>
      <c r="K5344" s="45" t="s">
        <v>65</v>
      </c>
      <c r="L5344" s="43">
        <v>0</v>
      </c>
      <c r="M5344" s="16">
        <v>5344</v>
      </c>
    </row>
    <row r="5345" spans="1:13" s="41" customFormat="1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112</v>
      </c>
      <c r="G5345" s="43">
        <v>702</v>
      </c>
      <c r="H5345" s="44">
        <v>94</v>
      </c>
      <c r="I5345" s="47">
        <v>10</v>
      </c>
      <c r="J5345" s="44">
        <v>4</v>
      </c>
      <c r="K5345" s="45" t="s">
        <v>65</v>
      </c>
      <c r="L5345" s="43">
        <v>0</v>
      </c>
      <c r="M5345" s="16">
        <v>5345</v>
      </c>
    </row>
    <row r="5346" spans="1:13" s="41" customFormat="1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122</v>
      </c>
      <c r="G5346" s="43">
        <v>314</v>
      </c>
      <c r="H5346" s="44">
        <v>19</v>
      </c>
      <c r="I5346" s="47">
        <v>2</v>
      </c>
      <c r="J5346" s="44">
        <v>0</v>
      </c>
      <c r="K5346" s="45" t="s">
        <v>65</v>
      </c>
      <c r="L5346" s="43">
        <v>0</v>
      </c>
      <c r="M5346" s="16">
        <v>5346</v>
      </c>
    </row>
    <row r="5347" spans="1:13" s="41" customFormat="1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162</v>
      </c>
      <c r="G5347" s="43">
        <v>309</v>
      </c>
      <c r="H5347" s="44">
        <v>6</v>
      </c>
      <c r="I5347" s="47">
        <v>0</v>
      </c>
      <c r="J5347" s="44">
        <v>0</v>
      </c>
      <c r="K5347" s="45" t="s">
        <v>65</v>
      </c>
      <c r="L5347" s="43">
        <v>0</v>
      </c>
      <c r="M5347" s="16">
        <v>5347</v>
      </c>
    </row>
    <row r="5348" spans="1:13" s="41" customFormat="1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143</v>
      </c>
      <c r="G5348" s="43">
        <v>170</v>
      </c>
      <c r="H5348" s="44">
        <v>51</v>
      </c>
      <c r="I5348" s="47">
        <v>4</v>
      </c>
      <c r="J5348" s="44">
        <v>1</v>
      </c>
      <c r="K5348" s="45" t="s">
        <v>65</v>
      </c>
      <c r="L5348" s="43">
        <v>0</v>
      </c>
      <c r="M5348" s="16">
        <v>5348</v>
      </c>
    </row>
    <row r="5349" spans="1:13" s="41" customFormat="1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139</v>
      </c>
      <c r="G5349" s="43">
        <v>139</v>
      </c>
      <c r="H5349" s="44">
        <v>29</v>
      </c>
      <c r="I5349" s="47">
        <v>2</v>
      </c>
      <c r="J5349" s="44">
        <v>0</v>
      </c>
      <c r="K5349" s="45" t="s">
        <v>65</v>
      </c>
      <c r="L5349" s="43">
        <v>0</v>
      </c>
      <c r="M5349" s="16">
        <v>5349</v>
      </c>
    </row>
    <row r="5350" spans="1:13" s="41" customFormat="1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6" t="s">
        <v>148</v>
      </c>
      <c r="G5350" s="47">
        <v>129</v>
      </c>
      <c r="H5350" s="44">
        <v>16</v>
      </c>
      <c r="I5350" s="47">
        <v>3</v>
      </c>
      <c r="J5350" s="44">
        <v>1</v>
      </c>
      <c r="K5350" s="48" t="s">
        <v>65</v>
      </c>
      <c r="L5350" s="47">
        <v>0</v>
      </c>
      <c r="M5350" s="16">
        <v>5350</v>
      </c>
    </row>
    <row r="5351" spans="1:13" s="41" customFormat="1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6" t="s">
        <v>133</v>
      </c>
      <c r="G5351" s="47">
        <v>97</v>
      </c>
      <c r="H5351" s="44">
        <v>23</v>
      </c>
      <c r="I5351" s="47">
        <v>5</v>
      </c>
      <c r="J5351" s="44">
        <v>5</v>
      </c>
      <c r="K5351" s="48" t="s">
        <v>65</v>
      </c>
      <c r="L5351" s="47">
        <v>0</v>
      </c>
      <c r="M5351" s="16">
        <v>5351</v>
      </c>
    </row>
    <row r="5352" spans="1:13" s="41" customFormat="1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151</v>
      </c>
      <c r="G5352" s="43">
        <v>82</v>
      </c>
      <c r="H5352" s="44">
        <v>6</v>
      </c>
      <c r="I5352" s="47">
        <v>3</v>
      </c>
      <c r="J5352" s="44">
        <v>0</v>
      </c>
      <c r="K5352" s="45" t="s">
        <v>65</v>
      </c>
      <c r="L5352" s="43">
        <v>0</v>
      </c>
      <c r="M5352" s="16">
        <v>5352</v>
      </c>
    </row>
    <row r="5353" spans="1:13" s="41" customFormat="1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127</v>
      </c>
      <c r="G5353" s="43">
        <v>64</v>
      </c>
      <c r="H5353" s="44">
        <v>5</v>
      </c>
      <c r="I5353" s="47">
        <v>3</v>
      </c>
      <c r="J5353" s="44">
        <v>0</v>
      </c>
      <c r="K5353" s="45" t="s">
        <v>65</v>
      </c>
      <c r="L5353" s="43">
        <v>0</v>
      </c>
      <c r="M5353" s="16">
        <v>5353</v>
      </c>
    </row>
    <row r="5354" spans="1:13" s="41" customFormat="1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163</v>
      </c>
      <c r="G5354" s="43">
        <v>36</v>
      </c>
      <c r="H5354" s="44">
        <v>2</v>
      </c>
      <c r="I5354" s="47">
        <v>1</v>
      </c>
      <c r="J5354" s="44">
        <v>0</v>
      </c>
      <c r="K5354" s="45" t="s">
        <v>65</v>
      </c>
      <c r="L5354" s="43">
        <v>0</v>
      </c>
      <c r="M5354" s="16">
        <v>5354</v>
      </c>
    </row>
    <row r="5355" spans="1:13" s="41" customFormat="1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134</v>
      </c>
      <c r="G5355" s="43">
        <v>36</v>
      </c>
      <c r="H5355" s="44">
        <v>4</v>
      </c>
      <c r="I5355" s="47">
        <v>1</v>
      </c>
      <c r="J5355" s="44">
        <v>0</v>
      </c>
      <c r="K5355" s="45" t="s">
        <v>65</v>
      </c>
      <c r="L5355" s="43">
        <v>0</v>
      </c>
      <c r="M5355" s="16">
        <v>5355</v>
      </c>
    </row>
    <row r="5356" spans="1:13" s="41" customFormat="1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184</v>
      </c>
      <c r="G5356" s="43">
        <v>33</v>
      </c>
      <c r="H5356" s="44">
        <v>7</v>
      </c>
      <c r="I5356" s="47">
        <v>0</v>
      </c>
      <c r="J5356" s="44">
        <v>0</v>
      </c>
      <c r="K5356" s="45" t="s">
        <v>65</v>
      </c>
      <c r="L5356" s="43">
        <v>0</v>
      </c>
      <c r="M5356" s="16">
        <v>5356</v>
      </c>
    </row>
    <row r="5357" spans="1:13" s="41" customFormat="1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192</v>
      </c>
      <c r="G5357" s="43">
        <v>30</v>
      </c>
      <c r="H5357" s="44">
        <v>6</v>
      </c>
      <c r="I5357" s="47">
        <v>0</v>
      </c>
      <c r="J5357" s="44">
        <v>0</v>
      </c>
      <c r="K5357" s="45" t="s">
        <v>65</v>
      </c>
      <c r="L5357" s="43">
        <v>0</v>
      </c>
      <c r="M5357" s="16">
        <v>5357</v>
      </c>
    </row>
    <row r="5358" spans="1:13" s="41" customFormat="1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200</v>
      </c>
      <c r="G5358" s="43">
        <v>15</v>
      </c>
      <c r="H5358" s="44">
        <v>0</v>
      </c>
      <c r="I5358" s="47">
        <v>0</v>
      </c>
      <c r="J5358" s="44">
        <v>0</v>
      </c>
      <c r="K5358" s="45" t="s">
        <v>66</v>
      </c>
      <c r="L5358" s="43">
        <v>1</v>
      </c>
      <c r="M5358" s="16">
        <v>5358</v>
      </c>
    </row>
    <row r="5359" spans="1:13" s="41" customFormat="1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175</v>
      </c>
      <c r="G5359" s="43">
        <v>14</v>
      </c>
      <c r="H5359" s="44">
        <v>4</v>
      </c>
      <c r="I5359" s="47">
        <v>0</v>
      </c>
      <c r="J5359" s="44">
        <v>0</v>
      </c>
      <c r="K5359" s="45" t="s">
        <v>65</v>
      </c>
      <c r="L5359" s="43">
        <v>0</v>
      </c>
      <c r="M5359" s="16">
        <v>5359</v>
      </c>
    </row>
    <row r="5360" spans="1:13" s="41" customFormat="1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152</v>
      </c>
      <c r="G5360" s="43">
        <v>12</v>
      </c>
      <c r="H5360" s="44">
        <v>4</v>
      </c>
      <c r="I5360" s="47">
        <v>1</v>
      </c>
      <c r="J5360" s="44">
        <v>0</v>
      </c>
      <c r="K5360" s="45" t="s">
        <v>66</v>
      </c>
      <c r="L5360" s="43">
        <v>0</v>
      </c>
      <c r="M5360" s="16">
        <v>5360</v>
      </c>
    </row>
    <row r="5361" spans="1:13" s="41" customFormat="1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209</v>
      </c>
      <c r="G5361" s="43">
        <v>9</v>
      </c>
      <c r="H5361" s="44">
        <v>2</v>
      </c>
      <c r="I5361" s="47">
        <v>0</v>
      </c>
      <c r="J5361" s="44">
        <v>0</v>
      </c>
      <c r="K5361" s="45" t="s">
        <v>65</v>
      </c>
      <c r="L5361" s="43">
        <v>0</v>
      </c>
      <c r="M5361" s="16">
        <v>5361</v>
      </c>
    </row>
    <row r="5362" spans="1:13" s="41" customFormat="1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164</v>
      </c>
      <c r="G5362" s="43">
        <v>9</v>
      </c>
      <c r="H5362" s="44">
        <v>5</v>
      </c>
      <c r="I5362" s="47">
        <v>0</v>
      </c>
      <c r="J5362" s="44">
        <v>0</v>
      </c>
      <c r="K5362" s="45" t="s">
        <v>65</v>
      </c>
      <c r="L5362" s="43">
        <v>0</v>
      </c>
      <c r="M5362" s="16">
        <v>5362</v>
      </c>
    </row>
    <row r="5363" spans="1:13" s="41" customFormat="1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144</v>
      </c>
      <c r="G5363" s="43">
        <v>8</v>
      </c>
      <c r="H5363" s="44">
        <v>3</v>
      </c>
      <c r="I5363" s="47">
        <v>1</v>
      </c>
      <c r="J5363" s="44">
        <v>0</v>
      </c>
      <c r="K5363" s="45" t="s">
        <v>65</v>
      </c>
      <c r="L5363" s="43">
        <v>0</v>
      </c>
      <c r="M5363" s="16">
        <v>5363</v>
      </c>
    </row>
    <row r="5364" spans="1:13" s="41" customFormat="1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165</v>
      </c>
      <c r="G5364" s="43">
        <v>8</v>
      </c>
      <c r="H5364" s="44">
        <v>0</v>
      </c>
      <c r="I5364" s="47">
        <v>0</v>
      </c>
      <c r="J5364" s="44">
        <v>0</v>
      </c>
      <c r="K5364" s="45" t="s">
        <v>66</v>
      </c>
      <c r="L5364" s="43">
        <v>3</v>
      </c>
      <c r="M5364" s="16">
        <v>5364</v>
      </c>
    </row>
    <row r="5365" spans="1:13" s="41" customFormat="1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149</v>
      </c>
      <c r="G5365" s="43">
        <v>7</v>
      </c>
      <c r="H5365" s="44">
        <v>0</v>
      </c>
      <c r="I5365" s="47">
        <v>0</v>
      </c>
      <c r="J5365" s="44">
        <v>0</v>
      </c>
      <c r="K5365" s="45" t="s">
        <v>66</v>
      </c>
      <c r="L5365" s="43">
        <v>3</v>
      </c>
      <c r="M5365" s="16">
        <v>5365</v>
      </c>
    </row>
    <row r="5366" spans="1:13" s="41" customFormat="1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193</v>
      </c>
      <c r="G5366" s="43">
        <v>4</v>
      </c>
      <c r="H5366" s="44">
        <v>0</v>
      </c>
      <c r="I5366" s="47">
        <v>1</v>
      </c>
      <c r="J5366" s="44">
        <v>0</v>
      </c>
      <c r="K5366" s="45" t="s">
        <v>66</v>
      </c>
      <c r="L5366" s="43">
        <v>2</v>
      </c>
      <c r="M5366" s="16">
        <v>5366</v>
      </c>
    </row>
    <row r="5367" spans="1:13" s="41" customFormat="1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212</v>
      </c>
      <c r="G5367" s="43">
        <v>3</v>
      </c>
      <c r="H5367" s="44">
        <v>1</v>
      </c>
      <c r="I5367" s="47">
        <v>0</v>
      </c>
      <c r="J5367" s="44">
        <v>0</v>
      </c>
      <c r="K5367" s="45" t="s">
        <v>65</v>
      </c>
      <c r="L5367" s="43">
        <v>0</v>
      </c>
      <c r="M5367" s="16">
        <v>5367</v>
      </c>
    </row>
    <row r="5368" spans="1:13" s="41" customFormat="1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217</v>
      </c>
      <c r="G5368" s="43">
        <v>2</v>
      </c>
      <c r="H5368" s="44">
        <v>0</v>
      </c>
      <c r="I5368" s="47">
        <v>0</v>
      </c>
      <c r="J5368" s="44">
        <v>0</v>
      </c>
      <c r="K5368" s="45" t="s">
        <v>66</v>
      </c>
      <c r="L5368" s="43">
        <v>0</v>
      </c>
      <c r="M5368" s="16">
        <v>5368</v>
      </c>
    </row>
    <row r="5369" spans="1:13" s="41" customFormat="1" ht="30" customHeight="1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6" t="s">
        <v>145</v>
      </c>
      <c r="G5369" s="47">
        <v>1</v>
      </c>
      <c r="H5369" s="44">
        <v>0</v>
      </c>
      <c r="I5369" s="47">
        <v>0</v>
      </c>
      <c r="J5369" s="44">
        <v>0</v>
      </c>
      <c r="K5369" s="48" t="s">
        <v>66</v>
      </c>
      <c r="L5369" s="47">
        <v>18</v>
      </c>
      <c r="M5369" s="16">
        <v>5369</v>
      </c>
    </row>
    <row r="5370" spans="1:13" s="41" customFormat="1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147</v>
      </c>
      <c r="G5370" s="43">
        <v>174</v>
      </c>
      <c r="H5370" s="44">
        <v>110</v>
      </c>
      <c r="I5370" s="47">
        <v>6</v>
      </c>
      <c r="J5370" s="44">
        <v>4</v>
      </c>
      <c r="K5370" s="45" t="s">
        <v>66</v>
      </c>
      <c r="L5370" s="43">
        <v>0</v>
      </c>
      <c r="M5370" s="16">
        <v>5370</v>
      </c>
    </row>
    <row r="5371" spans="1:13" s="41" customFormat="1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124</v>
      </c>
      <c r="G5371" s="43">
        <v>111</v>
      </c>
      <c r="H5371" s="44">
        <v>6</v>
      </c>
      <c r="I5371" s="47">
        <v>2</v>
      </c>
      <c r="J5371" s="44">
        <v>0</v>
      </c>
      <c r="K5371" s="45" t="s">
        <v>65</v>
      </c>
      <c r="L5371" s="43">
        <v>0</v>
      </c>
      <c r="M5371" s="16">
        <v>5371</v>
      </c>
    </row>
    <row r="5372" spans="1:13" s="41" customFormat="1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150</v>
      </c>
      <c r="G5372" s="43">
        <v>106</v>
      </c>
      <c r="H5372" s="44">
        <v>10</v>
      </c>
      <c r="I5372" s="47">
        <v>4</v>
      </c>
      <c r="J5372" s="44">
        <v>2</v>
      </c>
      <c r="K5372" s="45" t="s">
        <v>66</v>
      </c>
      <c r="L5372" s="43">
        <v>0</v>
      </c>
      <c r="M5372" s="16">
        <v>5372</v>
      </c>
    </row>
    <row r="5373" spans="1:13" s="41" customFormat="1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176</v>
      </c>
      <c r="G5373" s="43">
        <v>50</v>
      </c>
      <c r="H5373" s="44">
        <v>4</v>
      </c>
      <c r="I5373" s="47">
        <v>0</v>
      </c>
      <c r="J5373" s="44">
        <v>0</v>
      </c>
      <c r="K5373" s="45" t="s">
        <v>65</v>
      </c>
      <c r="L5373" s="43">
        <v>0</v>
      </c>
      <c r="M5373" s="16">
        <v>5373</v>
      </c>
    </row>
    <row r="5374" spans="1:13" s="41" customFormat="1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123</v>
      </c>
      <c r="G5374" s="43">
        <v>43</v>
      </c>
      <c r="H5374" s="44">
        <v>12</v>
      </c>
      <c r="I5374" s="47">
        <v>0</v>
      </c>
      <c r="J5374" s="44">
        <v>0</v>
      </c>
      <c r="K5374" s="45" t="s">
        <v>65</v>
      </c>
      <c r="L5374" s="43">
        <v>0</v>
      </c>
      <c r="M5374" s="16">
        <v>5374</v>
      </c>
    </row>
    <row r="5375" spans="1:13" s="41" customFormat="1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6" t="s">
        <v>222</v>
      </c>
      <c r="G5375" s="47">
        <v>30</v>
      </c>
      <c r="H5375" s="44">
        <v>8</v>
      </c>
      <c r="I5375" s="47">
        <v>0</v>
      </c>
      <c r="J5375" s="44">
        <v>0</v>
      </c>
      <c r="K5375" s="48" t="s">
        <v>66</v>
      </c>
      <c r="L5375" s="47">
        <v>0</v>
      </c>
      <c r="M5375" s="16">
        <v>5375</v>
      </c>
    </row>
    <row r="5376" spans="1:13" s="41" customFormat="1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191</v>
      </c>
      <c r="G5376" s="43">
        <v>22</v>
      </c>
      <c r="H5376" s="44">
        <v>0</v>
      </c>
      <c r="I5376" s="47">
        <v>0</v>
      </c>
      <c r="J5376" s="44">
        <v>0</v>
      </c>
      <c r="K5376" s="45" t="s">
        <v>65</v>
      </c>
      <c r="L5376" s="43">
        <v>1</v>
      </c>
      <c r="M5376" s="16">
        <v>5376</v>
      </c>
    </row>
    <row r="5377" spans="1:13" s="41" customFormat="1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47">
        <v>1</v>
      </c>
      <c r="J5377" s="44">
        <v>1</v>
      </c>
      <c r="K5377" s="45" t="s">
        <v>77</v>
      </c>
      <c r="L5377" s="43">
        <v>0</v>
      </c>
      <c r="M5377" s="16">
        <v>5377</v>
      </c>
    </row>
    <row r="5378" spans="1:13" s="41" customFormat="1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166</v>
      </c>
      <c r="G5378" s="43">
        <v>11</v>
      </c>
      <c r="H5378" s="44">
        <v>4</v>
      </c>
      <c r="I5378" s="47">
        <v>1</v>
      </c>
      <c r="J5378" s="44">
        <v>0</v>
      </c>
      <c r="K5378" s="45" t="s">
        <v>66</v>
      </c>
      <c r="L5378" s="43">
        <v>0</v>
      </c>
      <c r="M5378" s="16">
        <v>5378</v>
      </c>
    </row>
    <row r="5379" spans="1:13" s="41" customFormat="1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1" t="s">
        <v>105</v>
      </c>
      <c r="G5379" s="43">
        <v>11</v>
      </c>
      <c r="H5379" s="44"/>
      <c r="I5379" s="47">
        <v>0</v>
      </c>
      <c r="J5379" s="44"/>
      <c r="K5379" s="45" t="s">
        <v>65</v>
      </c>
      <c r="L5379" s="43">
        <v>4</v>
      </c>
      <c r="M5379" s="16">
        <v>5379</v>
      </c>
    </row>
    <row r="5380" spans="1:13" s="41" customFormat="1">
      <c r="A5380" s="41">
        <v>71</v>
      </c>
      <c r="B5380" s="16">
        <f>IFERROR(VLOOKUP(F5380,CountryID!$A$2:$D$290,2,FALSE),"CountryID Not Assigned")</f>
        <v>55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51" t="s">
        <v>105</v>
      </c>
      <c r="G5380" s="43">
        <v>6</v>
      </c>
      <c r="H5380" s="44">
        <v>1</v>
      </c>
      <c r="I5380" s="47">
        <v>0</v>
      </c>
      <c r="J5380" s="44">
        <v>0</v>
      </c>
      <c r="K5380" s="45" t="s">
        <v>77</v>
      </c>
      <c r="L5380" s="43">
        <v>0</v>
      </c>
      <c r="M5380" s="16">
        <v>5380</v>
      </c>
    </row>
    <row r="5381" spans="1:13" s="41" customFormat="1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194</v>
      </c>
      <c r="G5381" s="43">
        <v>6</v>
      </c>
      <c r="H5381" s="44">
        <v>3</v>
      </c>
      <c r="I5381" s="47">
        <v>0</v>
      </c>
      <c r="J5381" s="44">
        <v>0</v>
      </c>
      <c r="K5381" s="45" t="s">
        <v>66</v>
      </c>
      <c r="L5381" s="43">
        <v>0</v>
      </c>
      <c r="M5381" s="16">
        <v>5381</v>
      </c>
    </row>
    <row r="5382" spans="1:13" s="41" customFormat="1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185</v>
      </c>
      <c r="G5382" s="43">
        <v>5</v>
      </c>
      <c r="H5382" s="44">
        <v>0</v>
      </c>
      <c r="I5382" s="47">
        <v>0</v>
      </c>
      <c r="J5382" s="44">
        <v>0</v>
      </c>
      <c r="K5382" s="45" t="s">
        <v>66</v>
      </c>
      <c r="L5382" s="43">
        <v>3</v>
      </c>
      <c r="M5382" s="16">
        <v>5382</v>
      </c>
    </row>
    <row r="5383" spans="1:13" s="41" customFormat="1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6" t="s">
        <v>214</v>
      </c>
      <c r="G5383" s="47">
        <v>5</v>
      </c>
      <c r="H5383" s="44">
        <v>1</v>
      </c>
      <c r="I5383" s="47">
        <v>0</v>
      </c>
      <c r="J5383" s="44">
        <v>0</v>
      </c>
      <c r="K5383" s="48" t="s">
        <v>65</v>
      </c>
      <c r="L5383" s="47">
        <v>0</v>
      </c>
      <c r="M5383" s="16">
        <v>5383</v>
      </c>
    </row>
    <row r="5384" spans="1:13" s="41" customFormat="1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220</v>
      </c>
      <c r="G5384" s="43">
        <v>2</v>
      </c>
      <c r="H5384" s="44">
        <v>0</v>
      </c>
      <c r="I5384" s="47">
        <v>0</v>
      </c>
      <c r="J5384" s="44">
        <v>0</v>
      </c>
      <c r="K5384" s="45" t="s">
        <v>65</v>
      </c>
      <c r="L5384" s="43">
        <v>4</v>
      </c>
      <c r="M5384" s="16">
        <v>5384</v>
      </c>
    </row>
    <row r="5385" spans="1:13" s="41" customFormat="1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221</v>
      </c>
      <c r="G5385" s="43">
        <v>2</v>
      </c>
      <c r="H5385" s="44">
        <v>0</v>
      </c>
      <c r="I5385" s="47">
        <v>0</v>
      </c>
      <c r="J5385" s="44">
        <v>0</v>
      </c>
      <c r="K5385" s="45" t="s">
        <v>66</v>
      </c>
      <c r="L5385" s="43">
        <v>4</v>
      </c>
      <c r="M5385" s="16">
        <v>5385</v>
      </c>
    </row>
    <row r="5386" spans="1:13" s="41" customFormat="1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109</v>
      </c>
      <c r="G5386" s="43">
        <v>1326</v>
      </c>
      <c r="H5386" s="44">
        <v>46</v>
      </c>
      <c r="I5386" s="47">
        <v>3</v>
      </c>
      <c r="J5386" s="44">
        <v>1</v>
      </c>
      <c r="K5386" s="45" t="s">
        <v>65</v>
      </c>
      <c r="L5386" s="43">
        <v>0</v>
      </c>
      <c r="M5386" s="16">
        <v>5386</v>
      </c>
    </row>
    <row r="5387" spans="1:13" s="41" customFormat="1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47">
        <v>31</v>
      </c>
      <c r="J5387" s="44">
        <v>2</v>
      </c>
      <c r="K5387" s="45" t="s">
        <v>65</v>
      </c>
      <c r="L5387" s="43">
        <v>0</v>
      </c>
      <c r="M5387" s="16">
        <v>5387</v>
      </c>
    </row>
    <row r="5388" spans="1:13" s="41" customFormat="1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135</v>
      </c>
      <c r="G5388" s="43">
        <v>246</v>
      </c>
      <c r="H5388" s="44">
        <v>24</v>
      </c>
      <c r="I5388" s="47">
        <v>12</v>
      </c>
      <c r="J5388" s="44">
        <v>9</v>
      </c>
      <c r="K5388" s="45" t="s">
        <v>65</v>
      </c>
      <c r="L5388" s="43">
        <v>0</v>
      </c>
      <c r="M5388" s="16">
        <v>5388</v>
      </c>
    </row>
    <row r="5389" spans="1:13" s="41" customFormat="1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140</v>
      </c>
      <c r="G5389" s="43">
        <v>169</v>
      </c>
      <c r="H5389" s="44">
        <v>4</v>
      </c>
      <c r="I5389" s="47">
        <v>0</v>
      </c>
      <c r="J5389" s="44">
        <v>0</v>
      </c>
      <c r="K5389" s="45" t="s">
        <v>65</v>
      </c>
      <c r="L5389" s="43">
        <v>0</v>
      </c>
      <c r="M5389" s="16">
        <v>5389</v>
      </c>
    </row>
    <row r="5390" spans="1:13" s="41" customFormat="1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47">
        <v>0</v>
      </c>
      <c r="J5390" s="44">
        <v>0</v>
      </c>
      <c r="K5390" s="45" t="s">
        <v>65</v>
      </c>
      <c r="L5390" s="43">
        <v>0</v>
      </c>
      <c r="M5390" s="16">
        <v>5390</v>
      </c>
    </row>
    <row r="5391" spans="1:13" s="41" customFormat="1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155</v>
      </c>
      <c r="G5391" s="43">
        <v>152</v>
      </c>
      <c r="H5391" s="44">
        <v>0</v>
      </c>
      <c r="I5391" s="47">
        <v>5</v>
      </c>
      <c r="J5391" s="44">
        <v>0</v>
      </c>
      <c r="K5391" s="45" t="s">
        <v>65</v>
      </c>
      <c r="L5391" s="43">
        <v>1</v>
      </c>
      <c r="M5391" s="16">
        <v>5391</v>
      </c>
    </row>
    <row r="5392" spans="1:13" s="41" customFormat="1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108</v>
      </c>
      <c r="G5392" s="43">
        <v>139</v>
      </c>
      <c r="H5392" s="44">
        <v>26</v>
      </c>
      <c r="I5392" s="47">
        <v>6</v>
      </c>
      <c r="J5392" s="44">
        <v>4</v>
      </c>
      <c r="K5392" s="45" t="s">
        <v>65</v>
      </c>
      <c r="L5392" s="43">
        <v>0</v>
      </c>
      <c r="M5392" s="16">
        <v>5392</v>
      </c>
    </row>
    <row r="5393" spans="1:13" s="41" customFormat="1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47">
        <v>1</v>
      </c>
      <c r="J5393" s="44">
        <v>0</v>
      </c>
      <c r="K5393" s="45" t="s">
        <v>65</v>
      </c>
      <c r="L5393" s="43">
        <v>0</v>
      </c>
      <c r="M5393" s="16">
        <v>5393</v>
      </c>
    </row>
    <row r="5394" spans="1:13" s="41" customFormat="1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186</v>
      </c>
      <c r="G5394" s="43">
        <v>107</v>
      </c>
      <c r="H5394" s="44">
        <v>5</v>
      </c>
      <c r="I5394" s="47">
        <v>2</v>
      </c>
      <c r="J5394" s="44">
        <v>0</v>
      </c>
      <c r="K5394" s="45" t="s">
        <v>65</v>
      </c>
      <c r="L5394" s="43">
        <v>0</v>
      </c>
      <c r="M5394" s="16">
        <v>5394</v>
      </c>
    </row>
    <row r="5395" spans="1:13" s="41" customFormat="1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6" t="s">
        <v>136</v>
      </c>
      <c r="G5395" s="47">
        <v>98</v>
      </c>
      <c r="H5395" s="44">
        <v>17</v>
      </c>
      <c r="I5395" s="47">
        <v>8</v>
      </c>
      <c r="J5395" s="44">
        <v>0</v>
      </c>
      <c r="K5395" s="48" t="s">
        <v>65</v>
      </c>
      <c r="L5395" s="47">
        <v>0</v>
      </c>
      <c r="M5395" s="16">
        <v>5395</v>
      </c>
    </row>
    <row r="5396" spans="1:13" s="41" customFormat="1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167</v>
      </c>
      <c r="G5396" s="43">
        <v>70</v>
      </c>
      <c r="H5396" s="44">
        <v>0</v>
      </c>
      <c r="I5396" s="47">
        <v>0</v>
      </c>
      <c r="J5396" s="44">
        <v>0</v>
      </c>
      <c r="K5396" s="45" t="s">
        <v>65</v>
      </c>
      <c r="L5396" s="43">
        <v>1</v>
      </c>
      <c r="M5396" s="16">
        <v>5396</v>
      </c>
    </row>
    <row r="5397" spans="1:13" s="41" customFormat="1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203</v>
      </c>
      <c r="G5397" s="43">
        <v>46</v>
      </c>
      <c r="H5397" s="44">
        <v>9</v>
      </c>
      <c r="I5397" s="47">
        <v>0</v>
      </c>
      <c r="J5397" s="44">
        <v>0</v>
      </c>
      <c r="K5397" s="45" t="s">
        <v>66</v>
      </c>
      <c r="L5397" s="43">
        <v>0</v>
      </c>
      <c r="M5397" s="16">
        <v>5397</v>
      </c>
    </row>
    <row r="5398" spans="1:13" s="41" customFormat="1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157</v>
      </c>
      <c r="G5398" s="43">
        <v>38</v>
      </c>
      <c r="H5398" s="44">
        <v>13</v>
      </c>
      <c r="I5398" s="47">
        <v>1</v>
      </c>
      <c r="J5398" s="44">
        <v>0</v>
      </c>
      <c r="K5398" s="45" t="s">
        <v>65</v>
      </c>
      <c r="L5398" s="43">
        <v>0</v>
      </c>
      <c r="M5398" s="16">
        <v>5398</v>
      </c>
    </row>
    <row r="5399" spans="1:13" s="41" customFormat="1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187</v>
      </c>
      <c r="G5399" s="43">
        <v>35</v>
      </c>
      <c r="H5399" s="44">
        <v>19</v>
      </c>
      <c r="I5399" s="47">
        <v>0</v>
      </c>
      <c r="J5399" s="44">
        <v>0</v>
      </c>
      <c r="K5399" s="45" t="s">
        <v>65</v>
      </c>
      <c r="L5399" s="43">
        <v>0</v>
      </c>
      <c r="M5399" s="16">
        <v>5399</v>
      </c>
    </row>
    <row r="5400" spans="1:13" s="41" customFormat="1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114</v>
      </c>
      <c r="G5400" s="43">
        <v>34</v>
      </c>
      <c r="H5400" s="44">
        <v>6</v>
      </c>
      <c r="I5400" s="47">
        <v>1</v>
      </c>
      <c r="J5400" s="44">
        <v>0</v>
      </c>
      <c r="K5400" s="45" t="s">
        <v>65</v>
      </c>
      <c r="L5400" s="43">
        <v>0</v>
      </c>
      <c r="M5400" s="16">
        <v>5400</v>
      </c>
    </row>
    <row r="5401" spans="1:13" s="41" customFormat="1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206</v>
      </c>
      <c r="G5401" s="43">
        <v>33</v>
      </c>
      <c r="H5401" s="44">
        <v>0</v>
      </c>
      <c r="I5401" s="47">
        <v>0</v>
      </c>
      <c r="J5401" s="44">
        <v>0</v>
      </c>
      <c r="K5401" s="45" t="s">
        <v>65</v>
      </c>
      <c r="L5401" s="43">
        <v>1</v>
      </c>
      <c r="M5401" s="16">
        <v>5401</v>
      </c>
    </row>
    <row r="5402" spans="1:13" s="41" customFormat="1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153</v>
      </c>
      <c r="G5402" s="43">
        <v>23</v>
      </c>
      <c r="H5402" s="44">
        <v>2</v>
      </c>
      <c r="I5402" s="47">
        <v>0</v>
      </c>
      <c r="J5402" s="44">
        <v>0</v>
      </c>
      <c r="K5402" s="45" t="s">
        <v>65</v>
      </c>
      <c r="L5402" s="43">
        <v>0</v>
      </c>
      <c r="M5402" s="16">
        <v>5402</v>
      </c>
    </row>
    <row r="5403" spans="1:13" s="41" customFormat="1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196</v>
      </c>
      <c r="G5403" s="43">
        <v>20</v>
      </c>
      <c r="H5403" s="44">
        <v>0</v>
      </c>
      <c r="I5403" s="47">
        <v>3</v>
      </c>
      <c r="J5403" s="44">
        <v>0</v>
      </c>
      <c r="K5403" s="45" t="s">
        <v>65</v>
      </c>
      <c r="L5403" s="43">
        <v>1</v>
      </c>
      <c r="M5403" s="16">
        <v>5403</v>
      </c>
    </row>
    <row r="5404" spans="1:13" s="41" customFormat="1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136</v>
      </c>
      <c r="G5404" s="43">
        <v>19</v>
      </c>
      <c r="H5404" s="44"/>
      <c r="I5404" s="47">
        <v>0</v>
      </c>
      <c r="J5404" s="44"/>
      <c r="K5404" s="45" t="s">
        <v>66</v>
      </c>
      <c r="L5404" s="43">
        <v>3</v>
      </c>
      <c r="M5404" s="16">
        <v>5404</v>
      </c>
    </row>
    <row r="5405" spans="1:13" s="41" customFormat="1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6" t="s">
        <v>179</v>
      </c>
      <c r="G5405" s="47">
        <v>19</v>
      </c>
      <c r="H5405" s="44">
        <v>5</v>
      </c>
      <c r="I5405" s="47">
        <v>0</v>
      </c>
      <c r="J5405" s="44">
        <v>0</v>
      </c>
      <c r="K5405" s="48" t="s">
        <v>77</v>
      </c>
      <c r="L5405" s="47">
        <v>0</v>
      </c>
      <c r="M5405" s="16">
        <v>5405</v>
      </c>
    </row>
    <row r="5406" spans="1:13" s="41" customFormat="1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219</v>
      </c>
      <c r="G5406" s="43">
        <v>18</v>
      </c>
      <c r="H5406" s="44">
        <v>0</v>
      </c>
      <c r="I5406" s="47">
        <v>0</v>
      </c>
      <c r="J5406" s="44">
        <v>0</v>
      </c>
      <c r="K5406" s="45" t="s">
        <v>65</v>
      </c>
      <c r="L5406" s="43">
        <v>2</v>
      </c>
      <c r="M5406" s="16">
        <v>5406</v>
      </c>
    </row>
    <row r="5407" spans="1:13" s="41" customFormat="1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156</v>
      </c>
      <c r="G5407" s="43">
        <v>16</v>
      </c>
      <c r="H5407" s="44">
        <v>0</v>
      </c>
      <c r="I5407" s="47">
        <v>0</v>
      </c>
      <c r="J5407" s="44">
        <v>0</v>
      </c>
      <c r="K5407" s="45" t="s">
        <v>65</v>
      </c>
      <c r="L5407" s="43">
        <v>1</v>
      </c>
      <c r="M5407" s="16">
        <v>5407</v>
      </c>
    </row>
    <row r="5408" spans="1:13" s="41" customFormat="1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171</v>
      </c>
      <c r="G5408" s="43">
        <v>14</v>
      </c>
      <c r="H5408" s="44">
        <v>1</v>
      </c>
      <c r="I5408" s="47">
        <v>0</v>
      </c>
      <c r="J5408" s="44">
        <v>0</v>
      </c>
      <c r="K5408" s="45" t="s">
        <v>65</v>
      </c>
      <c r="L5408" s="43">
        <v>0</v>
      </c>
      <c r="M5408" s="16">
        <v>5408</v>
      </c>
    </row>
    <row r="5409" spans="1:13" s="41" customFormat="1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168</v>
      </c>
      <c r="G5409" s="43">
        <v>11</v>
      </c>
      <c r="H5409" s="44">
        <v>0</v>
      </c>
      <c r="I5409" s="47">
        <v>0</v>
      </c>
      <c r="J5409" s="44">
        <v>0</v>
      </c>
      <c r="K5409" s="45" t="s">
        <v>66</v>
      </c>
      <c r="L5409" s="43">
        <v>1</v>
      </c>
      <c r="M5409" s="16">
        <v>5409</v>
      </c>
    </row>
    <row r="5410" spans="1:13" s="41" customFormat="1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172</v>
      </c>
      <c r="G5410" s="43">
        <v>9</v>
      </c>
      <c r="H5410" s="44">
        <v>0</v>
      </c>
      <c r="I5410" s="47">
        <v>0</v>
      </c>
      <c r="J5410" s="44">
        <v>0</v>
      </c>
      <c r="K5410" s="45" t="s">
        <v>66</v>
      </c>
      <c r="L5410" s="43">
        <v>3</v>
      </c>
      <c r="M5410" s="16">
        <v>5410</v>
      </c>
    </row>
    <row r="5411" spans="1:13" s="41" customFormat="1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210</v>
      </c>
      <c r="G5411" s="43">
        <v>8</v>
      </c>
      <c r="H5411" s="44">
        <v>0</v>
      </c>
      <c r="I5411" s="47">
        <v>0</v>
      </c>
      <c r="J5411" s="44">
        <v>0</v>
      </c>
      <c r="K5411" s="45" t="s">
        <v>65</v>
      </c>
      <c r="L5411" s="43">
        <v>2</v>
      </c>
      <c r="M5411" s="16">
        <v>5411</v>
      </c>
    </row>
    <row r="5412" spans="1:13" s="41" customFormat="1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169</v>
      </c>
      <c r="G5412" s="43">
        <v>8</v>
      </c>
      <c r="H5412" s="44">
        <v>0</v>
      </c>
      <c r="I5412" s="47">
        <v>0</v>
      </c>
      <c r="J5412" s="44">
        <v>0</v>
      </c>
      <c r="K5412" s="45" t="s">
        <v>66</v>
      </c>
      <c r="L5412" s="43">
        <v>1</v>
      </c>
      <c r="M5412" s="16">
        <v>5412</v>
      </c>
    </row>
    <row r="5413" spans="1:13" s="41" customFormat="1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154</v>
      </c>
      <c r="G5413" s="43">
        <v>7</v>
      </c>
      <c r="H5413" s="44">
        <v>0</v>
      </c>
      <c r="I5413" s="47">
        <v>1</v>
      </c>
      <c r="J5413" s="44">
        <v>0</v>
      </c>
      <c r="K5413" s="45" t="s">
        <v>66</v>
      </c>
      <c r="L5413" s="43">
        <v>3</v>
      </c>
      <c r="M5413" s="16">
        <v>5413</v>
      </c>
    </row>
    <row r="5414" spans="1:13" s="41" customFormat="1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177</v>
      </c>
      <c r="G5414" s="43">
        <v>6</v>
      </c>
      <c r="H5414" s="44">
        <v>0</v>
      </c>
      <c r="I5414" s="47">
        <v>0</v>
      </c>
      <c r="J5414" s="44">
        <v>0</v>
      </c>
      <c r="K5414" s="45" t="s">
        <v>66</v>
      </c>
      <c r="L5414" s="43">
        <v>4</v>
      </c>
      <c r="M5414" s="16">
        <v>5414</v>
      </c>
    </row>
    <row r="5415" spans="1:13" s="41" customFormat="1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6" t="s">
        <v>170</v>
      </c>
      <c r="G5415" s="47">
        <v>6</v>
      </c>
      <c r="H5415" s="44">
        <v>0</v>
      </c>
      <c r="I5415" s="47">
        <v>0</v>
      </c>
      <c r="J5415" s="44">
        <v>0</v>
      </c>
      <c r="K5415" s="48" t="s">
        <v>66</v>
      </c>
      <c r="L5415" s="47">
        <v>3</v>
      </c>
      <c r="M5415" s="16">
        <v>5415</v>
      </c>
    </row>
    <row r="5416" spans="1:13" s="41" customFormat="1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205</v>
      </c>
      <c r="G5416" s="43">
        <v>6</v>
      </c>
      <c r="H5416" s="44">
        <v>0</v>
      </c>
      <c r="I5416" s="47">
        <v>0</v>
      </c>
      <c r="J5416" s="44">
        <v>0</v>
      </c>
      <c r="K5416" s="45" t="s">
        <v>66</v>
      </c>
      <c r="L5416" s="43">
        <v>4</v>
      </c>
      <c r="M5416" s="16">
        <v>5416</v>
      </c>
    </row>
    <row r="5417" spans="1:13" s="41" customFormat="1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201</v>
      </c>
      <c r="G5417" s="43">
        <v>5</v>
      </c>
      <c r="H5417" s="44">
        <v>0</v>
      </c>
      <c r="I5417" s="47">
        <v>1</v>
      </c>
      <c r="J5417" s="44">
        <v>0</v>
      </c>
      <c r="K5417" s="45" t="s">
        <v>66</v>
      </c>
      <c r="L5417" s="43">
        <v>3</v>
      </c>
      <c r="M5417" s="16">
        <v>5417</v>
      </c>
    </row>
    <row r="5418" spans="1:13" s="41" customFormat="1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195</v>
      </c>
      <c r="G5418" s="43">
        <v>5</v>
      </c>
      <c r="H5418" s="44">
        <v>0</v>
      </c>
      <c r="I5418" s="47">
        <v>0</v>
      </c>
      <c r="J5418" s="44">
        <v>0</v>
      </c>
      <c r="K5418" s="45" t="s">
        <v>66</v>
      </c>
      <c r="L5418" s="43">
        <v>4</v>
      </c>
      <c r="M5418" s="16">
        <v>5418</v>
      </c>
    </row>
    <row r="5419" spans="1:13" s="41" customFormat="1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159</v>
      </c>
      <c r="G5419" s="43">
        <v>5</v>
      </c>
      <c r="H5419" s="44">
        <v>0</v>
      </c>
      <c r="I5419" s="47">
        <v>0</v>
      </c>
      <c r="J5419" s="44">
        <v>0</v>
      </c>
      <c r="K5419" s="45" t="s">
        <v>66</v>
      </c>
      <c r="L5419" s="43">
        <v>2</v>
      </c>
      <c r="M5419" s="16">
        <v>5419</v>
      </c>
    </row>
    <row r="5420" spans="1:13" s="41" customFormat="1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202</v>
      </c>
      <c r="G5420" s="43">
        <v>5</v>
      </c>
      <c r="H5420" s="44">
        <v>0</v>
      </c>
      <c r="I5420" s="47">
        <v>1</v>
      </c>
      <c r="J5420" s="44">
        <v>0</v>
      </c>
      <c r="K5420" s="45" t="s">
        <v>65</v>
      </c>
      <c r="L5420" s="43">
        <v>3</v>
      </c>
      <c r="M5420" s="16">
        <v>5420</v>
      </c>
    </row>
    <row r="5421" spans="1:13" s="41" customFormat="1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188</v>
      </c>
      <c r="G5421" s="43">
        <v>3</v>
      </c>
      <c r="H5421" s="44">
        <v>0</v>
      </c>
      <c r="I5421" s="47">
        <v>1</v>
      </c>
      <c r="J5421" s="44">
        <v>0</v>
      </c>
      <c r="K5421" s="45" t="s">
        <v>66</v>
      </c>
      <c r="L5421" s="43">
        <v>2</v>
      </c>
      <c r="M5421" s="16">
        <v>5421</v>
      </c>
    </row>
    <row r="5422" spans="1:13" s="41" customFormat="1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178</v>
      </c>
      <c r="G5422" s="43">
        <v>3</v>
      </c>
      <c r="H5422" s="44">
        <v>0</v>
      </c>
      <c r="I5422" s="47">
        <v>0</v>
      </c>
      <c r="J5422" s="44">
        <v>0</v>
      </c>
      <c r="K5422" s="45" t="s">
        <v>65</v>
      </c>
      <c r="L5422" s="43">
        <v>9</v>
      </c>
      <c r="M5422" s="16">
        <v>5422</v>
      </c>
    </row>
    <row r="5423" spans="1:13" s="41" customFormat="1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204</v>
      </c>
      <c r="G5423" s="43">
        <v>2</v>
      </c>
      <c r="H5423" s="44">
        <v>0</v>
      </c>
      <c r="I5423" s="47">
        <v>0</v>
      </c>
      <c r="J5423" s="44">
        <v>0</v>
      </c>
      <c r="K5423" s="45" t="s">
        <v>66</v>
      </c>
      <c r="L5423" s="43">
        <v>9</v>
      </c>
      <c r="M5423" s="16">
        <v>5423</v>
      </c>
    </row>
    <row r="5424" spans="1:13" s="41" customFormat="1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218</v>
      </c>
      <c r="G5424" s="43">
        <v>2</v>
      </c>
      <c r="H5424" s="44">
        <v>0</v>
      </c>
      <c r="I5424" s="47">
        <v>0</v>
      </c>
      <c r="J5424" s="44">
        <v>0</v>
      </c>
      <c r="K5424" s="45" t="s">
        <v>66</v>
      </c>
      <c r="L5424" s="43">
        <v>5</v>
      </c>
      <c r="M5424" s="16">
        <v>5424</v>
      </c>
    </row>
    <row r="5425" spans="1:13" s="41" customFormat="1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142</v>
      </c>
      <c r="G5425" s="43">
        <v>207</v>
      </c>
      <c r="H5425" s="44">
        <v>0</v>
      </c>
      <c r="I5425" s="47">
        <v>0</v>
      </c>
      <c r="J5425" s="44">
        <v>0</v>
      </c>
      <c r="K5425" s="45" t="s">
        <v>65</v>
      </c>
      <c r="L5425" s="43">
        <v>1</v>
      </c>
      <c r="M5425" s="16">
        <v>5425</v>
      </c>
    </row>
    <row r="5426" spans="1:13" s="41" customFormat="1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160</v>
      </c>
      <c r="G5426" s="43">
        <v>82</v>
      </c>
      <c r="H5426" s="44">
        <v>0</v>
      </c>
      <c r="I5426" s="47">
        <v>0</v>
      </c>
      <c r="J5426" s="44">
        <v>0</v>
      </c>
      <c r="K5426" s="45" t="s">
        <v>65</v>
      </c>
      <c r="L5426" s="43">
        <v>1</v>
      </c>
      <c r="M5426" s="16">
        <v>5426</v>
      </c>
    </row>
    <row r="5427" spans="1:13" s="41" customFormat="1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6" t="s">
        <v>42</v>
      </c>
      <c r="G5427" s="47">
        <v>712</v>
      </c>
      <c r="H5427" s="44">
        <v>0</v>
      </c>
      <c r="I5427" s="47">
        <v>7</v>
      </c>
      <c r="J5427" s="44">
        <v>0</v>
      </c>
      <c r="K5427" s="48" t="s">
        <v>65</v>
      </c>
      <c r="L5427" s="47">
        <v>15</v>
      </c>
      <c r="M5427" s="16">
        <v>5427</v>
      </c>
    </row>
    <row r="5428" spans="1:13">
      <c r="A5428" s="41">
        <v>72</v>
      </c>
      <c r="B5428" s="16">
        <f>IFERROR(VLOOKUP(F5428,CountryID!$A$2:$D$290,2,FALSE),"CountryID Not Assigned")</f>
        <v>43</v>
      </c>
      <c r="C5428" s="16">
        <f>IFERROR(VLOOKUP(F5428,CountryID!$A$2:$D$290,3,FALSE),"WorldRegion Not Assigned")</f>
        <v>0</v>
      </c>
      <c r="D5428" s="28" t="str">
        <f>IFERROR(VLOOKUP(F5428,CountryID!$A$2:$D$290,4,FALSE),"WorldRegion Not Assigned")</f>
        <v xml:space="preserve">East Asia       </v>
      </c>
      <c r="E5428" s="17">
        <v>43922</v>
      </c>
      <c r="F5428" s="64" t="s">
        <v>428</v>
      </c>
      <c r="G5428" s="65">
        <v>82631</v>
      </c>
      <c r="H5428" s="66">
        <v>86</v>
      </c>
      <c r="I5428" s="67">
        <v>3321</v>
      </c>
      <c r="J5428" s="66">
        <v>7</v>
      </c>
      <c r="K5428" s="68" t="s">
        <v>608</v>
      </c>
      <c r="L5428" s="65">
        <v>0</v>
      </c>
      <c r="M5428" s="16">
        <v>5428</v>
      </c>
    </row>
    <row r="5429" spans="1:13">
      <c r="A5429" s="41">
        <v>72</v>
      </c>
      <c r="B5429" s="16">
        <f>IFERROR(VLOOKUP(F5429,CountryID!$A$2:$D$290,2,FALSE),"CountryID Not Assigned")</f>
        <v>108</v>
      </c>
      <c r="C5429" s="16">
        <f>IFERROR(VLOOKUP(F5429,CountryID!$A$2:$D$290,3,FALSE),"WorldRegion Not Assigned")</f>
        <v>0</v>
      </c>
      <c r="D5429" s="28" t="str">
        <f>IFERROR(VLOOKUP(F5429,CountryID!$A$2:$D$290,4,FALSE),"WorldRegion Not Assigned")</f>
        <v>East Asia</v>
      </c>
      <c r="E5429" s="17">
        <v>43922</v>
      </c>
      <c r="F5429" s="64" t="s">
        <v>16</v>
      </c>
      <c r="G5429" s="65">
        <v>9887</v>
      </c>
      <c r="H5429" s="66">
        <v>101</v>
      </c>
      <c r="I5429" s="67">
        <v>165</v>
      </c>
      <c r="J5429" s="66">
        <v>3</v>
      </c>
      <c r="K5429" s="68" t="s">
        <v>608</v>
      </c>
      <c r="L5429" s="65">
        <v>0</v>
      </c>
      <c r="M5429" s="16">
        <v>5429</v>
      </c>
    </row>
    <row r="5430" spans="1:13">
      <c r="A5430" s="41">
        <v>72</v>
      </c>
      <c r="B5430" s="16">
        <f>IFERROR(VLOOKUP(F5430,CountryID!$A$2:$D$290,2,FALSE),"CountryID Not Assigned")</f>
        <v>12</v>
      </c>
      <c r="C5430" s="16">
        <f>IFERROR(VLOOKUP(F5430,CountryID!$A$2:$D$290,3,FALSE),"WorldRegion Not Assigned")</f>
        <v>0</v>
      </c>
      <c r="D5430" s="28" t="str">
        <f>IFERROR(VLOOKUP(F5430,CountryID!$A$2:$D$290,4,FALSE),"WorldRegion Not Assigned")</f>
        <v xml:space="preserve">Oceania          </v>
      </c>
      <c r="E5430" s="17">
        <v>43922</v>
      </c>
      <c r="F5430" s="64" t="s">
        <v>429</v>
      </c>
      <c r="G5430" s="65">
        <v>4707</v>
      </c>
      <c r="H5430" s="66">
        <v>348</v>
      </c>
      <c r="I5430" s="67">
        <v>20</v>
      </c>
      <c r="J5430" s="66">
        <v>2</v>
      </c>
      <c r="K5430" s="68" t="s">
        <v>608</v>
      </c>
      <c r="L5430" s="65">
        <v>0</v>
      </c>
      <c r="M5430" s="16">
        <v>5430</v>
      </c>
    </row>
    <row r="5431" spans="1:13">
      <c r="A5431" s="41">
        <v>72</v>
      </c>
      <c r="B5431" s="16">
        <f>IFERROR(VLOOKUP(F5431,CountryID!$A$2:$D$290,2,FALSE),"CountryID Not Assigned")</f>
        <v>123</v>
      </c>
      <c r="C5431" s="16">
        <f>IFERROR(VLOOKUP(F5431,CountryID!$A$2:$D$290,3,FALSE),"WorldRegion Not Assigned")</f>
        <v>0</v>
      </c>
      <c r="D5431" s="28" t="str">
        <f>IFERROR(VLOOKUP(F5431,CountryID!$A$2:$D$290,4,FALSE),"WorldRegion Not Assigned")</f>
        <v xml:space="preserve">Southeast Asia   </v>
      </c>
      <c r="E5431" s="17">
        <v>43922</v>
      </c>
      <c r="F5431" s="64" t="s">
        <v>430</v>
      </c>
      <c r="G5431" s="65">
        <v>2766</v>
      </c>
      <c r="H5431" s="66">
        <v>140</v>
      </c>
      <c r="I5431" s="67">
        <v>43</v>
      </c>
      <c r="J5431" s="66">
        <v>6</v>
      </c>
      <c r="K5431" s="68" t="s">
        <v>608</v>
      </c>
      <c r="L5431" s="65">
        <v>0</v>
      </c>
      <c r="M5431" s="16">
        <v>5431</v>
      </c>
    </row>
    <row r="5432" spans="1:13">
      <c r="A5432" s="41">
        <v>72</v>
      </c>
      <c r="B5432" s="16">
        <f>IFERROR(VLOOKUP(F5432,CountryID!$A$2:$D$290,2,FALSE),"CountryID Not Assigned")</f>
        <v>101</v>
      </c>
      <c r="C5432" s="16">
        <f>IFERROR(VLOOKUP(F5432,CountryID!$A$2:$D$290,3,FALSE),"WorldRegion Not Assigned")</f>
        <v>0</v>
      </c>
      <c r="D5432" s="28" t="str">
        <f>IFERROR(VLOOKUP(F5432,CountryID!$A$2:$D$290,4,FALSE),"WorldRegion Not Assigned")</f>
        <v xml:space="preserve">East Asia </v>
      </c>
      <c r="E5432" s="17">
        <v>43922</v>
      </c>
      <c r="F5432" s="64" t="s">
        <v>431</v>
      </c>
      <c r="G5432" s="65">
        <v>2178</v>
      </c>
      <c r="H5432" s="66">
        <v>225</v>
      </c>
      <c r="I5432" s="67">
        <v>57</v>
      </c>
      <c r="J5432" s="66">
        <v>1</v>
      </c>
      <c r="K5432" s="68" t="s">
        <v>608</v>
      </c>
      <c r="L5432" s="65">
        <v>0</v>
      </c>
      <c r="M5432" s="16">
        <v>5432</v>
      </c>
    </row>
    <row r="5433" spans="1:13">
      <c r="A5433" s="41">
        <v>72</v>
      </c>
      <c r="B5433" s="16">
        <f>IFERROR(VLOOKUP(F5433,CountryID!$A$2:$D$290,2,FALSE),"CountryID Not Assigned")</f>
        <v>159</v>
      </c>
      <c r="C5433" s="16">
        <f>IFERROR(VLOOKUP(F5433,CountryID!$A$2:$D$290,3,FALSE),"WorldRegion Not Assigned")</f>
        <v>0</v>
      </c>
      <c r="D5433" s="28" t="str">
        <f>IFERROR(VLOOKUP(F5433,CountryID!$A$2:$D$290,4,FALSE),"WorldRegion Not Assigned")</f>
        <v>Southeast Asia</v>
      </c>
      <c r="E5433" s="17">
        <v>43922</v>
      </c>
      <c r="F5433" s="64" t="s">
        <v>432</v>
      </c>
      <c r="G5433" s="65">
        <v>2084</v>
      </c>
      <c r="H5433" s="66">
        <v>538</v>
      </c>
      <c r="I5433" s="67">
        <v>88</v>
      </c>
      <c r="J5433" s="66">
        <v>10</v>
      </c>
      <c r="K5433" s="68" t="s">
        <v>608</v>
      </c>
      <c r="L5433" s="65">
        <v>0</v>
      </c>
      <c r="M5433" s="16">
        <v>5433</v>
      </c>
    </row>
    <row r="5434" spans="1:13">
      <c r="A5434" s="41">
        <v>72</v>
      </c>
      <c r="B5434" s="16">
        <f>IFERROR(VLOOKUP(F5434,CountryID!$A$2:$D$290,2,FALSE),"CountryID Not Assigned")</f>
        <v>181</v>
      </c>
      <c r="C5434" s="16">
        <f>IFERROR(VLOOKUP(F5434,CountryID!$A$2:$D$290,3,FALSE),"WorldRegion Not Assigned")</f>
        <v>0</v>
      </c>
      <c r="D5434" s="28" t="str">
        <f>IFERROR(VLOOKUP(F5434,CountryID!$A$2:$D$290,4,FALSE),"WorldRegion Not Assigned")</f>
        <v>Southeast Asia</v>
      </c>
      <c r="E5434" s="17">
        <v>43922</v>
      </c>
      <c r="F5434" s="64" t="s">
        <v>433</v>
      </c>
      <c r="G5434" s="65">
        <v>926</v>
      </c>
      <c r="H5434" s="66">
        <v>47</v>
      </c>
      <c r="I5434" s="67">
        <v>3</v>
      </c>
      <c r="J5434" s="66">
        <v>0</v>
      </c>
      <c r="K5434" s="68" t="s">
        <v>608</v>
      </c>
      <c r="L5434" s="65">
        <v>0</v>
      </c>
      <c r="M5434" s="16">
        <v>5434</v>
      </c>
    </row>
    <row r="5435" spans="1:13">
      <c r="A5435" s="41">
        <v>72</v>
      </c>
      <c r="B5435" s="16">
        <f>IFERROR(VLOOKUP(F5435,CountryID!$A$2:$D$290,2,FALSE),"CountryID Not Assigned")</f>
        <v>146</v>
      </c>
      <c r="C5435" s="16">
        <f>IFERROR(VLOOKUP(F5435,CountryID!$A$2:$D$290,3,FALSE),"WorldRegion Not Assigned")</f>
        <v>0</v>
      </c>
      <c r="D5435" s="28" t="str">
        <f>IFERROR(VLOOKUP(F5435,CountryID!$A$2:$D$290,4,FALSE),"WorldRegion Not Assigned")</f>
        <v xml:space="preserve">Oceania                  </v>
      </c>
      <c r="E5435" s="17">
        <v>43922</v>
      </c>
      <c r="F5435" s="64" t="s">
        <v>434</v>
      </c>
      <c r="G5435" s="65">
        <v>647</v>
      </c>
      <c r="H5435" s="66">
        <v>47</v>
      </c>
      <c r="I5435" s="67">
        <v>1</v>
      </c>
      <c r="J5435" s="66">
        <v>0</v>
      </c>
      <c r="K5435" s="68" t="s">
        <v>608</v>
      </c>
      <c r="L5435" s="65">
        <v>0</v>
      </c>
      <c r="M5435" s="16">
        <v>5435</v>
      </c>
    </row>
    <row r="5436" spans="1:13">
      <c r="A5436" s="41">
        <v>72</v>
      </c>
      <c r="B5436" s="16">
        <f>IFERROR(VLOOKUP(F5436,CountryID!$A$2:$D$290,2,FALSE),"CountryID Not Assigned")</f>
        <v>216</v>
      </c>
      <c r="C5436" s="16">
        <f>IFERROR(VLOOKUP(F5436,CountryID!$A$2:$D$290,3,FALSE),"WorldRegion Not Assigned")</f>
        <v>0</v>
      </c>
      <c r="D5436" s="28" t="str">
        <f>IFERROR(VLOOKUP(F5436,CountryID!$A$2:$D$290,4,FALSE),"WorldRegion Not Assigned")</f>
        <v xml:space="preserve">Southeast Asia      </v>
      </c>
      <c r="E5436" s="17">
        <v>43922</v>
      </c>
      <c r="F5436" s="64" t="s">
        <v>19</v>
      </c>
      <c r="G5436" s="65">
        <v>207</v>
      </c>
      <c r="H5436" s="66">
        <v>4</v>
      </c>
      <c r="I5436" s="67">
        <v>0</v>
      </c>
      <c r="J5436" s="66">
        <v>0</v>
      </c>
      <c r="K5436" s="68" t="s">
        <v>608</v>
      </c>
      <c r="L5436" s="65">
        <v>0</v>
      </c>
      <c r="M5436" s="16">
        <v>5436</v>
      </c>
    </row>
    <row r="5437" spans="1:13">
      <c r="A5437" s="41">
        <v>72</v>
      </c>
      <c r="B5437" s="16">
        <f>IFERROR(VLOOKUP(F5437,CountryID!$A$2:$D$290,2,FALSE),"CountryID Not Assigned")</f>
        <v>249</v>
      </c>
      <c r="C5437" s="16">
        <f>IFERROR(VLOOKUP(F5437,CountryID!$A$2:$D$290,3,FALSE),"WorldRegion Not Assigned")</f>
        <v>0</v>
      </c>
      <c r="D5437" s="28" t="str">
        <f>IFERROR(VLOOKUP(F5437,CountryID!$A$2:$D$290,4,FALSE),"WorldRegion Not Assigned")</f>
        <v>Southeast Asia</v>
      </c>
      <c r="E5437" s="17">
        <v>43922</v>
      </c>
      <c r="F5437" s="64" t="s">
        <v>435</v>
      </c>
      <c r="G5437" s="65">
        <v>129</v>
      </c>
      <c r="H5437" s="66">
        <v>2</v>
      </c>
      <c r="I5437" s="67">
        <v>1</v>
      </c>
      <c r="J5437" s="66">
        <v>0</v>
      </c>
      <c r="K5437" s="68" t="s">
        <v>608</v>
      </c>
      <c r="L5437" s="65">
        <v>0</v>
      </c>
      <c r="M5437" s="16">
        <v>5437</v>
      </c>
    </row>
    <row r="5438" spans="1:13">
      <c r="A5438" s="41">
        <v>72</v>
      </c>
      <c r="B5438" s="16">
        <f>IFERROR(VLOOKUP(F5438,CountryID!$A$2:$D$290,2,FALSE),"CountryID Not Assigned")</f>
        <v>35</v>
      </c>
      <c r="C5438" s="16">
        <f>IFERROR(VLOOKUP(F5438,CountryID!$A$2:$D$290,3,FALSE),"WorldRegion Not Assigned")</f>
        <v>0</v>
      </c>
      <c r="D5438" s="28" t="str">
        <f>IFERROR(VLOOKUP(F5438,CountryID!$A$2:$D$290,4,FALSE),"WorldRegion Not Assigned")</f>
        <v xml:space="preserve">Southeast Asia   </v>
      </c>
      <c r="E5438" s="17">
        <v>43922</v>
      </c>
      <c r="F5438" s="64" t="s">
        <v>436</v>
      </c>
      <c r="G5438" s="65">
        <v>109</v>
      </c>
      <c r="H5438" s="66">
        <v>2</v>
      </c>
      <c r="I5438" s="67">
        <v>0</v>
      </c>
      <c r="J5438" s="66">
        <v>0</v>
      </c>
      <c r="K5438" s="68" t="s">
        <v>608</v>
      </c>
      <c r="L5438" s="65">
        <v>0</v>
      </c>
      <c r="M5438" s="16">
        <v>5438</v>
      </c>
    </row>
    <row r="5439" spans="1:13">
      <c r="A5439" s="41">
        <v>72</v>
      </c>
      <c r="B5439" s="16">
        <f>IFERROR(VLOOKUP(F5439,CountryID!$A$2:$D$290,2,FALSE),"CountryID Not Assigned")</f>
        <v>136</v>
      </c>
      <c r="C5439" s="16">
        <f>IFERROR(VLOOKUP(F5439,CountryID!$A$2:$D$290,3,FALSE),"WorldRegion Not Assigned")</f>
        <v>0</v>
      </c>
      <c r="D5439" s="28" t="str">
        <f>IFERROR(VLOOKUP(F5439,CountryID!$A$2:$D$290,4,FALSE),"WorldRegion Not Assigned")</f>
        <v xml:space="preserve">East Asia  </v>
      </c>
      <c r="E5439" s="17">
        <v>43922</v>
      </c>
      <c r="F5439" s="64" t="s">
        <v>437</v>
      </c>
      <c r="G5439" s="65">
        <v>12</v>
      </c>
      <c r="H5439" s="66">
        <v>0</v>
      </c>
      <c r="I5439" s="67">
        <v>0</v>
      </c>
      <c r="J5439" s="66">
        <v>0</v>
      </c>
      <c r="K5439" s="68" t="s">
        <v>609</v>
      </c>
      <c r="L5439" s="65">
        <v>4</v>
      </c>
      <c r="M5439" s="16">
        <v>5439</v>
      </c>
    </row>
    <row r="5440" spans="1:13" ht="30">
      <c r="A5440" s="41">
        <v>72</v>
      </c>
      <c r="B5440" s="16">
        <f>IFERROR(VLOOKUP(F5440,CountryID!$A$2:$D$290,2,FALSE),"CountryID Not Assigned")</f>
        <v>111</v>
      </c>
      <c r="C5440" s="16">
        <f>IFERROR(VLOOKUP(F5440,CountryID!$A$2:$D$290,3,FALSE),"WorldRegion Not Assigned")</f>
        <v>0</v>
      </c>
      <c r="D5440" s="28" t="str">
        <f>IFERROR(VLOOKUP(F5440,CountryID!$A$2:$D$290,4,FALSE),"WorldRegion Not Assigned")</f>
        <v xml:space="preserve">Southeast Asia     </v>
      </c>
      <c r="E5440" s="17">
        <v>43922</v>
      </c>
      <c r="F5440" s="64" t="s">
        <v>215</v>
      </c>
      <c r="G5440" s="65">
        <v>9</v>
      </c>
      <c r="H5440" s="66">
        <v>1</v>
      </c>
      <c r="I5440" s="67">
        <v>0</v>
      </c>
      <c r="J5440" s="66">
        <v>0</v>
      </c>
      <c r="K5440" s="68" t="s">
        <v>608</v>
      </c>
      <c r="L5440" s="65">
        <v>0</v>
      </c>
      <c r="M5440" s="16">
        <v>5440</v>
      </c>
    </row>
    <row r="5441" spans="1:13">
      <c r="A5441" s="41">
        <v>72</v>
      </c>
      <c r="B5441" s="16">
        <f>IFERROR(VLOOKUP(F5441,CountryID!$A$2:$D$290,2,FALSE),"CountryID Not Assigned")</f>
        <v>65</v>
      </c>
      <c r="C5441" s="16">
        <f>IFERROR(VLOOKUP(F5441,CountryID!$A$2:$D$290,3,FALSE),"WorldRegion Not Assigned")</f>
        <v>0</v>
      </c>
      <c r="D5441" s="28" t="str">
        <f>IFERROR(VLOOKUP(F5441,CountryID!$A$2:$D$290,4,FALSE),"WorldRegion Not Assigned")</f>
        <v xml:space="preserve">Melanesia             </v>
      </c>
      <c r="E5441" s="17">
        <v>43922</v>
      </c>
      <c r="F5441" s="64" t="s">
        <v>438</v>
      </c>
      <c r="G5441" s="65">
        <v>5</v>
      </c>
      <c r="H5441" s="66">
        <v>0</v>
      </c>
      <c r="I5441" s="67">
        <v>0</v>
      </c>
      <c r="J5441" s="66">
        <v>0</v>
      </c>
      <c r="K5441" s="68" t="s">
        <v>608</v>
      </c>
      <c r="L5441" s="65">
        <v>6</v>
      </c>
      <c r="M5441" s="16">
        <v>5441</v>
      </c>
    </row>
    <row r="5442" spans="1:13">
      <c r="A5442" s="41">
        <v>72</v>
      </c>
      <c r="B5442" s="16">
        <f>IFERROR(VLOOKUP(F5442,CountryID!$A$2:$D$290,2,FALSE),"CountryID Not Assigned")</f>
        <v>156</v>
      </c>
      <c r="C5442" s="16">
        <f>IFERROR(VLOOKUP(F5442,CountryID!$A$2:$D$290,3,FALSE),"WorldRegion Not Assigned")</f>
        <v>0</v>
      </c>
      <c r="D5442" s="28" t="str">
        <f>IFERROR(VLOOKUP(F5442,CountryID!$A$2:$D$290,4,FALSE),"WorldRegion Not Assigned")</f>
        <v xml:space="preserve">Melanesia             </v>
      </c>
      <c r="E5442" s="17">
        <v>43922</v>
      </c>
      <c r="F5442" s="64" t="s">
        <v>439</v>
      </c>
      <c r="G5442" s="65">
        <v>1</v>
      </c>
      <c r="H5442" s="66">
        <v>0</v>
      </c>
      <c r="I5442" s="67">
        <v>0</v>
      </c>
      <c r="J5442" s="66">
        <v>0</v>
      </c>
      <c r="K5442" s="68" t="s">
        <v>609</v>
      </c>
      <c r="L5442" s="65">
        <v>11</v>
      </c>
      <c r="M5442" s="16">
        <v>5442</v>
      </c>
    </row>
    <row r="5443" spans="1:13">
      <c r="A5443" s="41">
        <v>72</v>
      </c>
      <c r="B5443" s="16">
        <f>IFERROR(VLOOKUP(F5443,CountryID!$A$2:$D$290,2,FALSE),"CountryID Not Assigned")</f>
        <v>81</v>
      </c>
      <c r="C5443" s="16">
        <f>IFERROR(VLOOKUP(F5443,CountryID!$A$2:$D$290,3,FALSE),"WorldRegion Not Assigned")</f>
        <v>0</v>
      </c>
      <c r="D5443" s="28" t="str">
        <f>IFERROR(VLOOKUP(F5443,CountryID!$A$2:$D$290,4,FALSE),"WorldRegion Not Assigned")</f>
        <v xml:space="preserve">Micronesia            </v>
      </c>
      <c r="E5443" s="17">
        <v>43922</v>
      </c>
      <c r="F5443" s="64" t="s">
        <v>440</v>
      </c>
      <c r="G5443" s="65">
        <v>69</v>
      </c>
      <c r="H5443" s="66">
        <v>11</v>
      </c>
      <c r="I5443" s="67">
        <v>2</v>
      </c>
      <c r="J5443" s="66">
        <v>1</v>
      </c>
      <c r="K5443" s="68" t="s">
        <v>608</v>
      </c>
      <c r="L5443" s="65">
        <v>0</v>
      </c>
      <c r="M5443" s="16">
        <v>5443</v>
      </c>
    </row>
    <row r="5444" spans="1:13">
      <c r="A5444" s="41">
        <v>72</v>
      </c>
      <c r="B5444" s="16">
        <f>IFERROR(VLOOKUP(F5444,CountryID!$A$2:$D$290,2,FALSE),"CountryID Not Assigned")</f>
        <v>69</v>
      </c>
      <c r="C5444" s="16">
        <f>IFERROR(VLOOKUP(F5444,CountryID!$A$2:$D$290,3,FALSE),"WorldRegion Not Assigned")</f>
        <v>0</v>
      </c>
      <c r="D5444" s="28" t="str">
        <f>IFERROR(VLOOKUP(F5444,CountryID!$A$2:$D$290,4,FALSE),"WorldRegion Not Assigned")</f>
        <v xml:space="preserve">Polynesia               </v>
      </c>
      <c r="E5444" s="17">
        <v>43922</v>
      </c>
      <c r="F5444" s="64" t="s">
        <v>441</v>
      </c>
      <c r="G5444" s="65">
        <v>37</v>
      </c>
      <c r="H5444" s="66">
        <v>1</v>
      </c>
      <c r="I5444" s="67">
        <v>0</v>
      </c>
      <c r="J5444" s="66">
        <v>0</v>
      </c>
      <c r="K5444" s="68" t="s">
        <v>608</v>
      </c>
      <c r="L5444" s="65">
        <v>0</v>
      </c>
      <c r="M5444" s="16">
        <v>5444</v>
      </c>
    </row>
    <row r="5445" spans="1:13">
      <c r="A5445" s="41">
        <v>72</v>
      </c>
      <c r="B5445" s="16">
        <f>IFERROR(VLOOKUP(F5445,CountryID!$A$2:$D$290,2,FALSE),"CountryID Not Assigned")</f>
        <v>145</v>
      </c>
      <c r="C5445" s="16">
        <f>IFERROR(VLOOKUP(F5445,CountryID!$A$2:$D$290,3,FALSE),"WorldRegion Not Assigned")</f>
        <v>0</v>
      </c>
      <c r="D5445" s="28" t="str">
        <f>IFERROR(VLOOKUP(F5445,CountryID!$A$2:$D$290,4,FALSE),"WorldRegion Not Assigned")</f>
        <v xml:space="preserve">Melanesia                      </v>
      </c>
      <c r="E5445" s="17">
        <v>43922</v>
      </c>
      <c r="F5445" s="64" t="s">
        <v>442</v>
      </c>
      <c r="G5445" s="65">
        <v>16</v>
      </c>
      <c r="H5445" s="66">
        <v>1</v>
      </c>
      <c r="I5445" s="67">
        <v>0</v>
      </c>
      <c r="J5445" s="66">
        <v>0</v>
      </c>
      <c r="K5445" s="68" t="s">
        <v>608</v>
      </c>
      <c r="L5445" s="65">
        <v>0</v>
      </c>
      <c r="M5445" s="16">
        <v>5445</v>
      </c>
    </row>
    <row r="5446" spans="1:13" ht="30">
      <c r="A5446" s="41">
        <v>72</v>
      </c>
      <c r="B5446" s="16">
        <f>IFERROR(VLOOKUP(F5446,CountryID!$A$2:$D$290,2,FALSE),"CountryID Not Assigned")</f>
        <v>253</v>
      </c>
      <c r="C5446" s="16">
        <f>IFERROR(VLOOKUP(F5446,CountryID!$A$2:$D$290,3,FALSE),"WorldRegion Not Assigned")</f>
        <v>0</v>
      </c>
      <c r="D5446" s="28" t="str">
        <f>IFERROR(VLOOKUP(F5446,CountryID!$A$2:$D$290,4,FALSE),"WorldRegion Not Assigned")</f>
        <v>Micronesia</v>
      </c>
      <c r="E5446" s="17">
        <v>43922</v>
      </c>
      <c r="F5446" s="64" t="s">
        <v>223</v>
      </c>
      <c r="G5446" s="65">
        <v>2</v>
      </c>
      <c r="H5446" s="66">
        <v>0</v>
      </c>
      <c r="I5446" s="67">
        <v>0</v>
      </c>
      <c r="J5446" s="66">
        <v>0</v>
      </c>
      <c r="K5446" s="68" t="s">
        <v>610</v>
      </c>
      <c r="L5446" s="65">
        <v>3</v>
      </c>
      <c r="M5446" s="16">
        <v>5446</v>
      </c>
    </row>
    <row r="5447" spans="1:13">
      <c r="A5447" s="41">
        <v>72</v>
      </c>
      <c r="B5447" s="16">
        <f>IFERROR(VLOOKUP(F5447,CountryID!$A$2:$D$290,2,FALSE),"CountryID Not Assigned")</f>
        <v>99</v>
      </c>
      <c r="C5447" s="16">
        <f>IFERROR(VLOOKUP(F5447,CountryID!$A$2:$D$290,3,FALSE),"WorldRegion Not Assigned")</f>
        <v>0</v>
      </c>
      <c r="D5447" s="28" t="str">
        <f>IFERROR(VLOOKUP(F5447,CountryID!$A$2:$D$290,4,FALSE),"WorldRegion Not Assigned")</f>
        <v xml:space="preserve">Southern Europe        </v>
      </c>
      <c r="E5447" s="17">
        <v>43922</v>
      </c>
      <c r="F5447" s="64" t="s">
        <v>443</v>
      </c>
      <c r="G5447" s="65">
        <v>105792</v>
      </c>
      <c r="H5447" s="66">
        <v>4053</v>
      </c>
      <c r="I5447" s="67">
        <v>12430</v>
      </c>
      <c r="J5447" s="66">
        <v>839</v>
      </c>
      <c r="K5447" s="68" t="s">
        <v>608</v>
      </c>
      <c r="L5447" s="65">
        <v>0</v>
      </c>
      <c r="M5447" s="16">
        <v>5447</v>
      </c>
    </row>
    <row r="5448" spans="1:13">
      <c r="A5448" s="41">
        <v>72</v>
      </c>
      <c r="B5448" s="16">
        <f>IFERROR(VLOOKUP(F5448,CountryID!$A$2:$D$290,2,FALSE),"CountryID Not Assigned")</f>
        <v>187</v>
      </c>
      <c r="C5448" s="16">
        <f>IFERROR(VLOOKUP(F5448,CountryID!$A$2:$D$290,3,FALSE),"WorldRegion Not Assigned")</f>
        <v>0</v>
      </c>
      <c r="D5448" s="28" t="str">
        <f>IFERROR(VLOOKUP(F5448,CountryID!$A$2:$D$290,4,FALSE),"WorldRegion Not Assigned")</f>
        <v xml:space="preserve">Southern Europe                   </v>
      </c>
      <c r="E5448" s="17">
        <v>43922</v>
      </c>
      <c r="F5448" s="64" t="s">
        <v>444</v>
      </c>
      <c r="G5448" s="65">
        <v>94417</v>
      </c>
      <c r="H5448" s="66">
        <v>9222</v>
      </c>
      <c r="I5448" s="67">
        <v>8189</v>
      </c>
      <c r="J5448" s="66">
        <v>849</v>
      </c>
      <c r="K5448" s="68" t="s">
        <v>608</v>
      </c>
      <c r="L5448" s="65">
        <v>0</v>
      </c>
      <c r="M5448" s="16">
        <v>5448</v>
      </c>
    </row>
    <row r="5449" spans="1:13">
      <c r="A5449" s="41">
        <v>72</v>
      </c>
      <c r="B5449" s="16">
        <f>IFERROR(VLOOKUP(F5449,CountryID!$A$2:$D$290,2,FALSE),"CountryID Not Assigned")</f>
        <v>74</v>
      </c>
      <c r="C5449" s="16">
        <f>IFERROR(VLOOKUP(F5449,CountryID!$A$2:$D$290,3,FALSE),"WorldRegion Not Assigned")</f>
        <v>0</v>
      </c>
      <c r="D5449" s="28" t="str">
        <f>IFERROR(VLOOKUP(F5449,CountryID!$A$2:$D$290,4,FALSE),"WorldRegion Not Assigned")</f>
        <v xml:space="preserve">Central Europe              </v>
      </c>
      <c r="E5449" s="17">
        <v>43922</v>
      </c>
      <c r="F5449" s="64" t="s">
        <v>445</v>
      </c>
      <c r="G5449" s="65">
        <v>67366</v>
      </c>
      <c r="H5449" s="66">
        <v>5453</v>
      </c>
      <c r="I5449" s="67">
        <v>732</v>
      </c>
      <c r="J5449" s="66">
        <v>149</v>
      </c>
      <c r="K5449" s="68" t="s">
        <v>608</v>
      </c>
      <c r="L5449" s="65">
        <v>0</v>
      </c>
      <c r="M5449" s="16">
        <v>5449</v>
      </c>
    </row>
    <row r="5450" spans="1:13">
      <c r="A5450" s="41">
        <v>72</v>
      </c>
      <c r="B5450" s="16">
        <f>IFERROR(VLOOKUP(F5450,CountryID!$A$2:$D$290,2,FALSE),"CountryID Not Assigned")</f>
        <v>67</v>
      </c>
      <c r="C5450" s="16">
        <f>IFERROR(VLOOKUP(F5450,CountryID!$A$2:$D$290,3,FALSE),"WorldRegion Not Assigned")</f>
        <v>0</v>
      </c>
      <c r="D5450" s="28" t="str">
        <f>IFERROR(VLOOKUP(F5450,CountryID!$A$2:$D$290,4,FALSE),"WorldRegion Not Assigned")</f>
        <v xml:space="preserve">Western Europe            </v>
      </c>
      <c r="E5450" s="17">
        <v>43922</v>
      </c>
      <c r="F5450" s="64" t="s">
        <v>446</v>
      </c>
      <c r="G5450" s="65">
        <v>51477</v>
      </c>
      <c r="H5450" s="66">
        <v>7500</v>
      </c>
      <c r="I5450" s="67">
        <v>3514</v>
      </c>
      <c r="J5450" s="66">
        <v>497</v>
      </c>
      <c r="K5450" s="68" t="s">
        <v>608</v>
      </c>
      <c r="L5450" s="65">
        <v>0</v>
      </c>
      <c r="M5450" s="16">
        <v>5450</v>
      </c>
    </row>
    <row r="5451" spans="1:13">
      <c r="A5451" s="41">
        <v>72</v>
      </c>
      <c r="B5451" s="16">
        <f>IFERROR(VLOOKUP(F5451,CountryID!$A$2:$D$290,2,FALSE),"CountryID Not Assigned")</f>
        <v>210</v>
      </c>
      <c r="C5451" s="16">
        <f>IFERROR(VLOOKUP(F5451,CountryID!$A$2:$D$290,3,FALSE),"WorldRegion Not Assigned")</f>
        <v>0</v>
      </c>
      <c r="D5451" s="28" t="str">
        <f>IFERROR(VLOOKUP(F5451,CountryID!$A$2:$D$290,4,FALSE),"WorldRegion Not Assigned")</f>
        <v xml:space="preserve">Western Europe                   </v>
      </c>
      <c r="E5451" s="17">
        <v>43922</v>
      </c>
      <c r="F5451" s="64" t="s">
        <v>37</v>
      </c>
      <c r="G5451" s="65">
        <v>25154</v>
      </c>
      <c r="H5451" s="66">
        <v>3009</v>
      </c>
      <c r="I5451" s="67">
        <v>1789</v>
      </c>
      <c r="J5451" s="66">
        <v>381</v>
      </c>
      <c r="K5451" s="68" t="s">
        <v>608</v>
      </c>
      <c r="L5451" s="65">
        <v>0</v>
      </c>
      <c r="M5451" s="16">
        <v>5451</v>
      </c>
    </row>
    <row r="5452" spans="1:13">
      <c r="A5452" s="41">
        <v>72</v>
      </c>
      <c r="B5452" s="16">
        <f>IFERROR(VLOOKUP(F5452,CountryID!$A$2:$D$290,2,FALSE),"CountryID Not Assigned")</f>
        <v>193</v>
      </c>
      <c r="C5452" s="16">
        <f>IFERROR(VLOOKUP(F5452,CountryID!$A$2:$D$290,3,FALSE),"WorldRegion Not Assigned")</f>
        <v>0</v>
      </c>
      <c r="D5452" s="28" t="str">
        <f>IFERROR(VLOOKUP(F5452,CountryID!$A$2:$D$290,4,FALSE),"WorldRegion Not Assigned")</f>
        <v xml:space="preserve">Central Europe              </v>
      </c>
      <c r="E5452" s="17">
        <v>43922</v>
      </c>
      <c r="F5452" s="64" t="s">
        <v>447</v>
      </c>
      <c r="G5452" s="65">
        <v>16108</v>
      </c>
      <c r="H5452" s="66">
        <v>696</v>
      </c>
      <c r="I5452" s="67">
        <v>373</v>
      </c>
      <c r="J5452" s="66">
        <v>78</v>
      </c>
      <c r="K5452" s="68" t="s">
        <v>608</v>
      </c>
      <c r="L5452" s="65">
        <v>0</v>
      </c>
      <c r="M5452" s="16">
        <v>5452</v>
      </c>
    </row>
    <row r="5453" spans="1:13">
      <c r="A5453" s="41">
        <v>72</v>
      </c>
      <c r="B5453" s="16">
        <f>IFERROR(VLOOKUP(F5453,CountryID!$A$2:$D$290,2,FALSE),"CountryID Not Assigned")</f>
        <v>203</v>
      </c>
      <c r="C5453" s="16">
        <f>IFERROR(VLOOKUP(F5453,CountryID!$A$2:$D$290,3,FALSE),"WorldRegion Not Assigned")</f>
        <v>0</v>
      </c>
      <c r="D5453" s="28" t="str">
        <f>IFERROR(VLOOKUP(F5453,CountryID!$A$2:$D$290,4,FALSE),"WorldRegion Not Assigned")</f>
        <v xml:space="preserve">Western Asia                      </v>
      </c>
      <c r="E5453" s="17">
        <v>43922</v>
      </c>
      <c r="F5453" s="64" t="s">
        <v>448</v>
      </c>
      <c r="G5453" s="65">
        <v>13531</v>
      </c>
      <c r="H5453" s="66">
        <v>2704</v>
      </c>
      <c r="I5453" s="67">
        <v>214</v>
      </c>
      <c r="J5453" s="66">
        <v>46</v>
      </c>
      <c r="K5453" s="68" t="s">
        <v>608</v>
      </c>
      <c r="L5453" s="65">
        <v>0</v>
      </c>
      <c r="M5453" s="16">
        <v>5453</v>
      </c>
    </row>
    <row r="5454" spans="1:13">
      <c r="A5454" s="41">
        <v>72</v>
      </c>
      <c r="B5454" s="16">
        <f>IFERROR(VLOOKUP(F5454,CountryID!$A$2:$D$290,2,FALSE),"CountryID Not Assigned")</f>
        <v>20</v>
      </c>
      <c r="C5454" s="16">
        <f>IFERROR(VLOOKUP(F5454,CountryID!$A$2:$D$290,3,FALSE),"WorldRegion Not Assigned")</f>
        <v>0</v>
      </c>
      <c r="D5454" s="28" t="str">
        <f>IFERROR(VLOOKUP(F5454,CountryID!$A$2:$D$290,4,FALSE),"WorldRegion Not Assigned")</f>
        <v xml:space="preserve">Western Europe             </v>
      </c>
      <c r="E5454" s="17">
        <v>43922</v>
      </c>
      <c r="F5454" s="64" t="s">
        <v>449</v>
      </c>
      <c r="G5454" s="65">
        <v>12775</v>
      </c>
      <c r="H5454" s="66">
        <v>876</v>
      </c>
      <c r="I5454" s="67">
        <v>705</v>
      </c>
      <c r="J5454" s="66">
        <v>192</v>
      </c>
      <c r="K5454" s="68" t="s">
        <v>608</v>
      </c>
      <c r="L5454" s="65">
        <v>0</v>
      </c>
      <c r="M5454" s="16">
        <v>5454</v>
      </c>
    </row>
    <row r="5455" spans="1:13">
      <c r="A5455" s="41">
        <v>72</v>
      </c>
      <c r="B5455" s="16">
        <f>IFERROR(VLOOKUP(F5455,CountryID!$A$2:$D$290,2,FALSE),"CountryID Not Assigned")</f>
        <v>143</v>
      </c>
      <c r="C5455" s="16">
        <f>IFERROR(VLOOKUP(F5455,CountryID!$A$2:$D$290,3,FALSE),"WorldRegion Not Assigned")</f>
        <v>0</v>
      </c>
      <c r="D5455" s="28" t="str">
        <f>IFERROR(VLOOKUP(F5455,CountryID!$A$2:$D$290,4,FALSE),"WorldRegion Not Assigned")</f>
        <v xml:space="preserve">Western Europe        </v>
      </c>
      <c r="E5455" s="17">
        <v>43922</v>
      </c>
      <c r="F5455" s="64" t="s">
        <v>450</v>
      </c>
      <c r="G5455" s="65">
        <v>12595</v>
      </c>
      <c r="H5455" s="66">
        <v>845</v>
      </c>
      <c r="I5455" s="67">
        <v>1039</v>
      </c>
      <c r="J5455" s="66">
        <v>175</v>
      </c>
      <c r="K5455" s="68" t="s">
        <v>608</v>
      </c>
      <c r="L5455" s="65">
        <v>0</v>
      </c>
      <c r="M5455" s="16">
        <v>5455</v>
      </c>
    </row>
    <row r="5456" spans="1:13">
      <c r="A5456" s="41">
        <v>72</v>
      </c>
      <c r="B5456" s="16">
        <f>IFERROR(VLOOKUP(F5456,CountryID!$A$2:$D$290,2,FALSE),"CountryID Not Assigned")</f>
        <v>13</v>
      </c>
      <c r="C5456" s="16">
        <f>IFERROR(VLOOKUP(F5456,CountryID!$A$2:$D$290,3,FALSE),"WorldRegion Not Assigned")</f>
        <v>0</v>
      </c>
      <c r="D5456" s="28" t="str">
        <f>IFERROR(VLOOKUP(F5456,CountryID!$A$2:$D$290,4,FALSE),"WorldRegion Not Assigned")</f>
        <v xml:space="preserve">Central Europe                  </v>
      </c>
      <c r="E5456" s="17">
        <v>43922</v>
      </c>
      <c r="F5456" s="64" t="s">
        <v>451</v>
      </c>
      <c r="G5456" s="65">
        <v>10182</v>
      </c>
      <c r="H5456" s="66">
        <v>564</v>
      </c>
      <c r="I5456" s="67">
        <v>128</v>
      </c>
      <c r="J5456" s="66">
        <v>20</v>
      </c>
      <c r="K5456" s="68" t="s">
        <v>608</v>
      </c>
      <c r="L5456" s="65">
        <v>0</v>
      </c>
      <c r="M5456" s="16">
        <v>5456</v>
      </c>
    </row>
    <row r="5457" spans="1:13">
      <c r="A5457" s="41">
        <v>72</v>
      </c>
      <c r="B5457" s="16">
        <f>IFERROR(VLOOKUP(F5457,CountryID!$A$2:$D$290,2,FALSE),"CountryID Not Assigned")</f>
        <v>161</v>
      </c>
      <c r="C5457" s="16">
        <f>IFERROR(VLOOKUP(F5457,CountryID!$A$2:$D$290,3,FALSE),"WorldRegion Not Assigned")</f>
        <v>0</v>
      </c>
      <c r="D5457" s="28" t="str">
        <f>IFERROR(VLOOKUP(F5457,CountryID!$A$2:$D$290,4,FALSE),"WorldRegion Not Assigned")</f>
        <v xml:space="preserve">Southern Europe           </v>
      </c>
      <c r="E5457" s="17">
        <v>43922</v>
      </c>
      <c r="F5457" s="64" t="s">
        <v>452</v>
      </c>
      <c r="G5457" s="65">
        <v>7443</v>
      </c>
      <c r="H5457" s="66">
        <v>1035</v>
      </c>
      <c r="I5457" s="67">
        <v>160</v>
      </c>
      <c r="J5457" s="66">
        <v>20</v>
      </c>
      <c r="K5457" s="68" t="s">
        <v>608</v>
      </c>
      <c r="L5457" s="65">
        <v>0</v>
      </c>
      <c r="M5457" s="16">
        <v>5457</v>
      </c>
    </row>
    <row r="5458" spans="1:13">
      <c r="A5458" s="41">
        <v>72</v>
      </c>
      <c r="B5458" s="16">
        <f>IFERROR(VLOOKUP(F5458,CountryID!$A$2:$D$290,2,FALSE),"CountryID Not Assigned")</f>
        <v>98</v>
      </c>
      <c r="C5458" s="16">
        <f>IFERROR(VLOOKUP(F5458,CountryID!$A$2:$D$290,3,FALSE),"WorldRegion Not Assigned")</f>
        <v>0</v>
      </c>
      <c r="D5458" s="28" t="str">
        <f>IFERROR(VLOOKUP(F5458,CountryID!$A$2:$D$290,4,FALSE),"WorldRegion Not Assigned")</f>
        <v xml:space="preserve">Middle East                   </v>
      </c>
      <c r="E5458" s="17">
        <v>43922</v>
      </c>
      <c r="F5458" s="64" t="s">
        <v>453</v>
      </c>
      <c r="G5458" s="65">
        <v>5129</v>
      </c>
      <c r="H5458" s="66">
        <v>298</v>
      </c>
      <c r="I5458" s="67">
        <v>21</v>
      </c>
      <c r="J5458" s="66">
        <v>4</v>
      </c>
      <c r="K5458" s="68" t="s">
        <v>608</v>
      </c>
      <c r="L5458" s="65">
        <v>0</v>
      </c>
      <c r="M5458" s="16">
        <v>5458</v>
      </c>
    </row>
    <row r="5459" spans="1:13">
      <c r="A5459" s="41">
        <v>72</v>
      </c>
      <c r="B5459" s="16">
        <f>IFERROR(VLOOKUP(F5459,CountryID!$A$2:$D$290,2,FALSE),"CountryID Not Assigned")</f>
        <v>151</v>
      </c>
      <c r="C5459" s="16">
        <f>IFERROR(VLOOKUP(F5459,CountryID!$A$2:$D$290,3,FALSE),"WorldRegion Not Assigned")</f>
        <v>0</v>
      </c>
      <c r="D5459" s="28" t="str">
        <f>IFERROR(VLOOKUP(F5459,CountryID!$A$2:$D$290,4,FALSE),"WorldRegion Not Assigned")</f>
        <v xml:space="preserve">Northern Europe             </v>
      </c>
      <c r="E5459" s="17">
        <v>43922</v>
      </c>
      <c r="F5459" s="64" t="s">
        <v>454</v>
      </c>
      <c r="G5459" s="65">
        <v>4447</v>
      </c>
      <c r="H5459" s="66">
        <v>221</v>
      </c>
      <c r="I5459" s="67">
        <v>28</v>
      </c>
      <c r="J5459" s="66">
        <v>2</v>
      </c>
      <c r="K5459" s="68" t="s">
        <v>608</v>
      </c>
      <c r="L5459" s="65">
        <v>0</v>
      </c>
      <c r="M5459" s="16">
        <v>5459</v>
      </c>
    </row>
    <row r="5460" spans="1:13">
      <c r="A5460" s="41">
        <v>72</v>
      </c>
      <c r="B5460" s="16">
        <f>IFERROR(VLOOKUP(F5460,CountryID!$A$2:$D$290,2,FALSE),"CountryID Not Assigned")</f>
        <v>192</v>
      </c>
      <c r="C5460" s="16">
        <f>IFERROR(VLOOKUP(F5460,CountryID!$A$2:$D$290,3,FALSE),"WorldRegion Not Assigned")</f>
        <v>0</v>
      </c>
      <c r="D5460" s="28" t="str">
        <f>IFERROR(VLOOKUP(F5460,CountryID!$A$2:$D$290,4,FALSE),"WorldRegion Not Assigned")</f>
        <v xml:space="preserve">Northern Europe  </v>
      </c>
      <c r="E5460" s="17">
        <v>43922</v>
      </c>
      <c r="F5460" s="64" t="s">
        <v>455</v>
      </c>
      <c r="G5460" s="65">
        <v>4435</v>
      </c>
      <c r="H5460" s="66">
        <v>407</v>
      </c>
      <c r="I5460" s="67">
        <v>180</v>
      </c>
      <c r="J5460" s="66">
        <v>34</v>
      </c>
      <c r="K5460" s="68" t="s">
        <v>608</v>
      </c>
      <c r="L5460" s="65">
        <v>0</v>
      </c>
      <c r="M5460" s="16">
        <v>5460</v>
      </c>
    </row>
    <row r="5461" spans="1:13">
      <c r="A5461" s="41">
        <v>72</v>
      </c>
      <c r="B5461" s="16">
        <f>IFERROR(VLOOKUP(F5461,CountryID!$A$2:$D$290,2,FALSE),"CountryID Not Assigned")</f>
        <v>52</v>
      </c>
      <c r="C5461" s="16">
        <f>IFERROR(VLOOKUP(F5461,CountryID!$A$2:$D$290,3,FALSE),"WorldRegion Not Assigned")</f>
        <v>0</v>
      </c>
      <c r="D5461" s="28" t="str">
        <f>IFERROR(VLOOKUP(F5461,CountryID!$A$2:$D$290,4,FALSE),"WorldRegion Not Assigned")</f>
        <v xml:space="preserve">Central Europe             </v>
      </c>
      <c r="E5461" s="17">
        <v>43922</v>
      </c>
      <c r="F5461" s="64" t="s">
        <v>80</v>
      </c>
      <c r="G5461" s="65">
        <v>3308</v>
      </c>
      <c r="H5461" s="66">
        <v>306</v>
      </c>
      <c r="I5461" s="67">
        <v>31</v>
      </c>
      <c r="J5461" s="66">
        <v>7</v>
      </c>
      <c r="K5461" s="68" t="s">
        <v>608</v>
      </c>
      <c r="L5461" s="65">
        <v>0</v>
      </c>
      <c r="M5461" s="16">
        <v>5461</v>
      </c>
    </row>
    <row r="5462" spans="1:13">
      <c r="A5462" s="41">
        <v>72</v>
      </c>
      <c r="B5462" s="16">
        <f>IFERROR(VLOOKUP(F5462,CountryID!$A$2:$D$290,2,FALSE),"CountryID Not Assigned")</f>
        <v>96</v>
      </c>
      <c r="C5462" s="16">
        <f>IFERROR(VLOOKUP(F5462,CountryID!$A$2:$D$290,3,FALSE),"WorldRegion Not Assigned")</f>
        <v>0</v>
      </c>
      <c r="D5462" s="28" t="str">
        <f>IFERROR(VLOOKUP(F5462,CountryID!$A$2:$D$290,4,FALSE),"WorldRegion Not Assigned")</f>
        <v xml:space="preserve">Western Europe          </v>
      </c>
      <c r="E5462" s="17">
        <v>43922</v>
      </c>
      <c r="F5462" s="64" t="s">
        <v>456</v>
      </c>
      <c r="G5462" s="65">
        <v>3235</v>
      </c>
      <c r="H5462" s="66">
        <v>325</v>
      </c>
      <c r="I5462" s="67">
        <v>71</v>
      </c>
      <c r="J5462" s="66">
        <v>17</v>
      </c>
      <c r="K5462" s="68" t="s">
        <v>608</v>
      </c>
      <c r="L5462" s="65">
        <v>0</v>
      </c>
      <c r="M5462" s="16">
        <v>5462</v>
      </c>
    </row>
    <row r="5463" spans="1:13">
      <c r="A5463" s="41">
        <v>72</v>
      </c>
      <c r="B5463" s="16">
        <f>IFERROR(VLOOKUP(F5463,CountryID!$A$2:$D$290,2,FALSE),"CountryID Not Assigned")</f>
        <v>53</v>
      </c>
      <c r="C5463" s="16">
        <f>IFERROR(VLOOKUP(F5463,CountryID!$A$2:$D$290,3,FALSE),"WorldRegion Not Assigned")</f>
        <v>0</v>
      </c>
      <c r="D5463" s="28" t="str">
        <f>IFERROR(VLOOKUP(F5463,CountryID!$A$2:$D$290,4,FALSE),"WorldRegion Not Assigned")</f>
        <v xml:space="preserve">Northern Europe </v>
      </c>
      <c r="E5463" s="17">
        <v>43922</v>
      </c>
      <c r="F5463" s="64" t="s">
        <v>457</v>
      </c>
      <c r="G5463" s="65">
        <v>2860</v>
      </c>
      <c r="H5463" s="66">
        <v>283</v>
      </c>
      <c r="I5463" s="67">
        <v>90</v>
      </c>
      <c r="J5463" s="66">
        <v>13</v>
      </c>
      <c r="K5463" s="68" t="s">
        <v>608</v>
      </c>
      <c r="L5463" s="65">
        <v>0</v>
      </c>
      <c r="M5463" s="16">
        <v>5463</v>
      </c>
    </row>
    <row r="5464" spans="1:13">
      <c r="A5464" s="41">
        <v>72</v>
      </c>
      <c r="B5464" s="16">
        <f>IFERROR(VLOOKUP(F5464,CountryID!$A$2:$D$290,2,FALSE),"CountryID Not Assigned")</f>
        <v>166</v>
      </c>
      <c r="C5464" s="16">
        <f>IFERROR(VLOOKUP(F5464,CountryID!$A$2:$D$290,3,FALSE),"WorldRegion Not Assigned")</f>
        <v>0</v>
      </c>
      <c r="D5464" s="28" t="str">
        <f>IFERROR(VLOOKUP(F5464,CountryID!$A$2:$D$290,4,FALSE),"WorldRegion Not Assigned")</f>
        <v>Eastern Europe</v>
      </c>
      <c r="E5464" s="17">
        <v>43922</v>
      </c>
      <c r="F5464" s="64" t="s">
        <v>34</v>
      </c>
      <c r="G5464" s="65">
        <v>2337</v>
      </c>
      <c r="H5464" s="66">
        <v>500</v>
      </c>
      <c r="I5464" s="67">
        <v>17</v>
      </c>
      <c r="J5464" s="66">
        <v>8</v>
      </c>
      <c r="K5464" s="68" t="s">
        <v>608</v>
      </c>
      <c r="L5464" s="65">
        <v>0</v>
      </c>
      <c r="M5464" s="16">
        <v>5464</v>
      </c>
    </row>
    <row r="5465" spans="1:13">
      <c r="A5465" s="41">
        <v>72</v>
      </c>
      <c r="B5465" s="16">
        <f>IFERROR(VLOOKUP(F5465,CountryID!$A$2:$D$290,2,FALSE),"CountryID Not Assigned")</f>
        <v>160</v>
      </c>
      <c r="C5465" s="16">
        <f>IFERROR(VLOOKUP(F5465,CountryID!$A$2:$D$290,3,FALSE),"WorldRegion Not Assigned")</f>
        <v>0</v>
      </c>
      <c r="D5465" s="28" t="str">
        <f>IFERROR(VLOOKUP(F5465,CountryID!$A$2:$D$290,4,FALSE),"WorldRegion Not Assigned")</f>
        <v xml:space="preserve">Central Europe             </v>
      </c>
      <c r="E5465" s="17">
        <v>43922</v>
      </c>
      <c r="F5465" s="64" t="s">
        <v>458</v>
      </c>
      <c r="G5465" s="65">
        <v>2311</v>
      </c>
      <c r="H5465" s="66">
        <v>256</v>
      </c>
      <c r="I5465" s="67">
        <v>33</v>
      </c>
      <c r="J5465" s="66">
        <v>2</v>
      </c>
      <c r="K5465" s="68" t="s">
        <v>608</v>
      </c>
      <c r="L5465" s="65">
        <v>0</v>
      </c>
      <c r="M5465" s="16">
        <v>5465</v>
      </c>
    </row>
    <row r="5466" spans="1:13">
      <c r="A5466" s="41">
        <v>72</v>
      </c>
      <c r="B5466" s="16">
        <f>IFERROR(VLOOKUP(F5466,CountryID!$A$2:$D$290,2,FALSE),"CountryID Not Assigned")</f>
        <v>165</v>
      </c>
      <c r="C5466" s="16">
        <f>IFERROR(VLOOKUP(F5466,CountryID!$A$2:$D$290,3,FALSE),"WorldRegion Not Assigned")</f>
        <v>0</v>
      </c>
      <c r="D5466" s="28" t="str">
        <f>IFERROR(VLOOKUP(F5466,CountryID!$A$2:$D$290,4,FALSE),"WorldRegion Not Assigned")</f>
        <v xml:space="preserve">Central Europe                 </v>
      </c>
      <c r="E5466" s="17">
        <v>43922</v>
      </c>
      <c r="F5466" s="64" t="s">
        <v>459</v>
      </c>
      <c r="G5466" s="65">
        <v>2245</v>
      </c>
      <c r="H5466" s="66">
        <v>293</v>
      </c>
      <c r="I5466" s="67">
        <v>69</v>
      </c>
      <c r="J5466" s="66">
        <v>25</v>
      </c>
      <c r="K5466" s="68" t="s">
        <v>608</v>
      </c>
      <c r="L5466" s="65">
        <v>0</v>
      </c>
      <c r="M5466" s="16">
        <v>5466</v>
      </c>
    </row>
    <row r="5467" spans="1:13">
      <c r="A5467" s="41">
        <v>72</v>
      </c>
      <c r="B5467" s="16">
        <f>IFERROR(VLOOKUP(F5467,CountryID!$A$2:$D$290,2,FALSE),"CountryID Not Assigned")</f>
        <v>119</v>
      </c>
      <c r="C5467" s="16">
        <f>IFERROR(VLOOKUP(F5467,CountryID!$A$2:$D$290,3,FALSE),"WorldRegion Not Assigned")</f>
        <v>0</v>
      </c>
      <c r="D5467" s="28" t="str">
        <f>IFERROR(VLOOKUP(F5467,CountryID!$A$2:$D$290,4,FALSE),"WorldRegion Not Assigned")</f>
        <v xml:space="preserve">Western Europe                   </v>
      </c>
      <c r="E5467" s="17">
        <v>43922</v>
      </c>
      <c r="F5467" s="64" t="s">
        <v>460</v>
      </c>
      <c r="G5467" s="65">
        <v>2178</v>
      </c>
      <c r="H5467" s="66">
        <v>190</v>
      </c>
      <c r="I5467" s="67">
        <v>23</v>
      </c>
      <c r="J5467" s="66">
        <v>1</v>
      </c>
      <c r="K5467" s="68" t="s">
        <v>608</v>
      </c>
      <c r="L5467" s="65">
        <v>0</v>
      </c>
      <c r="M5467" s="16">
        <v>5467</v>
      </c>
    </row>
    <row r="5468" spans="1:13">
      <c r="A5468" s="41">
        <v>72</v>
      </c>
      <c r="B5468" s="16">
        <f>IFERROR(VLOOKUP(F5468,CountryID!$A$2:$D$290,2,FALSE),"CountryID Not Assigned")</f>
        <v>66</v>
      </c>
      <c r="C5468" s="16">
        <f>IFERROR(VLOOKUP(F5468,CountryID!$A$2:$D$290,3,FALSE),"WorldRegion Not Assigned")</f>
        <v>0</v>
      </c>
      <c r="D5468" s="28" t="str">
        <f>IFERROR(VLOOKUP(F5468,CountryID!$A$2:$D$290,4,FALSE),"WorldRegion Not Assigned")</f>
        <v xml:space="preserve">Denmark                 </v>
      </c>
      <c r="E5468" s="17">
        <v>43922</v>
      </c>
      <c r="F5468" s="64" t="s">
        <v>461</v>
      </c>
      <c r="G5468" s="65">
        <v>1384</v>
      </c>
      <c r="H5468" s="66">
        <v>71</v>
      </c>
      <c r="I5468" s="67">
        <v>17</v>
      </c>
      <c r="J5468" s="66">
        <v>4</v>
      </c>
      <c r="K5468" s="68" t="s">
        <v>608</v>
      </c>
      <c r="L5468" s="65">
        <v>0</v>
      </c>
      <c r="M5468" s="16">
        <v>5468</v>
      </c>
    </row>
    <row r="5469" spans="1:13">
      <c r="A5469" s="41">
        <v>72</v>
      </c>
      <c r="B5469" s="16">
        <f>IFERROR(VLOOKUP(F5469,CountryID!$A$2:$D$290,2,FALSE),"CountryID Not Assigned")</f>
        <v>77</v>
      </c>
      <c r="C5469" s="16">
        <f>IFERROR(VLOOKUP(F5469,CountryID!$A$2:$D$290,3,FALSE),"WorldRegion Not Assigned")</f>
        <v>0</v>
      </c>
      <c r="D5469" s="28" t="str">
        <f>IFERROR(VLOOKUP(F5469,CountryID!$A$2:$D$290,4,FALSE),"WorldRegion Not Assigned")</f>
        <v xml:space="preserve">Southeast Europe                 </v>
      </c>
      <c r="E5469" s="17">
        <v>43922</v>
      </c>
      <c r="F5469" s="64" t="s">
        <v>462</v>
      </c>
      <c r="G5469" s="65">
        <v>1314</v>
      </c>
      <c r="H5469" s="66">
        <v>102</v>
      </c>
      <c r="I5469" s="67">
        <v>49</v>
      </c>
      <c r="J5469" s="66">
        <v>6</v>
      </c>
      <c r="K5469" s="68" t="s">
        <v>608</v>
      </c>
      <c r="L5469" s="65">
        <v>0</v>
      </c>
      <c r="M5469" s="16">
        <v>5469</v>
      </c>
    </row>
    <row r="5470" spans="1:13">
      <c r="A5470" s="41">
        <v>72</v>
      </c>
      <c r="B5470" s="16">
        <f>IFERROR(VLOOKUP(F5470,CountryID!$A$2:$D$290,2,FALSE),"CountryID Not Assigned")</f>
        <v>91</v>
      </c>
      <c r="C5470" s="16">
        <f>IFERROR(VLOOKUP(F5470,CountryID!$A$2:$D$290,3,FALSE),"WorldRegion Not Assigned")</f>
        <v>0</v>
      </c>
      <c r="D5470" s="28" t="str">
        <f>IFERROR(VLOOKUP(F5470,CountryID!$A$2:$D$290,4,FALSE),"WorldRegion Not Assigned")</f>
        <v xml:space="preserve">Northern Europe          </v>
      </c>
      <c r="E5470" s="17">
        <v>43922</v>
      </c>
      <c r="F5470" s="64" t="s">
        <v>463</v>
      </c>
      <c r="G5470" s="65">
        <v>1135</v>
      </c>
      <c r="H5470" s="66">
        <v>49</v>
      </c>
      <c r="I5470" s="67">
        <v>2</v>
      </c>
      <c r="J5470" s="66">
        <v>0</v>
      </c>
      <c r="K5470" s="68" t="s">
        <v>608</v>
      </c>
      <c r="L5470" s="65">
        <v>0</v>
      </c>
      <c r="M5470" s="16">
        <v>5470</v>
      </c>
    </row>
    <row r="5471" spans="1:13">
      <c r="A5471" s="41">
        <v>72</v>
      </c>
      <c r="B5471" s="16">
        <f>IFERROR(VLOOKUP(F5471,CountryID!$A$2:$D$290,2,FALSE),"CountryID Not Assigned")</f>
        <v>178</v>
      </c>
      <c r="C5471" s="16">
        <f>IFERROR(VLOOKUP(F5471,CountryID!$A$2:$D$290,3,FALSE),"WorldRegion Not Assigned")</f>
        <v>0</v>
      </c>
      <c r="D5471" s="28" t="str">
        <f>IFERROR(VLOOKUP(F5471,CountryID!$A$2:$D$290,4,FALSE),"WorldRegion Not Assigned")</f>
        <v xml:space="preserve">Central Europe               </v>
      </c>
      <c r="E5471" s="17">
        <v>43922</v>
      </c>
      <c r="F5471" s="64" t="s">
        <v>464</v>
      </c>
      <c r="G5471" s="65">
        <v>900</v>
      </c>
      <c r="H5471" s="66">
        <v>115</v>
      </c>
      <c r="I5471" s="67">
        <v>13</v>
      </c>
      <c r="J5471" s="66">
        <v>0</v>
      </c>
      <c r="K5471" s="68" t="s">
        <v>608</v>
      </c>
      <c r="L5471" s="65">
        <v>0</v>
      </c>
      <c r="M5471" s="16">
        <v>5471</v>
      </c>
    </row>
    <row r="5472" spans="1:13">
      <c r="A5472" s="41">
        <v>72</v>
      </c>
      <c r="B5472" s="16">
        <f>IFERROR(VLOOKUP(F5472,CountryID!$A$2:$D$290,2,FALSE),"CountryID Not Assigned")</f>
        <v>49</v>
      </c>
      <c r="C5472" s="16">
        <f>IFERROR(VLOOKUP(F5472,CountryID!$A$2:$D$290,3,FALSE),"WorldRegion Not Assigned")</f>
        <v>0</v>
      </c>
      <c r="D5472" s="28" t="str">
        <f>IFERROR(VLOOKUP(F5472,CountryID!$A$2:$D$290,4,FALSE),"WorldRegion Not Assigned")</f>
        <v xml:space="preserve">Central Europe            </v>
      </c>
      <c r="E5472" s="17">
        <v>43922</v>
      </c>
      <c r="F5472" s="64" t="s">
        <v>465</v>
      </c>
      <c r="G5472" s="65">
        <v>867</v>
      </c>
      <c r="H5472" s="66">
        <v>77</v>
      </c>
      <c r="I5472" s="67">
        <v>6</v>
      </c>
      <c r="J5472" s="66">
        <v>0</v>
      </c>
      <c r="K5472" s="68" t="s">
        <v>608</v>
      </c>
      <c r="L5472" s="65">
        <v>0</v>
      </c>
      <c r="M5472" s="16">
        <v>5472</v>
      </c>
    </row>
    <row r="5473" spans="1:13">
      <c r="A5473" s="41">
        <v>72</v>
      </c>
      <c r="B5473" s="16">
        <f>IFERROR(VLOOKUP(F5473,CountryID!$A$2:$D$290,2,FALSE),"CountryID Not Assigned")</f>
        <v>183</v>
      </c>
      <c r="C5473" s="16">
        <f>IFERROR(VLOOKUP(F5473,CountryID!$A$2:$D$290,3,FALSE),"WorldRegion Not Assigned")</f>
        <v>0</v>
      </c>
      <c r="D5473" s="28" t="str">
        <f>IFERROR(VLOOKUP(F5473,CountryID!$A$2:$D$290,4,FALSE),"WorldRegion Not Assigned")</f>
        <v xml:space="preserve">Central Europe                  </v>
      </c>
      <c r="E5473" s="17">
        <v>43922</v>
      </c>
      <c r="F5473" s="64" t="s">
        <v>466</v>
      </c>
      <c r="G5473" s="65">
        <v>814</v>
      </c>
      <c r="H5473" s="66">
        <v>51</v>
      </c>
      <c r="I5473" s="67">
        <v>13</v>
      </c>
      <c r="J5473" s="66">
        <v>2</v>
      </c>
      <c r="K5473" s="68" t="s">
        <v>608</v>
      </c>
      <c r="L5473" s="65">
        <v>0</v>
      </c>
      <c r="M5473" s="16">
        <v>5473</v>
      </c>
    </row>
    <row r="5474" spans="1:13">
      <c r="A5474" s="41">
        <v>72</v>
      </c>
      <c r="B5474" s="16">
        <f>IFERROR(VLOOKUP(F5474,CountryID!$A$2:$D$290,2,FALSE),"CountryID Not Assigned")</f>
        <v>62</v>
      </c>
      <c r="C5474" s="16">
        <f>IFERROR(VLOOKUP(F5474,CountryID!$A$2:$D$290,3,FALSE),"WorldRegion Not Assigned")</f>
        <v>0</v>
      </c>
      <c r="D5474" s="28" t="str">
        <f>IFERROR(VLOOKUP(F5474,CountryID!$A$2:$D$290,4,FALSE),"WorldRegion Not Assigned")</f>
        <v xml:space="preserve">Baltics                 </v>
      </c>
      <c r="E5474" s="17">
        <v>43922</v>
      </c>
      <c r="F5474" s="64" t="s">
        <v>467</v>
      </c>
      <c r="G5474" s="65">
        <v>745</v>
      </c>
      <c r="H5474" s="66">
        <v>30</v>
      </c>
      <c r="I5474" s="67">
        <v>4</v>
      </c>
      <c r="J5474" s="66">
        <v>1</v>
      </c>
      <c r="K5474" s="68" t="s">
        <v>608</v>
      </c>
      <c r="L5474" s="65">
        <v>0</v>
      </c>
      <c r="M5474" s="16">
        <v>5474</v>
      </c>
    </row>
    <row r="5475" spans="1:13">
      <c r="A5475" s="41">
        <v>72</v>
      </c>
      <c r="B5475" s="16">
        <f>IFERROR(VLOOKUP(F5475,CountryID!$A$2:$D$290,2,FALSE),"CountryID Not Assigned")</f>
        <v>208</v>
      </c>
      <c r="C5475" s="16">
        <f>IFERROR(VLOOKUP(F5475,CountryID!$A$2:$D$290,3,FALSE),"WorldRegion Not Assigned")</f>
        <v>0</v>
      </c>
      <c r="D5475" s="28" t="str">
        <f>IFERROR(VLOOKUP(F5475,CountryID!$A$2:$D$290,4,FALSE),"WorldRegion Not Assigned")</f>
        <v>Eastern Europe</v>
      </c>
      <c r="E5475" s="17">
        <v>43922</v>
      </c>
      <c r="F5475" s="64" t="s">
        <v>468</v>
      </c>
      <c r="G5475" s="65">
        <v>669</v>
      </c>
      <c r="H5475" s="66">
        <v>120</v>
      </c>
      <c r="I5475" s="67">
        <v>17</v>
      </c>
      <c r="J5475" s="66">
        <v>4</v>
      </c>
      <c r="K5475" s="68" t="s">
        <v>608</v>
      </c>
      <c r="L5475" s="65">
        <v>0</v>
      </c>
      <c r="M5475" s="16">
        <v>5475</v>
      </c>
    </row>
    <row r="5476" spans="1:13">
      <c r="A5476" s="41">
        <v>72</v>
      </c>
      <c r="B5476" s="16">
        <f>IFERROR(VLOOKUP(F5476,CountryID!$A$2:$D$290,2,FALSE),"CountryID Not Assigned")</f>
        <v>118</v>
      </c>
      <c r="C5476" s="16">
        <f>IFERROR(VLOOKUP(F5476,CountryID!$A$2:$D$290,3,FALSE),"WorldRegion Not Assigned")</f>
        <v>0</v>
      </c>
      <c r="D5476" s="28" t="str">
        <f>IFERROR(VLOOKUP(F5476,CountryID!$A$2:$D$290,4,FALSE),"WorldRegion Not Assigned")</f>
        <v xml:space="preserve">Baltics                     </v>
      </c>
      <c r="E5476" s="17">
        <v>43922</v>
      </c>
      <c r="F5476" s="64" t="s">
        <v>469</v>
      </c>
      <c r="G5476" s="65">
        <v>533</v>
      </c>
      <c r="H5476" s="66">
        <v>49</v>
      </c>
      <c r="I5476" s="67">
        <v>7</v>
      </c>
      <c r="J5476" s="66">
        <v>0</v>
      </c>
      <c r="K5476" s="68" t="s">
        <v>608</v>
      </c>
      <c r="L5476" s="65">
        <v>0</v>
      </c>
      <c r="M5476" s="16">
        <v>5476</v>
      </c>
    </row>
    <row r="5477" spans="1:13">
      <c r="A5477" s="41">
        <v>72</v>
      </c>
      <c r="B5477" s="16">
        <f>IFERROR(VLOOKUP(F5477,CountryID!$A$2:$D$290,2,FALSE),"CountryID Not Assigned")</f>
        <v>10</v>
      </c>
      <c r="C5477" s="16">
        <f>IFERROR(VLOOKUP(F5477,CountryID!$A$2:$D$290,3,FALSE),"WorldRegion Not Assigned")</f>
        <v>0</v>
      </c>
      <c r="D5477" s="28" t="str">
        <f>IFERROR(VLOOKUP(F5477,CountryID!$A$2:$D$290,4,FALSE),"WorldRegion Not Assigned")</f>
        <v>Caucasus</v>
      </c>
      <c r="E5477" s="17">
        <v>43922</v>
      </c>
      <c r="F5477" s="64" t="s">
        <v>470</v>
      </c>
      <c r="G5477" s="65">
        <v>532</v>
      </c>
      <c r="H5477" s="66">
        <v>50</v>
      </c>
      <c r="I5477" s="67">
        <v>3</v>
      </c>
      <c r="J5477" s="66">
        <v>0</v>
      </c>
      <c r="K5477" s="68" t="s">
        <v>608</v>
      </c>
      <c r="L5477" s="65">
        <v>0</v>
      </c>
      <c r="M5477" s="16">
        <v>5477</v>
      </c>
    </row>
    <row r="5478" spans="1:13">
      <c r="A5478" s="41">
        <v>72</v>
      </c>
      <c r="B5478" s="16">
        <f>IFERROR(VLOOKUP(F5478,CountryID!$A$2:$D$290,2,FALSE),"CountryID Not Assigned")</f>
        <v>90</v>
      </c>
      <c r="C5478" s="16">
        <f>IFERROR(VLOOKUP(F5478,CountryID!$A$2:$D$290,3,FALSE),"WorldRegion Not Assigned")</f>
        <v>0</v>
      </c>
      <c r="D5478" s="28" t="str">
        <f>IFERROR(VLOOKUP(F5478,CountryID!$A$2:$D$290,4,FALSE),"WorldRegion Not Assigned")</f>
        <v xml:space="preserve">Central Europe            </v>
      </c>
      <c r="E5478" s="17">
        <v>43922</v>
      </c>
      <c r="F5478" s="64" t="s">
        <v>471</v>
      </c>
      <c r="G5478" s="65">
        <v>492</v>
      </c>
      <c r="H5478" s="66">
        <v>45</v>
      </c>
      <c r="I5478" s="67">
        <v>16</v>
      </c>
      <c r="J5478" s="66">
        <v>1</v>
      </c>
      <c r="K5478" s="68" t="s">
        <v>608</v>
      </c>
      <c r="L5478" s="65">
        <v>0</v>
      </c>
      <c r="M5478" s="16">
        <v>5478</v>
      </c>
    </row>
    <row r="5479" spans="1:13" ht="30">
      <c r="A5479" s="41">
        <v>72</v>
      </c>
      <c r="B5479" s="16">
        <f>IFERROR(VLOOKUP(F5479,CountryID!$A$2:$D$290,2,FALSE),"CountryID Not Assigned")</f>
        <v>26</v>
      </c>
      <c r="C5479" s="16">
        <f>IFERROR(VLOOKUP(F5479,CountryID!$A$2:$D$290,3,FALSE),"WorldRegion Not Assigned")</f>
        <v>0</v>
      </c>
      <c r="D5479" s="28" t="str">
        <f>IFERROR(VLOOKUP(F5479,CountryID!$A$2:$D$290,4,FALSE),"WorldRegion Not Assigned")</f>
        <v xml:space="preserve">Southeast Europe          </v>
      </c>
      <c r="E5479" s="17">
        <v>43922</v>
      </c>
      <c r="F5479" s="64" t="s">
        <v>98</v>
      </c>
      <c r="G5479" s="65">
        <v>413</v>
      </c>
      <c r="H5479" s="66">
        <v>54</v>
      </c>
      <c r="I5479" s="67">
        <v>12</v>
      </c>
      <c r="J5479" s="66">
        <v>3</v>
      </c>
      <c r="K5479" s="68" t="s">
        <v>608</v>
      </c>
      <c r="L5479" s="65">
        <v>0</v>
      </c>
      <c r="M5479" s="16">
        <v>5479</v>
      </c>
    </row>
    <row r="5480" spans="1:13">
      <c r="A5480" s="41">
        <v>72</v>
      </c>
      <c r="B5480" s="16">
        <f>IFERROR(VLOOKUP(F5480,CountryID!$A$2:$D$290,2,FALSE),"CountryID Not Assigned")</f>
        <v>31</v>
      </c>
      <c r="C5480" s="16">
        <f>IFERROR(VLOOKUP(F5480,CountryID!$A$2:$D$290,3,FALSE),"WorldRegion Not Assigned")</f>
        <v>0</v>
      </c>
      <c r="D5480" s="28" t="str">
        <f>IFERROR(VLOOKUP(F5480,CountryID!$A$2:$D$290,4,FALSE),"WorldRegion Not Assigned")</f>
        <v xml:space="preserve">Southeast Europe                 </v>
      </c>
      <c r="E5480" s="17">
        <v>43922</v>
      </c>
      <c r="F5480" s="64" t="s">
        <v>472</v>
      </c>
      <c r="G5480" s="65">
        <v>399</v>
      </c>
      <c r="H5480" s="66">
        <v>40</v>
      </c>
      <c r="I5480" s="67">
        <v>8</v>
      </c>
      <c r="J5480" s="66">
        <v>0</v>
      </c>
      <c r="K5480" s="68" t="s">
        <v>608</v>
      </c>
      <c r="L5480" s="65">
        <v>0</v>
      </c>
      <c r="M5480" s="16">
        <v>5480</v>
      </c>
    </row>
    <row r="5481" spans="1:13">
      <c r="A5481" s="41">
        <v>72</v>
      </c>
      <c r="B5481" s="16">
        <f>IFERROR(VLOOKUP(F5481,CountryID!$A$2:$D$290,2,FALSE),"CountryID Not Assigned")</f>
        <v>112</v>
      </c>
      <c r="C5481" s="16">
        <f>IFERROR(VLOOKUP(F5481,CountryID!$A$2:$D$290,3,FALSE),"WorldRegion Not Assigned")</f>
        <v>0</v>
      </c>
      <c r="D5481" s="28" t="str">
        <f>IFERROR(VLOOKUP(F5481,CountryID!$A$2:$D$290,4,FALSE),"WorldRegion Not Assigned")</f>
        <v xml:space="preserve">Baltics             </v>
      </c>
      <c r="E5481" s="17">
        <v>43922</v>
      </c>
      <c r="F5481" s="64" t="s">
        <v>473</v>
      </c>
      <c r="G5481" s="65">
        <v>398</v>
      </c>
      <c r="H5481" s="66">
        <v>22</v>
      </c>
      <c r="I5481" s="67">
        <v>0</v>
      </c>
      <c r="J5481" s="66">
        <v>0</v>
      </c>
      <c r="K5481" s="68" t="s">
        <v>608</v>
      </c>
      <c r="L5481" s="65">
        <v>0</v>
      </c>
      <c r="M5481" s="16">
        <v>5481</v>
      </c>
    </row>
    <row r="5482" spans="1:13">
      <c r="A5482" s="41">
        <v>72</v>
      </c>
      <c r="B5482" s="16">
        <f>IFERROR(VLOOKUP(F5482,CountryID!$A$2:$D$290,2,FALSE),"CountryID Not Assigned")</f>
        <v>5</v>
      </c>
      <c r="C5482" s="16">
        <f>IFERROR(VLOOKUP(F5482,CountryID!$A$2:$D$290,3,FALSE),"WorldRegion Not Assigned")</f>
        <v>0</v>
      </c>
      <c r="D5482" s="28" t="str">
        <f>IFERROR(VLOOKUP(F5482,CountryID!$A$2:$D$290,4,FALSE),"WorldRegion Not Assigned")</f>
        <v xml:space="preserve">Southern Europe           </v>
      </c>
      <c r="E5482" s="17">
        <v>43922</v>
      </c>
      <c r="F5482" s="64" t="s">
        <v>474</v>
      </c>
      <c r="G5482" s="65">
        <v>376</v>
      </c>
      <c r="H5482" s="66">
        <v>6</v>
      </c>
      <c r="I5482" s="67">
        <v>12</v>
      </c>
      <c r="J5482" s="66">
        <v>4</v>
      </c>
      <c r="K5482" s="68" t="s">
        <v>608</v>
      </c>
      <c r="L5482" s="65">
        <v>0</v>
      </c>
      <c r="M5482" s="16">
        <v>5482</v>
      </c>
    </row>
    <row r="5483" spans="1:13">
      <c r="A5483" s="41">
        <v>72</v>
      </c>
      <c r="B5483" s="16">
        <f>IFERROR(VLOOKUP(F5483,CountryID!$A$2:$D$290,2,FALSE),"CountryID Not Assigned")</f>
        <v>182</v>
      </c>
      <c r="C5483" s="16">
        <f>IFERROR(VLOOKUP(F5483,CountryID!$A$2:$D$290,3,FALSE),"WorldRegion Not Assigned")</f>
        <v>0</v>
      </c>
      <c r="D5483" s="28" t="str">
        <f>IFERROR(VLOOKUP(F5483,CountryID!$A$2:$D$290,4,FALSE),"WorldRegion Not Assigned")</f>
        <v xml:space="preserve">Central Europe        </v>
      </c>
      <c r="E5483" s="17">
        <v>43922</v>
      </c>
      <c r="F5483" s="64" t="s">
        <v>475</v>
      </c>
      <c r="G5483" s="65">
        <v>363</v>
      </c>
      <c r="H5483" s="66">
        <v>27</v>
      </c>
      <c r="I5483" s="67">
        <v>0</v>
      </c>
      <c r="J5483" s="66">
        <v>0</v>
      </c>
      <c r="K5483" s="68" t="s">
        <v>608</v>
      </c>
      <c r="L5483" s="65">
        <v>0</v>
      </c>
      <c r="M5483" s="16">
        <v>5483</v>
      </c>
    </row>
    <row r="5484" spans="1:13">
      <c r="A5484" s="41">
        <v>72</v>
      </c>
      <c r="B5484" s="16">
        <f>IFERROR(VLOOKUP(F5484,CountryID!$A$2:$D$290,2,FALSE),"CountryID Not Assigned")</f>
        <v>134</v>
      </c>
      <c r="C5484" s="16">
        <f>IFERROR(VLOOKUP(F5484,CountryID!$A$2:$D$290,3,FALSE),"WorldRegion Not Assigned")</f>
        <v>0</v>
      </c>
      <c r="D5484" s="28" t="str">
        <f>IFERROR(VLOOKUP(F5484,CountryID!$A$2:$D$290,4,FALSE),"WorldRegion Not Assigned")</f>
        <v>Eastern Europe</v>
      </c>
      <c r="E5484" s="17">
        <v>43922</v>
      </c>
      <c r="F5484" s="76" t="s">
        <v>118</v>
      </c>
      <c r="G5484" s="65">
        <v>353</v>
      </c>
      <c r="H5484" s="66">
        <v>55</v>
      </c>
      <c r="I5484" s="67">
        <v>3</v>
      </c>
      <c r="J5484" s="66">
        <v>1</v>
      </c>
      <c r="K5484" s="68" t="s">
        <v>608</v>
      </c>
      <c r="L5484" s="65">
        <v>0</v>
      </c>
      <c r="M5484" s="16">
        <v>5484</v>
      </c>
    </row>
    <row r="5485" spans="1:13">
      <c r="A5485" s="41">
        <v>72</v>
      </c>
      <c r="B5485" s="16">
        <f>IFERROR(VLOOKUP(F5485,CountryID!$A$2:$D$290,2,FALSE),"CountryID Not Assigned")</f>
        <v>104</v>
      </c>
      <c r="C5485" s="16">
        <f>IFERROR(VLOOKUP(F5485,CountryID!$A$2:$D$290,3,FALSE),"WorldRegion Not Assigned")</f>
        <v>0</v>
      </c>
      <c r="D5485" s="28" t="str">
        <f>IFERROR(VLOOKUP(F5485,CountryID!$A$2:$D$290,4,FALSE),"WorldRegion Not Assigned")</f>
        <v>Central Asia</v>
      </c>
      <c r="E5485" s="17">
        <v>43922</v>
      </c>
      <c r="F5485" s="64" t="s">
        <v>476</v>
      </c>
      <c r="G5485" s="65">
        <v>348</v>
      </c>
      <c r="H5485" s="66">
        <v>36</v>
      </c>
      <c r="I5485" s="67">
        <v>2</v>
      </c>
      <c r="J5485" s="66">
        <v>1</v>
      </c>
      <c r="K5485" s="68" t="s">
        <v>608</v>
      </c>
      <c r="L5485" s="65">
        <v>0</v>
      </c>
      <c r="M5485" s="16">
        <v>5485</v>
      </c>
    </row>
    <row r="5486" spans="1:13">
      <c r="A5486" s="41">
        <v>72</v>
      </c>
      <c r="B5486" s="16">
        <f>IFERROR(VLOOKUP(F5486,CountryID!$A$2:$D$290,2,FALSE),"CountryID Not Assigned")</f>
        <v>247</v>
      </c>
      <c r="C5486" s="16">
        <f>IFERROR(VLOOKUP(F5486,CountryID!$A$2:$D$290,3,FALSE),"WorldRegion Not Assigned")</f>
        <v>0</v>
      </c>
      <c r="D5486" s="28" t="str">
        <f>IFERROR(VLOOKUP(F5486,CountryID!$A$2:$D$290,4,FALSE),"WorldRegion Not Assigned")</f>
        <v xml:space="preserve">Southeast Europe  </v>
      </c>
      <c r="E5486" s="17">
        <v>43922</v>
      </c>
      <c r="F5486" s="64" t="s">
        <v>477</v>
      </c>
      <c r="G5486" s="65">
        <v>329</v>
      </c>
      <c r="H5486" s="66">
        <v>44</v>
      </c>
      <c r="I5486" s="67">
        <v>9</v>
      </c>
      <c r="J5486" s="66">
        <v>2</v>
      </c>
      <c r="K5486" s="68" t="s">
        <v>608</v>
      </c>
      <c r="L5486" s="65">
        <v>0</v>
      </c>
      <c r="M5486" s="16">
        <v>5486</v>
      </c>
    </row>
    <row r="5487" spans="1:13">
      <c r="A5487" s="41">
        <v>72</v>
      </c>
      <c r="B5487" s="16">
        <f>IFERROR(VLOOKUP(F5487,CountryID!$A$2:$D$290,2,FALSE),"CountryID Not Assigned")</f>
        <v>14</v>
      </c>
      <c r="C5487" s="16">
        <f>IFERROR(VLOOKUP(F5487,CountryID!$A$2:$D$290,3,FALSE),"WorldRegion Not Assigned")</f>
        <v>0</v>
      </c>
      <c r="D5487" s="28" t="str">
        <f>IFERROR(VLOOKUP(F5487,CountryID!$A$2:$D$290,4,FALSE),"WorldRegion Not Assigned")</f>
        <v>Caucasus</v>
      </c>
      <c r="E5487" s="17">
        <v>43922</v>
      </c>
      <c r="F5487" s="64" t="s">
        <v>478</v>
      </c>
      <c r="G5487" s="65">
        <v>298</v>
      </c>
      <c r="H5487" s="66">
        <v>25</v>
      </c>
      <c r="I5487" s="67">
        <v>5</v>
      </c>
      <c r="J5487" s="66">
        <v>1</v>
      </c>
      <c r="K5487" s="68" t="s">
        <v>608</v>
      </c>
      <c r="L5487" s="65">
        <v>0</v>
      </c>
      <c r="M5487" s="16">
        <v>5487</v>
      </c>
    </row>
    <row r="5488" spans="1:13">
      <c r="A5488" s="41">
        <v>72</v>
      </c>
      <c r="B5488" s="16">
        <f>IFERROR(VLOOKUP(F5488,CountryID!$A$2:$D$290,2,FALSE),"CountryID Not Assigned")</f>
        <v>51</v>
      </c>
      <c r="C5488" s="16">
        <f>IFERROR(VLOOKUP(F5488,CountryID!$A$2:$D$290,3,FALSE),"WorldRegion Not Assigned")</f>
        <v>0</v>
      </c>
      <c r="D5488" s="28" t="str">
        <f>IFERROR(VLOOKUP(F5488,CountryID!$A$2:$D$290,4,FALSE),"WorldRegion Not Assigned")</f>
        <v xml:space="preserve">Southern Europe                 </v>
      </c>
      <c r="E5488" s="17">
        <v>43922</v>
      </c>
      <c r="F5488" s="64" t="s">
        <v>479</v>
      </c>
      <c r="G5488" s="65">
        <v>262</v>
      </c>
      <c r="H5488" s="66">
        <v>32</v>
      </c>
      <c r="I5488" s="67">
        <v>8</v>
      </c>
      <c r="J5488" s="66">
        <v>1</v>
      </c>
      <c r="K5488" s="68" t="s">
        <v>608</v>
      </c>
      <c r="L5488" s="65">
        <v>0</v>
      </c>
      <c r="M5488" s="16">
        <v>5488</v>
      </c>
    </row>
    <row r="5489" spans="1:13">
      <c r="A5489" s="41">
        <v>72</v>
      </c>
      <c r="B5489" s="16">
        <f>IFERROR(VLOOKUP(F5489,CountryID!$A$2:$D$290,2,FALSE),"CountryID Not Assigned")</f>
        <v>2</v>
      </c>
      <c r="C5489" s="16">
        <f>IFERROR(VLOOKUP(F5489,CountryID!$A$2:$D$290,3,FALSE),"WorldRegion Not Assigned")</f>
        <v>0</v>
      </c>
      <c r="D5489" s="28" t="str">
        <f>IFERROR(VLOOKUP(F5489,CountryID!$A$2:$D$290,4,FALSE),"WorldRegion Not Assigned")</f>
        <v xml:space="preserve">Southeast Europe                 </v>
      </c>
      <c r="E5489" s="17">
        <v>43922</v>
      </c>
      <c r="F5489" s="64" t="s">
        <v>480</v>
      </c>
      <c r="G5489" s="65">
        <v>243</v>
      </c>
      <c r="H5489" s="66">
        <v>20</v>
      </c>
      <c r="I5489" s="67">
        <v>13</v>
      </c>
      <c r="J5489" s="66">
        <v>2</v>
      </c>
      <c r="K5489" s="68" t="s">
        <v>608</v>
      </c>
      <c r="L5489" s="65">
        <v>0</v>
      </c>
      <c r="M5489" s="16">
        <v>5489</v>
      </c>
    </row>
    <row r="5490" spans="1:13">
      <c r="A5490" s="41">
        <v>72</v>
      </c>
      <c r="B5490" s="16">
        <f>IFERROR(VLOOKUP(F5490,CountryID!$A$2:$D$290,2,FALSE),"CountryID Not Assigned")</f>
        <v>174</v>
      </c>
      <c r="C5490" s="16">
        <f>IFERROR(VLOOKUP(F5490,CountryID!$A$2:$D$290,3,FALSE),"WorldRegion Not Assigned")</f>
        <v>0</v>
      </c>
      <c r="D5490" s="28" t="str">
        <f>IFERROR(VLOOKUP(F5490,CountryID!$A$2:$D$290,4,FALSE),"WorldRegion Not Assigned")</f>
        <v xml:space="preserve">Southern Europe               </v>
      </c>
      <c r="E5490" s="17">
        <v>43922</v>
      </c>
      <c r="F5490" s="64" t="s">
        <v>481</v>
      </c>
      <c r="G5490" s="65">
        <v>236</v>
      </c>
      <c r="H5490" s="66">
        <v>6</v>
      </c>
      <c r="I5490" s="67">
        <v>26</v>
      </c>
      <c r="J5490" s="66">
        <v>1</v>
      </c>
      <c r="K5490" s="68" t="s">
        <v>608</v>
      </c>
      <c r="L5490" s="65">
        <v>0</v>
      </c>
      <c r="M5490" s="16">
        <v>5490</v>
      </c>
    </row>
    <row r="5491" spans="1:13">
      <c r="A5491" s="41">
        <v>72</v>
      </c>
      <c r="B5491" s="16">
        <f>IFERROR(VLOOKUP(F5491,CountryID!$A$2:$D$290,2,FALSE),"CountryID Not Assigned")</f>
        <v>213</v>
      </c>
      <c r="C5491" s="16">
        <f>IFERROR(VLOOKUP(F5491,CountryID!$A$2:$D$290,3,FALSE),"WorldRegion Not Assigned")</f>
        <v>0</v>
      </c>
      <c r="D5491" s="28" t="str">
        <f>IFERROR(VLOOKUP(F5491,CountryID!$A$2:$D$290,4,FALSE),"WorldRegion Not Assigned")</f>
        <v>Central Asia</v>
      </c>
      <c r="E5491" s="17">
        <v>43922</v>
      </c>
      <c r="F5491" s="64" t="s">
        <v>482</v>
      </c>
      <c r="G5491" s="65">
        <v>173</v>
      </c>
      <c r="H5491" s="66">
        <v>24</v>
      </c>
      <c r="I5491" s="67">
        <v>2</v>
      </c>
      <c r="J5491" s="66">
        <v>0</v>
      </c>
      <c r="K5491" s="68" t="s">
        <v>608</v>
      </c>
      <c r="L5491" s="65">
        <v>0</v>
      </c>
      <c r="M5491" s="16">
        <v>5491</v>
      </c>
    </row>
    <row r="5492" spans="1:13">
      <c r="A5492" s="41">
        <v>72</v>
      </c>
      <c r="B5492" s="16">
        <f>IFERROR(VLOOKUP(F5492,CountryID!$A$2:$D$290,2,FALSE),"CountryID Not Assigned")</f>
        <v>126</v>
      </c>
      <c r="C5492" s="16">
        <f>IFERROR(VLOOKUP(F5492,CountryID!$A$2:$D$290,3,FALSE),"WorldRegion Not Assigned")</f>
        <v>0</v>
      </c>
      <c r="D5492" s="28" t="str">
        <f>IFERROR(VLOOKUP(F5492,CountryID!$A$2:$D$290,4,FALSE),"WorldRegion Not Assigned")</f>
        <v xml:space="preserve">Southern Europe             </v>
      </c>
      <c r="E5492" s="17">
        <v>43922</v>
      </c>
      <c r="F5492" s="64" t="s">
        <v>483</v>
      </c>
      <c r="G5492" s="65">
        <v>167</v>
      </c>
      <c r="H5492" s="66">
        <v>11</v>
      </c>
      <c r="I5492" s="67">
        <v>0</v>
      </c>
      <c r="J5492" s="66">
        <v>0</v>
      </c>
      <c r="K5492" s="68" t="s">
        <v>608</v>
      </c>
      <c r="L5492" s="65">
        <v>0</v>
      </c>
      <c r="M5492" s="16">
        <v>5492</v>
      </c>
    </row>
    <row r="5493" spans="1:13">
      <c r="A5493" s="41">
        <v>72</v>
      </c>
      <c r="B5493" s="16">
        <f>IFERROR(VLOOKUP(F5493,CountryID!$A$2:$D$290,2,FALSE),"CountryID Not Assigned")</f>
        <v>19</v>
      </c>
      <c r="C5493" s="16">
        <f>IFERROR(VLOOKUP(F5493,CountryID!$A$2:$D$290,3,FALSE),"WorldRegion Not Assigned")</f>
        <v>0</v>
      </c>
      <c r="D5493" s="28" t="str">
        <f>IFERROR(VLOOKUP(F5493,CountryID!$A$2:$D$290,4,FALSE),"WorldRegion Not Assigned")</f>
        <v>Eastern Europe</v>
      </c>
      <c r="E5493" s="17">
        <v>43922</v>
      </c>
      <c r="F5493" s="64" t="s">
        <v>484</v>
      </c>
      <c r="G5493" s="65">
        <v>152</v>
      </c>
      <c r="H5493" s="66">
        <v>0</v>
      </c>
      <c r="I5493" s="67">
        <v>0</v>
      </c>
      <c r="J5493" s="66">
        <v>0</v>
      </c>
      <c r="K5493" s="68" t="s">
        <v>608</v>
      </c>
      <c r="L5493" s="65">
        <v>2</v>
      </c>
      <c r="M5493" s="16">
        <v>5493</v>
      </c>
    </row>
    <row r="5494" spans="1:13">
      <c r="A5494" s="41">
        <v>72</v>
      </c>
      <c r="B5494" s="16">
        <f>IFERROR(VLOOKUP(F5494,CountryID!$A$2:$D$290,2,FALSE),"CountryID Not Assigned")</f>
        <v>73</v>
      </c>
      <c r="C5494" s="16">
        <f>IFERROR(VLOOKUP(F5494,CountryID!$A$2:$D$290,3,FALSE),"WorldRegion Not Assigned")</f>
        <v>0</v>
      </c>
      <c r="D5494" s="28" t="str">
        <f>IFERROR(VLOOKUP(F5494,CountryID!$A$2:$D$290,4,FALSE),"WorldRegion Not Assigned")</f>
        <v>Caucasus</v>
      </c>
      <c r="E5494" s="17">
        <v>43922</v>
      </c>
      <c r="F5494" s="64" t="s">
        <v>485</v>
      </c>
      <c r="G5494" s="65">
        <v>115</v>
      </c>
      <c r="H5494" s="66">
        <v>12</v>
      </c>
      <c r="I5494" s="67">
        <v>0</v>
      </c>
      <c r="J5494" s="66">
        <v>0</v>
      </c>
      <c r="K5494" s="68" t="s">
        <v>608</v>
      </c>
      <c r="L5494" s="65">
        <v>0</v>
      </c>
      <c r="M5494" s="16">
        <v>5494</v>
      </c>
    </row>
    <row r="5495" spans="1:13">
      <c r="A5495" s="41">
        <v>72</v>
      </c>
      <c r="B5495" s="16">
        <f>IFERROR(VLOOKUP(F5495,CountryID!$A$2:$D$290,2,FALSE),"CountryID Not Assigned")</f>
        <v>110</v>
      </c>
      <c r="C5495" s="16">
        <f>IFERROR(VLOOKUP(F5495,CountryID!$A$2:$D$290,3,FALSE),"WorldRegion Not Assigned")</f>
        <v>0</v>
      </c>
      <c r="D5495" s="28" t="str">
        <f>IFERROR(VLOOKUP(F5495,CountryID!$A$2:$D$290,4,FALSE),"WorldRegion Not Assigned")</f>
        <v>Central Asia</v>
      </c>
      <c r="E5495" s="17">
        <v>43922</v>
      </c>
      <c r="F5495" s="64" t="s">
        <v>486</v>
      </c>
      <c r="G5495" s="65">
        <v>111</v>
      </c>
      <c r="H5495" s="66">
        <v>4</v>
      </c>
      <c r="I5495" s="67">
        <v>0</v>
      </c>
      <c r="J5495" s="66">
        <v>0</v>
      </c>
      <c r="K5495" s="68" t="s">
        <v>608</v>
      </c>
      <c r="L5495" s="65">
        <v>0</v>
      </c>
      <c r="M5495" s="16">
        <v>5495</v>
      </c>
    </row>
    <row r="5496" spans="1:13">
      <c r="A5496" s="41">
        <v>72</v>
      </c>
      <c r="B5496" s="16">
        <f>IFERROR(VLOOKUP(F5496,CountryID!$A$2:$D$290,2,FALSE),"CountryID Not Assigned")</f>
        <v>246</v>
      </c>
      <c r="C5496" s="16">
        <f>IFERROR(VLOOKUP(F5496,CountryID!$A$2:$D$290,3,FALSE),"WorldRegion Not Assigned")</f>
        <v>0</v>
      </c>
      <c r="D5496" s="28" t="str">
        <f>IFERROR(VLOOKUP(F5496,CountryID!$A$2:$D$290,4,FALSE),"WorldRegion Not Assigned")</f>
        <v>Southeast Europe</v>
      </c>
      <c r="E5496" s="17">
        <v>43922</v>
      </c>
      <c r="F5496" s="64" t="s">
        <v>487</v>
      </c>
      <c r="G5496" s="65">
        <v>105</v>
      </c>
      <c r="H5496" s="66">
        <v>14</v>
      </c>
      <c r="I5496" s="67">
        <v>2</v>
      </c>
      <c r="J5496" s="66">
        <v>1</v>
      </c>
      <c r="K5496" s="68" t="s">
        <v>608</v>
      </c>
      <c r="L5496" s="65">
        <v>0</v>
      </c>
      <c r="M5496" s="16">
        <v>5496</v>
      </c>
    </row>
    <row r="5497" spans="1:13">
      <c r="A5497" s="41">
        <v>72</v>
      </c>
      <c r="B5497" s="16">
        <f>IFERROR(VLOOKUP(F5497,CountryID!$A$2:$D$290,2,FALSE),"CountryID Not Assigned")</f>
        <v>117</v>
      </c>
      <c r="C5497" s="16">
        <f>IFERROR(VLOOKUP(F5497,CountryID!$A$2:$D$290,3,FALSE),"WorldRegion Not Assigned")</f>
        <v>0</v>
      </c>
      <c r="D5497" s="28" t="str">
        <f>IFERROR(VLOOKUP(F5497,CountryID!$A$2:$D$290,4,FALSE),"WorldRegion Not Assigned")</f>
        <v xml:space="preserve">Western Europe        </v>
      </c>
      <c r="E5497" s="17">
        <v>43922</v>
      </c>
      <c r="F5497" s="64" t="s">
        <v>488</v>
      </c>
      <c r="G5497" s="65">
        <v>68</v>
      </c>
      <c r="H5497" s="66">
        <v>4</v>
      </c>
      <c r="I5497" s="67">
        <v>0</v>
      </c>
      <c r="J5497" s="66">
        <v>0</v>
      </c>
      <c r="K5497" s="68" t="s">
        <v>610</v>
      </c>
      <c r="L5497" s="65">
        <v>0</v>
      </c>
      <c r="M5497" s="16">
        <v>5497</v>
      </c>
    </row>
    <row r="5498" spans="1:13">
      <c r="A5498" s="41">
        <v>72</v>
      </c>
      <c r="B5498" s="16">
        <f>IFERROR(VLOOKUP(F5498,CountryID!$A$2:$D$290,2,FALSE),"CountryID Not Assigned")</f>
        <v>135</v>
      </c>
      <c r="C5498" s="16">
        <f>IFERROR(VLOOKUP(F5498,CountryID!$A$2:$D$290,3,FALSE),"WorldRegion Not Assigned")</f>
        <v>0</v>
      </c>
      <c r="D5498" s="28" t="str">
        <f>IFERROR(VLOOKUP(F5498,CountryID!$A$2:$D$290,4,FALSE),"WorldRegion Not Assigned")</f>
        <v xml:space="preserve">Western Europe                 </v>
      </c>
      <c r="E5498" s="17">
        <v>43922</v>
      </c>
      <c r="F5498" s="64" t="s">
        <v>489</v>
      </c>
      <c r="G5498" s="65">
        <v>52</v>
      </c>
      <c r="H5498" s="66">
        <v>3</v>
      </c>
      <c r="I5498" s="67">
        <v>0</v>
      </c>
      <c r="J5498" s="66">
        <v>0</v>
      </c>
      <c r="K5498" s="68" t="s">
        <v>608</v>
      </c>
      <c r="L5498" s="65">
        <v>0</v>
      </c>
      <c r="M5498" s="16">
        <v>5498</v>
      </c>
    </row>
    <row r="5499" spans="1:13">
      <c r="A5499" s="41">
        <v>72</v>
      </c>
      <c r="B5499" s="16">
        <f>IFERROR(VLOOKUP(F5499,CountryID!$A$2:$D$290,2,FALSE),"CountryID Not Assigned")</f>
        <v>245</v>
      </c>
      <c r="C5499" s="16">
        <f>IFERROR(VLOOKUP(F5499,CountryID!$A$2:$D$290,3,FALSE),"WorldRegion Not Assigned")</f>
        <v>0</v>
      </c>
      <c r="D5499" s="28" t="str">
        <f>IFERROR(VLOOKUP(F5499,CountryID!$A$2:$D$290,4,FALSE),"WorldRegion Not Assigned")</f>
        <v xml:space="preserve">South Europe           </v>
      </c>
      <c r="E5499" s="17">
        <v>43922</v>
      </c>
      <c r="F5499" s="64" t="s">
        <v>490</v>
      </c>
      <c r="G5499" s="65">
        <v>6</v>
      </c>
      <c r="H5499" s="66">
        <v>0</v>
      </c>
      <c r="I5499" s="67">
        <v>0</v>
      </c>
      <c r="J5499" s="66">
        <v>0</v>
      </c>
      <c r="K5499" s="68" t="s">
        <v>610</v>
      </c>
      <c r="L5499" s="65">
        <v>2</v>
      </c>
      <c r="M5499" s="16">
        <v>5499</v>
      </c>
    </row>
    <row r="5500" spans="1:13">
      <c r="A5500" s="41">
        <v>72</v>
      </c>
      <c r="B5500" s="16">
        <f>IFERROR(VLOOKUP(F5500,CountryID!$A$2:$D$290,2,FALSE),"CountryID Not Assigned")</f>
        <v>64</v>
      </c>
      <c r="C5500" s="16">
        <f>IFERROR(VLOOKUP(F5500,CountryID!$A$2:$D$290,3,FALSE),"WorldRegion Not Assigned")</f>
        <v>0</v>
      </c>
      <c r="D5500" s="28" t="str">
        <f>IFERROR(VLOOKUP(F5500,CountryID!$A$2:$D$290,4,FALSE),"WorldRegion Not Assigned")</f>
        <v xml:space="preserve">Northern Europe            </v>
      </c>
      <c r="E5500" s="17">
        <v>43922</v>
      </c>
      <c r="F5500" s="64" t="s">
        <v>491</v>
      </c>
      <c r="G5500" s="65">
        <v>169</v>
      </c>
      <c r="H5500" s="66">
        <v>1</v>
      </c>
      <c r="I5500" s="67">
        <v>0</v>
      </c>
      <c r="J5500" s="66">
        <v>0</v>
      </c>
      <c r="K5500" s="68" t="s">
        <v>608</v>
      </c>
      <c r="L5500" s="65">
        <v>0</v>
      </c>
      <c r="M5500" s="16">
        <v>5500</v>
      </c>
    </row>
    <row r="5501" spans="1:13" ht="17.25">
      <c r="A5501" s="41">
        <v>72</v>
      </c>
      <c r="B5501" s="16">
        <f>IFERROR(VLOOKUP(F5501,CountryID!$A$2:$D$290,2,FALSE),"CountryID Not Assigned")</f>
        <v>244</v>
      </c>
      <c r="C5501" s="16">
        <f>IFERROR(VLOOKUP(F5501,CountryID!$A$2:$D$290,3,FALSE),"WorldRegion Not Assigned")</f>
        <v>0</v>
      </c>
      <c r="D5501" s="28" t="str">
        <f>IFERROR(VLOOKUP(F5501,CountryID!$A$2:$D$290,4,FALSE),"WorldRegion Not Assigned")</f>
        <v>Southeast Europe</v>
      </c>
      <c r="E5501" s="17">
        <v>43922</v>
      </c>
      <c r="F5501" s="64" t="s">
        <v>207</v>
      </c>
      <c r="G5501" s="65">
        <v>112</v>
      </c>
      <c r="H5501" s="66">
        <v>6</v>
      </c>
      <c r="I5501" s="67">
        <v>1</v>
      </c>
      <c r="J5501" s="66">
        <v>0</v>
      </c>
      <c r="K5501" s="68" t="s">
        <v>608</v>
      </c>
      <c r="L5501" s="65">
        <v>0</v>
      </c>
      <c r="M5501" s="16">
        <v>5501</v>
      </c>
    </row>
    <row r="5502" spans="1:13">
      <c r="A5502" s="41">
        <v>72</v>
      </c>
      <c r="B5502" s="16">
        <f>IFERROR(VLOOKUP(F5502,CountryID!$A$2:$D$290,2,FALSE),"CountryID Not Assigned")</f>
        <v>76</v>
      </c>
      <c r="C5502" s="16">
        <f>IFERROR(VLOOKUP(F5502,CountryID!$A$2:$D$290,3,FALSE),"WorldRegion Not Assigned")</f>
        <v>0</v>
      </c>
      <c r="D5502" s="28" t="str">
        <f>IFERROR(VLOOKUP(F5502,CountryID!$A$2:$D$290,4,FALSE),"WorldRegion Not Assigned")</f>
        <v xml:space="preserve">South Europe           </v>
      </c>
      <c r="E5502" s="17">
        <v>43922</v>
      </c>
      <c r="F5502" s="64" t="s">
        <v>492</v>
      </c>
      <c r="G5502" s="65">
        <v>69</v>
      </c>
      <c r="H5502" s="66">
        <v>0</v>
      </c>
      <c r="I5502" s="67">
        <v>0</v>
      </c>
      <c r="J5502" s="66">
        <v>0</v>
      </c>
      <c r="K5502" s="68" t="s">
        <v>608</v>
      </c>
      <c r="L5502" s="65">
        <v>1</v>
      </c>
      <c r="M5502" s="16">
        <v>5502</v>
      </c>
    </row>
    <row r="5503" spans="1:13">
      <c r="A5503" s="41">
        <v>72</v>
      </c>
      <c r="B5503" s="16">
        <f>IFERROR(VLOOKUP(F5503,CountryID!$A$2:$D$290,2,FALSE),"CountryID Not Assigned")</f>
        <v>102</v>
      </c>
      <c r="C5503" s="16">
        <f>IFERROR(VLOOKUP(F5503,CountryID!$A$2:$D$290,3,FALSE),"WorldRegion Not Assigned")</f>
        <v>0</v>
      </c>
      <c r="D5503" s="28" t="str">
        <f>IFERROR(VLOOKUP(F5503,CountryID!$A$2:$D$290,4,FALSE),"WorldRegion Not Assigned")</f>
        <v xml:space="preserve">Western Europe        </v>
      </c>
      <c r="E5503" s="17">
        <v>43922</v>
      </c>
      <c r="F5503" s="64" t="s">
        <v>493</v>
      </c>
      <c r="G5503" s="65">
        <v>63</v>
      </c>
      <c r="H5503" s="66">
        <v>0</v>
      </c>
      <c r="I5503" s="67">
        <v>2</v>
      </c>
      <c r="J5503" s="66">
        <v>0</v>
      </c>
      <c r="K5503" s="68" t="s">
        <v>608</v>
      </c>
      <c r="L5503" s="65">
        <v>2</v>
      </c>
      <c r="M5503" s="16">
        <v>5503</v>
      </c>
    </row>
    <row r="5504" spans="1:13">
      <c r="A5504" s="41">
        <v>72</v>
      </c>
      <c r="B5504" s="16">
        <f>IFERROR(VLOOKUP(F5504,CountryID!$A$2:$D$290,2,FALSE),"CountryID Not Assigned")</f>
        <v>83</v>
      </c>
      <c r="C5504" s="16">
        <f>IFERROR(VLOOKUP(F5504,CountryID!$A$2:$D$290,3,FALSE),"WorldRegion Not Assigned")</f>
        <v>0</v>
      </c>
      <c r="D5504" s="28" t="str">
        <f>IFERROR(VLOOKUP(F5504,CountryID!$A$2:$D$290,4,FALSE),"WorldRegion Not Assigned")</f>
        <v xml:space="preserve">Western Europe       </v>
      </c>
      <c r="E5504" s="17">
        <v>43922</v>
      </c>
      <c r="F5504" s="64" t="s">
        <v>494</v>
      </c>
      <c r="G5504" s="65">
        <v>60</v>
      </c>
      <c r="H5504" s="66">
        <v>15</v>
      </c>
      <c r="I5504" s="67">
        <v>1</v>
      </c>
      <c r="J5504" s="66">
        <v>1</v>
      </c>
      <c r="K5504" s="68" t="s">
        <v>608</v>
      </c>
      <c r="L5504" s="65">
        <v>0</v>
      </c>
      <c r="M5504" s="16">
        <v>5504</v>
      </c>
    </row>
    <row r="5505" spans="1:13">
      <c r="A5505" s="41">
        <v>72</v>
      </c>
      <c r="B5505" s="16">
        <f>IFERROR(VLOOKUP(F5505,CountryID!$A$2:$D$290,2,FALSE),"CountryID Not Assigned")</f>
        <v>97</v>
      </c>
      <c r="C5505" s="16">
        <f>IFERROR(VLOOKUP(F5505,CountryID!$A$2:$D$290,3,FALSE),"WorldRegion Not Assigned")</f>
        <v>0</v>
      </c>
      <c r="D5505" s="28" t="str">
        <f>IFERROR(VLOOKUP(F5505,CountryID!$A$2:$D$290,4,FALSE),"WorldRegion Not Assigned")</f>
        <v xml:space="preserve">Western Europe       </v>
      </c>
      <c r="E5505" s="17">
        <v>43922</v>
      </c>
      <c r="F5505" s="64" t="s">
        <v>495</v>
      </c>
      <c r="G5505" s="65">
        <v>52</v>
      </c>
      <c r="H5505" s="66">
        <v>10</v>
      </c>
      <c r="I5505" s="67">
        <v>0</v>
      </c>
      <c r="J5505" s="66">
        <v>0</v>
      </c>
      <c r="K5505" s="68" t="s">
        <v>608</v>
      </c>
      <c r="L5505" s="65">
        <v>0</v>
      </c>
      <c r="M5505" s="16">
        <v>5505</v>
      </c>
    </row>
    <row r="5506" spans="1:13">
      <c r="A5506" s="41">
        <v>72</v>
      </c>
      <c r="B5506" s="16">
        <f>IFERROR(VLOOKUP(F5506,CountryID!$A$2:$D$290,2,FALSE),"CountryID Not Assigned")</f>
        <v>78</v>
      </c>
      <c r="C5506" s="16">
        <f>IFERROR(VLOOKUP(F5506,CountryID!$A$2:$D$290,3,FALSE),"WorldRegion Not Assigned")</f>
        <v>0</v>
      </c>
      <c r="D5506" s="28" t="str">
        <f>IFERROR(VLOOKUP(F5506,CountryID!$A$2:$D$290,4,FALSE),"WorldRegion Not Assigned")</f>
        <v xml:space="preserve">North America            </v>
      </c>
      <c r="E5506" s="17">
        <v>43922</v>
      </c>
      <c r="F5506" s="64" t="s">
        <v>496</v>
      </c>
      <c r="G5506" s="65">
        <v>10</v>
      </c>
      <c r="H5506" s="66">
        <v>0</v>
      </c>
      <c r="I5506" s="67">
        <v>0</v>
      </c>
      <c r="J5506" s="66">
        <v>0</v>
      </c>
      <c r="K5506" s="68" t="s">
        <v>610</v>
      </c>
      <c r="L5506" s="65">
        <v>3</v>
      </c>
      <c r="M5506" s="16">
        <v>5506</v>
      </c>
    </row>
    <row r="5507" spans="1:13">
      <c r="A5507" s="41">
        <v>72</v>
      </c>
      <c r="B5507" s="16">
        <f>IFERROR(VLOOKUP(F5507,CountryID!$A$2:$D$290,2,FALSE),"CountryID Not Assigned")</f>
        <v>198</v>
      </c>
      <c r="C5507" s="16">
        <f>IFERROR(VLOOKUP(F5507,CountryID!$A$2:$D$290,3,FALSE),"WorldRegion Not Assigned")</f>
        <v>0</v>
      </c>
      <c r="D5507" s="28" t="str">
        <f>IFERROR(VLOOKUP(F5507,CountryID!$A$2:$D$290,4,FALSE),"WorldRegion Not Assigned")</f>
        <v xml:space="preserve">Southeast Asia  </v>
      </c>
      <c r="E5507" s="17">
        <v>43922</v>
      </c>
      <c r="F5507" s="64" t="s">
        <v>497</v>
      </c>
      <c r="G5507" s="65">
        <v>1771</v>
      </c>
      <c r="H5507" s="66">
        <v>247</v>
      </c>
      <c r="I5507" s="67">
        <v>12</v>
      </c>
      <c r="J5507" s="66">
        <v>3</v>
      </c>
      <c r="K5507" s="68" t="s">
        <v>608</v>
      </c>
      <c r="L5507" s="65">
        <v>0</v>
      </c>
      <c r="M5507" s="16">
        <v>5507</v>
      </c>
    </row>
    <row r="5508" spans="1:13">
      <c r="A5508" s="41">
        <v>72</v>
      </c>
      <c r="B5508" s="16">
        <f>IFERROR(VLOOKUP(F5508,CountryID!$A$2:$D$290,2,FALSE),"CountryID Not Assigned")</f>
        <v>92</v>
      </c>
      <c r="C5508" s="16">
        <f>IFERROR(VLOOKUP(F5508,CountryID!$A$2:$D$290,3,FALSE),"WorldRegion Not Assigned")</f>
        <v>0</v>
      </c>
      <c r="D5508" s="28" t="str">
        <f>IFERROR(VLOOKUP(F5508,CountryID!$A$2:$D$290,4,FALSE),"WorldRegion Not Assigned")</f>
        <v xml:space="preserve">South Asia   </v>
      </c>
      <c r="E5508" s="17">
        <v>43922</v>
      </c>
      <c r="F5508" s="64" t="s">
        <v>498</v>
      </c>
      <c r="G5508" s="65">
        <v>1636</v>
      </c>
      <c r="H5508" s="66">
        <v>565</v>
      </c>
      <c r="I5508" s="67">
        <v>38</v>
      </c>
      <c r="J5508" s="66">
        <v>9</v>
      </c>
      <c r="K5508" s="68" t="s">
        <v>608</v>
      </c>
      <c r="L5508" s="65">
        <v>0</v>
      </c>
      <c r="M5508" s="16">
        <v>5508</v>
      </c>
    </row>
    <row r="5509" spans="1:13">
      <c r="A5509" s="41">
        <v>72</v>
      </c>
      <c r="B5509" s="16">
        <f>IFERROR(VLOOKUP(F5509,CountryID!$A$2:$D$290,2,FALSE),"CountryID Not Assigned")</f>
        <v>93</v>
      </c>
      <c r="C5509" s="16">
        <f>IFERROR(VLOOKUP(F5509,CountryID!$A$2:$D$290,3,FALSE),"WorldRegion Not Assigned")</f>
        <v>0</v>
      </c>
      <c r="D5509" s="28" t="str">
        <f>IFERROR(VLOOKUP(F5509,CountryID!$A$2:$D$290,4,FALSE),"WorldRegion Not Assigned")</f>
        <v xml:space="preserve">Southeast Asia        </v>
      </c>
      <c r="E5509" s="17">
        <v>43922</v>
      </c>
      <c r="F5509" s="64" t="s">
        <v>499</v>
      </c>
      <c r="G5509" s="65">
        <v>1528</v>
      </c>
      <c r="H5509" s="66">
        <v>114</v>
      </c>
      <c r="I5509" s="67">
        <v>136</v>
      </c>
      <c r="J5509" s="66">
        <v>14</v>
      </c>
      <c r="K5509" s="68" t="s">
        <v>608</v>
      </c>
      <c r="L5509" s="65">
        <v>0</v>
      </c>
      <c r="M5509" s="16">
        <v>5509</v>
      </c>
    </row>
    <row r="5510" spans="1:13">
      <c r="A5510" s="41">
        <v>72</v>
      </c>
      <c r="B5510" s="16">
        <f>IFERROR(VLOOKUP(F5510,CountryID!$A$2:$D$290,2,FALSE),"CountryID Not Assigned")</f>
        <v>188</v>
      </c>
      <c r="C5510" s="16">
        <f>IFERROR(VLOOKUP(F5510,CountryID!$A$2:$D$290,3,FALSE),"WorldRegion Not Assigned")</f>
        <v>0</v>
      </c>
      <c r="D5510" s="28" t="str">
        <f>IFERROR(VLOOKUP(F5510,CountryID!$A$2:$D$290,4,FALSE),"WorldRegion Not Assigned")</f>
        <v xml:space="preserve">South Asia      </v>
      </c>
      <c r="E5510" s="17">
        <v>43922</v>
      </c>
      <c r="F5510" s="64" t="s">
        <v>500</v>
      </c>
      <c r="G5510" s="65">
        <v>143</v>
      </c>
      <c r="H5510" s="66">
        <v>23</v>
      </c>
      <c r="I5510" s="67">
        <v>2</v>
      </c>
      <c r="J5510" s="66">
        <v>1</v>
      </c>
      <c r="K5510" s="68" t="s">
        <v>608</v>
      </c>
      <c r="L5510" s="65">
        <v>0</v>
      </c>
      <c r="M5510" s="16">
        <v>5510</v>
      </c>
    </row>
    <row r="5511" spans="1:13">
      <c r="A5511" s="41">
        <v>72</v>
      </c>
      <c r="B5511" s="16">
        <f>IFERROR(VLOOKUP(F5511,CountryID!$A$2:$D$290,2,FALSE),"CountryID Not Assigned")</f>
        <v>17</v>
      </c>
      <c r="C5511" s="16">
        <f>IFERROR(VLOOKUP(F5511,CountryID!$A$2:$D$290,3,FALSE),"WorldRegion Not Assigned")</f>
        <v>0</v>
      </c>
      <c r="D5511" s="28" t="str">
        <f>IFERROR(VLOOKUP(F5511,CountryID!$A$2:$D$290,4,FALSE),"WorldRegion Not Assigned")</f>
        <v xml:space="preserve">South Asia </v>
      </c>
      <c r="E5511" s="17">
        <v>43922</v>
      </c>
      <c r="F5511" s="64" t="s">
        <v>501</v>
      </c>
      <c r="G5511" s="65">
        <v>54</v>
      </c>
      <c r="H5511" s="66">
        <v>5</v>
      </c>
      <c r="I5511" s="67">
        <v>6</v>
      </c>
      <c r="J5511" s="66">
        <v>1</v>
      </c>
      <c r="K5511" s="68" t="s">
        <v>608</v>
      </c>
      <c r="L5511" s="65">
        <v>0</v>
      </c>
      <c r="M5511" s="16">
        <v>5511</v>
      </c>
    </row>
    <row r="5512" spans="1:13">
      <c r="A5512" s="41">
        <v>72</v>
      </c>
      <c r="B5512" s="16">
        <f>IFERROR(VLOOKUP(F5512,CountryID!$A$2:$D$290,2,FALSE),"CountryID Not Assigned")</f>
        <v>124</v>
      </c>
      <c r="C5512" s="16">
        <f>IFERROR(VLOOKUP(F5512,CountryID!$A$2:$D$290,3,FALSE),"WorldRegion Not Assigned")</f>
        <v>0</v>
      </c>
      <c r="D5512" s="28" t="str">
        <f>IFERROR(VLOOKUP(F5512,CountryID!$A$2:$D$290,4,FALSE),"WorldRegion Not Assigned")</f>
        <v xml:space="preserve">South Asia       </v>
      </c>
      <c r="E5512" s="17">
        <v>43922</v>
      </c>
      <c r="F5512" s="64" t="s">
        <v>502</v>
      </c>
      <c r="G5512" s="65">
        <v>18</v>
      </c>
      <c r="H5512" s="66">
        <v>1</v>
      </c>
      <c r="I5512" s="67">
        <v>0</v>
      </c>
      <c r="J5512" s="66">
        <v>0</v>
      </c>
      <c r="K5512" s="68" t="s">
        <v>608</v>
      </c>
      <c r="L5512" s="65">
        <v>0</v>
      </c>
      <c r="M5512" s="16">
        <v>5512</v>
      </c>
    </row>
    <row r="5513" spans="1:13">
      <c r="A5513" s="41">
        <v>72</v>
      </c>
      <c r="B5513" s="16">
        <f>IFERROR(VLOOKUP(F5513,CountryID!$A$2:$D$290,2,FALSE),"CountryID Not Assigned")</f>
        <v>243</v>
      </c>
      <c r="C5513" s="16">
        <f>IFERROR(VLOOKUP(F5513,CountryID!$A$2:$D$290,3,FALSE),"WorldRegion Not Assigned")</f>
        <v>0</v>
      </c>
      <c r="D5513" s="28" t="str">
        <f>IFERROR(VLOOKUP(F5513,CountryID!$A$2:$D$290,4,FALSE),"WorldRegion Not Assigned")</f>
        <v xml:space="preserve">Southeast Asia     </v>
      </c>
      <c r="E5513" s="17">
        <v>43922</v>
      </c>
      <c r="F5513" s="64" t="s">
        <v>503</v>
      </c>
      <c r="G5513" s="65">
        <v>15</v>
      </c>
      <c r="H5513" s="66">
        <v>5</v>
      </c>
      <c r="I5513" s="67">
        <v>1</v>
      </c>
      <c r="J5513" s="66">
        <v>1</v>
      </c>
      <c r="K5513" s="68" t="s">
        <v>608</v>
      </c>
      <c r="L5513" s="65">
        <v>0</v>
      </c>
      <c r="M5513" s="16">
        <v>5513</v>
      </c>
    </row>
    <row r="5514" spans="1:13">
      <c r="A5514" s="41">
        <v>72</v>
      </c>
      <c r="B5514" s="16">
        <f>IFERROR(VLOOKUP(F5514,CountryID!$A$2:$D$290,2,FALSE),"CountryID Not Assigned")</f>
        <v>142</v>
      </c>
      <c r="C5514" s="16">
        <f>IFERROR(VLOOKUP(F5514,CountryID!$A$2:$D$290,3,FALSE),"WorldRegion Not Assigned")</f>
        <v>0</v>
      </c>
      <c r="D5514" s="28" t="str">
        <f>IFERROR(VLOOKUP(F5514,CountryID!$A$2:$D$290,4,FALSE),"WorldRegion Not Assigned")</f>
        <v xml:space="preserve">South Asia </v>
      </c>
      <c r="E5514" s="17">
        <v>43922</v>
      </c>
      <c r="F5514" s="64" t="s">
        <v>504</v>
      </c>
      <c r="G5514" s="65">
        <v>5</v>
      </c>
      <c r="H5514" s="66">
        <v>0</v>
      </c>
      <c r="I5514" s="67">
        <v>0</v>
      </c>
      <c r="J5514" s="66">
        <v>0</v>
      </c>
      <c r="K5514" s="68" t="s">
        <v>609</v>
      </c>
      <c r="L5514" s="65">
        <v>3</v>
      </c>
      <c r="M5514" s="16">
        <v>5514</v>
      </c>
    </row>
    <row r="5515" spans="1:13">
      <c r="A5515" s="41">
        <v>72</v>
      </c>
      <c r="B5515" s="16">
        <f>IFERROR(VLOOKUP(F5515,CountryID!$A$2:$D$290,2,FALSE),"CountryID Not Assigned")</f>
        <v>24</v>
      </c>
      <c r="C5515" s="16">
        <f>IFERROR(VLOOKUP(F5515,CountryID!$A$2:$D$290,3,FALSE),"WorldRegion Not Assigned")</f>
        <v>0</v>
      </c>
      <c r="D5515" s="28" t="str">
        <f>IFERROR(VLOOKUP(F5515,CountryID!$A$2:$D$290,4,FALSE),"WorldRegion Not Assigned")</f>
        <v>South Asia</v>
      </c>
      <c r="E5515" s="17">
        <v>43922</v>
      </c>
      <c r="F5515" s="64" t="s">
        <v>505</v>
      </c>
      <c r="G5515" s="65">
        <v>4</v>
      </c>
      <c r="H5515" s="66">
        <v>0</v>
      </c>
      <c r="I5515" s="67">
        <v>0</v>
      </c>
      <c r="J5515" s="66">
        <v>0</v>
      </c>
      <c r="K5515" s="68" t="s">
        <v>609</v>
      </c>
      <c r="L5515" s="65">
        <v>2</v>
      </c>
      <c r="M5515" s="16">
        <v>5515</v>
      </c>
    </row>
    <row r="5516" spans="1:13">
      <c r="A5516" s="41">
        <v>72</v>
      </c>
      <c r="B5516" s="16">
        <f>IFERROR(VLOOKUP(F5516,CountryID!$A$2:$D$290,2,FALSE),"CountryID Not Assigned")</f>
        <v>242</v>
      </c>
      <c r="C5516" s="16">
        <f>IFERROR(VLOOKUP(F5516,CountryID!$A$2:$D$290,3,FALSE),"WorldRegion Not Assigned")</f>
        <v>0</v>
      </c>
      <c r="D5516" s="28" t="str">
        <f>IFERROR(VLOOKUP(F5516,CountryID!$A$2:$D$290,4,FALSE),"WorldRegion Not Assigned")</f>
        <v>Southeast Asia</v>
      </c>
      <c r="E5516" s="17">
        <v>43922</v>
      </c>
      <c r="F5516" s="64" t="s">
        <v>506</v>
      </c>
      <c r="G5516" s="65">
        <v>1</v>
      </c>
      <c r="H5516" s="66">
        <v>0</v>
      </c>
      <c r="I5516" s="67">
        <v>0</v>
      </c>
      <c r="J5516" s="66">
        <v>0</v>
      </c>
      <c r="K5516" s="68" t="s">
        <v>610</v>
      </c>
      <c r="L5516" s="65">
        <v>11</v>
      </c>
      <c r="M5516" s="16">
        <v>5516</v>
      </c>
    </row>
    <row r="5517" spans="1:13" ht="30">
      <c r="A5517" s="41">
        <v>72</v>
      </c>
      <c r="B5517" s="16">
        <f>IFERROR(VLOOKUP(F5517,CountryID!$A$2:$D$290,2,FALSE),"CountryID Not Assigned")</f>
        <v>94</v>
      </c>
      <c r="C5517" s="16">
        <f>IFERROR(VLOOKUP(F5517,CountryID!$A$2:$D$290,3,FALSE),"WorldRegion Not Assigned")</f>
        <v>0</v>
      </c>
      <c r="D5517" s="28" t="str">
        <f>IFERROR(VLOOKUP(F5517,CountryID!$A$2:$D$290,4,FALSE),"WorldRegion Not Assigned")</f>
        <v xml:space="preserve">Middle East    </v>
      </c>
      <c r="E5517" s="17">
        <v>43922</v>
      </c>
      <c r="F5517" s="64" t="s">
        <v>44</v>
      </c>
      <c r="G5517" s="65">
        <v>44606</v>
      </c>
      <c r="H5517" s="66">
        <v>3111</v>
      </c>
      <c r="I5517" s="67">
        <v>2898</v>
      </c>
      <c r="J5517" s="66">
        <v>141</v>
      </c>
      <c r="K5517" s="68" t="s">
        <v>608</v>
      </c>
      <c r="L5517" s="65">
        <v>0</v>
      </c>
      <c r="M5517" s="16">
        <v>5517</v>
      </c>
    </row>
    <row r="5518" spans="1:13">
      <c r="A5518" s="41">
        <v>72</v>
      </c>
      <c r="B5518" s="16">
        <f>IFERROR(VLOOKUP(F5518,CountryID!$A$2:$D$290,2,FALSE),"CountryID Not Assigned")</f>
        <v>153</v>
      </c>
      <c r="C5518" s="16">
        <f>IFERROR(VLOOKUP(F5518,CountryID!$A$2:$D$290,3,FALSE),"WorldRegion Not Assigned")</f>
        <v>0</v>
      </c>
      <c r="D5518" s="28" t="str">
        <f>IFERROR(VLOOKUP(F5518,CountryID!$A$2:$D$290,4,FALSE),"WorldRegion Not Assigned")</f>
        <v xml:space="preserve">South Asia    </v>
      </c>
      <c r="E5518" s="17">
        <v>43922</v>
      </c>
      <c r="F5518" s="64" t="s">
        <v>507</v>
      </c>
      <c r="G5518" s="65">
        <v>2039</v>
      </c>
      <c r="H5518" s="66">
        <v>174</v>
      </c>
      <c r="I5518" s="67">
        <v>26</v>
      </c>
      <c r="J5518" s="66">
        <v>1</v>
      </c>
      <c r="K5518" s="68" t="s">
        <v>608</v>
      </c>
      <c r="L5518" s="65">
        <v>0</v>
      </c>
      <c r="M5518" s="16">
        <v>5518</v>
      </c>
    </row>
    <row r="5519" spans="1:13">
      <c r="A5519" s="41">
        <v>72</v>
      </c>
      <c r="B5519" s="16">
        <f>IFERROR(VLOOKUP(F5519,CountryID!$A$2:$D$290,2,FALSE),"CountryID Not Assigned")</f>
        <v>176</v>
      </c>
      <c r="C5519" s="16">
        <f>IFERROR(VLOOKUP(F5519,CountryID!$A$2:$D$290,3,FALSE),"WorldRegion Not Assigned")</f>
        <v>0</v>
      </c>
      <c r="D5519" s="28" t="str">
        <f>IFERROR(VLOOKUP(F5519,CountryID!$A$2:$D$290,4,FALSE),"WorldRegion Not Assigned")</f>
        <v xml:space="preserve">Western Asia                     </v>
      </c>
      <c r="E5519" s="17">
        <v>43922</v>
      </c>
      <c r="F5519" s="64" t="s">
        <v>508</v>
      </c>
      <c r="G5519" s="65">
        <v>1563</v>
      </c>
      <c r="H5519" s="66">
        <v>110</v>
      </c>
      <c r="I5519" s="67">
        <v>10</v>
      </c>
      <c r="J5519" s="66">
        <v>2</v>
      </c>
      <c r="K5519" s="68" t="s">
        <v>608</v>
      </c>
      <c r="L5519" s="65">
        <v>0</v>
      </c>
      <c r="M5519" s="16">
        <v>5519</v>
      </c>
    </row>
    <row r="5520" spans="1:13">
      <c r="A5520" s="41">
        <v>72</v>
      </c>
      <c r="B5520" s="16">
        <f>IFERROR(VLOOKUP(F5520,CountryID!$A$2:$D$290,2,FALSE),"CountryID Not Assigned")</f>
        <v>163</v>
      </c>
      <c r="C5520" s="16">
        <f>IFERROR(VLOOKUP(F5520,CountryID!$A$2:$D$290,3,FALSE),"WorldRegion Not Assigned")</f>
        <v>0</v>
      </c>
      <c r="D5520" s="28" t="str">
        <f>IFERROR(VLOOKUP(F5520,CountryID!$A$2:$D$290,4,FALSE),"WorldRegion Not Assigned")</f>
        <v xml:space="preserve">Western Asia                     </v>
      </c>
      <c r="E5520" s="17">
        <v>43922</v>
      </c>
      <c r="F5520" s="64" t="s">
        <v>509</v>
      </c>
      <c r="G5520" s="65">
        <v>781</v>
      </c>
      <c r="H5520" s="66">
        <v>88</v>
      </c>
      <c r="I5520" s="67">
        <v>2</v>
      </c>
      <c r="J5520" s="66">
        <v>1</v>
      </c>
      <c r="K5520" s="68" t="s">
        <v>608</v>
      </c>
      <c r="L5520" s="65">
        <v>0</v>
      </c>
      <c r="M5520" s="16">
        <v>5520</v>
      </c>
    </row>
    <row r="5521" spans="1:13">
      <c r="A5521" s="41">
        <v>72</v>
      </c>
      <c r="B5521" s="16">
        <f>IFERROR(VLOOKUP(F5521,CountryID!$A$2:$D$290,2,FALSE),"CountryID Not Assigned")</f>
        <v>58</v>
      </c>
      <c r="C5521" s="16">
        <f>IFERROR(VLOOKUP(F5521,CountryID!$A$2:$D$290,3,FALSE),"WorldRegion Not Assigned")</f>
        <v>0</v>
      </c>
      <c r="D5521" s="28" t="str">
        <f>IFERROR(VLOOKUP(F5521,CountryID!$A$2:$D$290,4,FALSE),"WorldRegion Not Assigned")</f>
        <v xml:space="preserve">Northern Africa                 </v>
      </c>
      <c r="E5521" s="17">
        <v>43922</v>
      </c>
      <c r="F5521" s="64" t="s">
        <v>510</v>
      </c>
      <c r="G5521" s="65">
        <v>710</v>
      </c>
      <c r="H5521" s="66">
        <v>54</v>
      </c>
      <c r="I5521" s="67">
        <v>46</v>
      </c>
      <c r="J5521" s="66">
        <v>5</v>
      </c>
      <c r="K5521" s="68" t="s">
        <v>608</v>
      </c>
      <c r="L5521" s="65">
        <v>0</v>
      </c>
      <c r="M5521" s="16">
        <v>5521</v>
      </c>
    </row>
    <row r="5522" spans="1:13">
      <c r="A5522" s="41">
        <v>72</v>
      </c>
      <c r="B5522" s="16">
        <f>IFERROR(VLOOKUP(F5522,CountryID!$A$2:$D$290,2,FALSE),"CountryID Not Assigned")</f>
        <v>95</v>
      </c>
      <c r="C5522" s="16">
        <f>IFERROR(VLOOKUP(F5522,CountryID!$A$2:$D$290,3,FALSE),"WorldRegion Not Assigned")</f>
        <v>0</v>
      </c>
      <c r="D5522" s="28" t="str">
        <f>IFERROR(VLOOKUP(F5522,CountryID!$A$2:$D$290,4,FALSE),"WorldRegion Not Assigned")</f>
        <v xml:space="preserve">Middle East                </v>
      </c>
      <c r="E5522" s="17">
        <v>43922</v>
      </c>
      <c r="F5522" s="64" t="s">
        <v>511</v>
      </c>
      <c r="G5522" s="65">
        <v>694</v>
      </c>
      <c r="H5522" s="66">
        <v>64</v>
      </c>
      <c r="I5522" s="67">
        <v>50</v>
      </c>
      <c r="J5522" s="66">
        <v>4</v>
      </c>
      <c r="K5522" s="68" t="s">
        <v>608</v>
      </c>
      <c r="L5522" s="65">
        <v>0</v>
      </c>
      <c r="M5522" s="16">
        <v>5522</v>
      </c>
    </row>
    <row r="5523" spans="1:13">
      <c r="A5523" s="41">
        <v>72</v>
      </c>
      <c r="B5523" s="16">
        <f>IFERROR(VLOOKUP(F5523,CountryID!$A$2:$D$290,2,FALSE),"CountryID Not Assigned")</f>
        <v>209</v>
      </c>
      <c r="C5523" s="16">
        <f>IFERROR(VLOOKUP(F5523,CountryID!$A$2:$D$290,3,FALSE),"WorldRegion Not Assigned")</f>
        <v>0</v>
      </c>
      <c r="D5523" s="28" t="str">
        <f>IFERROR(VLOOKUP(F5523,CountryID!$A$2:$D$290,4,FALSE),"WorldRegion Not Assigned")</f>
        <v xml:space="preserve">Western Asia              </v>
      </c>
      <c r="E5523" s="17">
        <v>43922</v>
      </c>
      <c r="F5523" s="64" t="s">
        <v>512</v>
      </c>
      <c r="G5523" s="65">
        <v>664</v>
      </c>
      <c r="H5523" s="66">
        <v>53</v>
      </c>
      <c r="I5523" s="67">
        <v>6</v>
      </c>
      <c r="J5523" s="66">
        <v>1</v>
      </c>
      <c r="K5523" s="68" t="s">
        <v>608</v>
      </c>
      <c r="L5523" s="65">
        <v>0</v>
      </c>
      <c r="M5523" s="16">
        <v>5523</v>
      </c>
    </row>
    <row r="5524" spans="1:13">
      <c r="A5524" s="41">
        <v>72</v>
      </c>
      <c r="B5524" s="16">
        <f>IFERROR(VLOOKUP(F5524,CountryID!$A$2:$D$290,2,FALSE),"CountryID Not Assigned")</f>
        <v>138</v>
      </c>
      <c r="C5524" s="16">
        <f>IFERROR(VLOOKUP(F5524,CountryID!$A$2:$D$290,3,FALSE),"WorldRegion Not Assigned")</f>
        <v>0</v>
      </c>
      <c r="D5524" s="28" t="str">
        <f>IFERROR(VLOOKUP(F5524,CountryID!$A$2:$D$290,4,FALSE),"WorldRegion Not Assigned")</f>
        <v xml:space="preserve">Northern Africa             </v>
      </c>
      <c r="E5524" s="17">
        <v>43922</v>
      </c>
      <c r="F5524" s="64" t="s">
        <v>513</v>
      </c>
      <c r="G5524" s="65">
        <v>638</v>
      </c>
      <c r="H5524" s="66">
        <v>64</v>
      </c>
      <c r="I5524" s="67">
        <v>36</v>
      </c>
      <c r="J5524" s="66">
        <v>3</v>
      </c>
      <c r="K5524" s="68" t="s">
        <v>608</v>
      </c>
      <c r="L5524" s="65">
        <v>0</v>
      </c>
      <c r="M5524" s="16">
        <v>5524</v>
      </c>
    </row>
    <row r="5525" spans="1:13">
      <c r="A5525" s="41">
        <v>72</v>
      </c>
      <c r="B5525" s="16">
        <f>IFERROR(VLOOKUP(F5525,CountryID!$A$2:$D$290,2,FALSE),"CountryID Not Assigned")</f>
        <v>16</v>
      </c>
      <c r="C5525" s="16">
        <f>IFERROR(VLOOKUP(F5525,CountryID!$A$2:$D$290,3,FALSE),"WorldRegion Not Assigned")</f>
        <v>0</v>
      </c>
      <c r="D5525" s="28" t="str">
        <f>IFERROR(VLOOKUP(F5525,CountryID!$A$2:$D$290,4,FALSE),"WorldRegion Not Assigned")</f>
        <v xml:space="preserve">Western Asia                </v>
      </c>
      <c r="E5525" s="17">
        <v>43922</v>
      </c>
      <c r="F5525" s="64" t="s">
        <v>514</v>
      </c>
      <c r="G5525" s="65">
        <v>567</v>
      </c>
      <c r="H5525" s="66">
        <v>52</v>
      </c>
      <c r="I5525" s="67">
        <v>4</v>
      </c>
      <c r="J5525" s="66">
        <v>0</v>
      </c>
      <c r="K5525" s="68" t="s">
        <v>608</v>
      </c>
      <c r="L5525" s="65">
        <v>0</v>
      </c>
      <c r="M5525" s="16">
        <v>5525</v>
      </c>
    </row>
    <row r="5526" spans="1:13">
      <c r="A5526" s="41">
        <v>72</v>
      </c>
      <c r="B5526" s="16">
        <f>IFERROR(VLOOKUP(F5526,CountryID!$A$2:$D$290,2,FALSE),"CountryID Not Assigned")</f>
        <v>113</v>
      </c>
      <c r="C5526" s="16">
        <f>IFERROR(VLOOKUP(F5526,CountryID!$A$2:$D$290,3,FALSE),"WorldRegion Not Assigned")</f>
        <v>0</v>
      </c>
      <c r="D5526" s="28" t="str">
        <f>IFERROR(VLOOKUP(F5526,CountryID!$A$2:$D$290,4,FALSE),"WorldRegion Not Assigned")</f>
        <v xml:space="preserve">Middle East                    </v>
      </c>
      <c r="E5526" s="17">
        <v>43922</v>
      </c>
      <c r="F5526" s="64" t="s">
        <v>515</v>
      </c>
      <c r="G5526" s="65">
        <v>463</v>
      </c>
      <c r="H5526" s="66">
        <v>17</v>
      </c>
      <c r="I5526" s="67">
        <v>12</v>
      </c>
      <c r="J5526" s="66">
        <v>1</v>
      </c>
      <c r="K5526" s="68" t="s">
        <v>608</v>
      </c>
      <c r="L5526" s="65">
        <v>0</v>
      </c>
      <c r="M5526" s="16">
        <v>5526</v>
      </c>
    </row>
    <row r="5527" spans="1:13">
      <c r="A5527" s="41">
        <v>72</v>
      </c>
      <c r="B5527" s="16">
        <f>IFERROR(VLOOKUP(F5527,CountryID!$A$2:$D$290,2,FALSE),"CountryID Not Assigned")</f>
        <v>202</v>
      </c>
      <c r="C5527" s="16">
        <f>IFERROR(VLOOKUP(F5527,CountryID!$A$2:$D$290,3,FALSE),"WorldRegion Not Assigned")</f>
        <v>0</v>
      </c>
      <c r="D5527" s="28" t="str">
        <f>IFERROR(VLOOKUP(F5527,CountryID!$A$2:$D$290,4,FALSE),"WorldRegion Not Assigned")</f>
        <v xml:space="preserve">Northern Africa       </v>
      </c>
      <c r="E5527" s="17">
        <v>43922</v>
      </c>
      <c r="F5527" s="64" t="s">
        <v>516</v>
      </c>
      <c r="G5527" s="65">
        <v>394</v>
      </c>
      <c r="H5527" s="66">
        <v>32</v>
      </c>
      <c r="I5527" s="67">
        <v>10</v>
      </c>
      <c r="J5527" s="66">
        <v>1</v>
      </c>
      <c r="K5527" s="68" t="s">
        <v>608</v>
      </c>
      <c r="L5527" s="65">
        <v>0</v>
      </c>
      <c r="M5527" s="16">
        <v>5527</v>
      </c>
    </row>
    <row r="5528" spans="1:13">
      <c r="A5528" s="41">
        <v>72</v>
      </c>
      <c r="B5528" s="16">
        <f>IFERROR(VLOOKUP(F5528,CountryID!$A$2:$D$290,2,FALSE),"CountryID Not Assigned")</f>
        <v>109</v>
      </c>
      <c r="C5528" s="16">
        <f>IFERROR(VLOOKUP(F5528,CountryID!$A$2:$D$290,3,FALSE),"WorldRegion Not Assigned")</f>
        <v>0</v>
      </c>
      <c r="D5528" s="28" t="str">
        <f>IFERROR(VLOOKUP(F5528,CountryID!$A$2:$D$290,4,FALSE),"WorldRegion Not Assigned")</f>
        <v xml:space="preserve">Western Asia      </v>
      </c>
      <c r="E5528" s="17">
        <v>43922</v>
      </c>
      <c r="F5528" s="64" t="s">
        <v>517</v>
      </c>
      <c r="G5528" s="65">
        <v>289</v>
      </c>
      <c r="H5528" s="66">
        <v>23</v>
      </c>
      <c r="I5528" s="67">
        <v>0</v>
      </c>
      <c r="J5528" s="66">
        <v>0</v>
      </c>
      <c r="K5528" s="68" t="s">
        <v>608</v>
      </c>
      <c r="L5528" s="65">
        <v>0</v>
      </c>
      <c r="M5528" s="16">
        <v>5528</v>
      </c>
    </row>
    <row r="5529" spans="1:13">
      <c r="A5529" s="41">
        <v>72</v>
      </c>
      <c r="B5529" s="16">
        <f>IFERROR(VLOOKUP(F5529,CountryID!$A$2:$D$290,2,FALSE),"CountryID Not Assigned")</f>
        <v>103</v>
      </c>
      <c r="C5529" s="16">
        <f>IFERROR(VLOOKUP(F5529,CountryID!$A$2:$D$290,3,FALSE),"WorldRegion Not Assigned")</f>
        <v>0</v>
      </c>
      <c r="D5529" s="28" t="str">
        <f>IFERROR(VLOOKUP(F5529,CountryID!$A$2:$D$290,4,FALSE),"WorldRegion Not Assigned")</f>
        <v xml:space="preserve">Middle East                      </v>
      </c>
      <c r="E5529" s="17">
        <v>43922</v>
      </c>
      <c r="F5529" s="64" t="s">
        <v>518</v>
      </c>
      <c r="G5529" s="65">
        <v>274</v>
      </c>
      <c r="H5529" s="66">
        <v>6</v>
      </c>
      <c r="I5529" s="67">
        <v>5</v>
      </c>
      <c r="J5529" s="66">
        <v>0</v>
      </c>
      <c r="K5529" s="68" t="s">
        <v>608</v>
      </c>
      <c r="L5529" s="65">
        <v>0</v>
      </c>
      <c r="M5529" s="16">
        <v>5529</v>
      </c>
    </row>
    <row r="5530" spans="1:13">
      <c r="A5530" s="41">
        <v>72</v>
      </c>
      <c r="B5530" s="16">
        <f>IFERROR(VLOOKUP(F5530,CountryID!$A$2:$D$290,2,FALSE),"CountryID Not Assigned")</f>
        <v>152</v>
      </c>
      <c r="C5530" s="16">
        <f>IFERROR(VLOOKUP(F5530,CountryID!$A$2:$D$290,3,FALSE),"WorldRegion Not Assigned")</f>
        <v>0</v>
      </c>
      <c r="D5530" s="28" t="str">
        <f>IFERROR(VLOOKUP(F5530,CountryID!$A$2:$D$290,4,FALSE),"WorldRegion Not Assigned")</f>
        <v xml:space="preserve">Western Asia                 </v>
      </c>
      <c r="E5530" s="17">
        <v>43922</v>
      </c>
      <c r="F5530" s="64" t="s">
        <v>519</v>
      </c>
      <c r="G5530" s="65">
        <v>210</v>
      </c>
      <c r="H5530" s="66">
        <v>31</v>
      </c>
      <c r="I5530" s="67">
        <v>1</v>
      </c>
      <c r="J5530" s="66">
        <v>1</v>
      </c>
      <c r="K5530" s="68" t="s">
        <v>608</v>
      </c>
      <c r="L5530" s="65">
        <v>0</v>
      </c>
      <c r="M5530" s="16">
        <v>5530</v>
      </c>
    </row>
    <row r="5531" spans="1:13">
      <c r="A5531" s="41">
        <v>72</v>
      </c>
      <c r="B5531" s="16">
        <f>IFERROR(VLOOKUP(F5531,CountryID!$A$2:$D$290,2,FALSE),"CountryID Not Assigned")</f>
        <v>1</v>
      </c>
      <c r="C5531" s="16">
        <f>IFERROR(VLOOKUP(F5531,CountryID!$A$2:$D$290,3,FALSE),"WorldRegion Not Assigned")</f>
        <v>0</v>
      </c>
      <c r="D5531" s="28" t="str">
        <f>IFERROR(VLOOKUP(F5531,CountryID!$A$2:$D$290,4,FALSE),"WorldRegion Not Assigned")</f>
        <v xml:space="preserve">South Asia  </v>
      </c>
      <c r="E5531" s="17">
        <v>43922</v>
      </c>
      <c r="F5531" s="64" t="s">
        <v>520</v>
      </c>
      <c r="G5531" s="65">
        <v>192</v>
      </c>
      <c r="H5531" s="66">
        <v>26</v>
      </c>
      <c r="I5531" s="67">
        <v>4</v>
      </c>
      <c r="J5531" s="66">
        <v>0</v>
      </c>
      <c r="K5531" s="68" t="s">
        <v>608</v>
      </c>
      <c r="L5531" s="65">
        <v>0</v>
      </c>
      <c r="M5531" s="16">
        <v>5531</v>
      </c>
    </row>
    <row r="5532" spans="1:13">
      <c r="A5532" s="41">
        <v>72</v>
      </c>
      <c r="B5532" s="16">
        <f>IFERROR(VLOOKUP(F5532,CountryID!$A$2:$D$290,2,FALSE),"CountryID Not Assigned")</f>
        <v>54</v>
      </c>
      <c r="C5532" s="16">
        <f>IFERROR(VLOOKUP(F5532,CountryID!$A$2:$D$290,3,FALSE),"WorldRegion Not Assigned")</f>
        <v>0</v>
      </c>
      <c r="D5532" s="28" t="str">
        <f>IFERROR(VLOOKUP(F5532,CountryID!$A$2:$D$290,4,FALSE),"WorldRegion Not Assigned")</f>
        <v>Eastern Africa</v>
      </c>
      <c r="E5532" s="17">
        <v>43922</v>
      </c>
      <c r="F5532" s="64" t="s">
        <v>521</v>
      </c>
      <c r="G5532" s="65">
        <v>31</v>
      </c>
      <c r="H5532" s="66">
        <v>5</v>
      </c>
      <c r="I5532" s="67">
        <v>0</v>
      </c>
      <c r="J5532" s="66">
        <v>0</v>
      </c>
      <c r="K5532" s="68" t="s">
        <v>608</v>
      </c>
      <c r="L5532" s="65">
        <v>0</v>
      </c>
      <c r="M5532" s="16">
        <v>5532</v>
      </c>
    </row>
    <row r="5533" spans="1:13">
      <c r="A5533" s="41">
        <v>72</v>
      </c>
      <c r="B5533" s="16">
        <f>IFERROR(VLOOKUP(F5533,CountryID!$A$2:$D$290,2,FALSE),"CountryID Not Assigned")</f>
        <v>116</v>
      </c>
      <c r="C5533" s="16">
        <f>IFERROR(VLOOKUP(F5533,CountryID!$A$2:$D$290,3,FALSE),"WorldRegion Not Assigned")</f>
        <v>0</v>
      </c>
      <c r="D5533" s="28" t="str">
        <f>IFERROR(VLOOKUP(F5533,CountryID!$A$2:$D$290,4,FALSE),"WorldRegion Not Assigned")</f>
        <v xml:space="preserve">Northern Africa         </v>
      </c>
      <c r="E5533" s="17">
        <v>43922</v>
      </c>
      <c r="F5533" s="64" t="s">
        <v>522</v>
      </c>
      <c r="G5533" s="65">
        <v>10</v>
      </c>
      <c r="H5533" s="66">
        <v>2</v>
      </c>
      <c r="I5533" s="67">
        <v>0</v>
      </c>
      <c r="J5533" s="66">
        <v>0</v>
      </c>
      <c r="K5533" s="68" t="s">
        <v>608</v>
      </c>
      <c r="L5533" s="65">
        <v>0</v>
      </c>
      <c r="M5533" s="16">
        <v>5533</v>
      </c>
    </row>
    <row r="5534" spans="1:13">
      <c r="A5534" s="41">
        <v>72</v>
      </c>
      <c r="B5534" s="16">
        <f>IFERROR(VLOOKUP(F5534,CountryID!$A$2:$D$290,2,FALSE),"CountryID Not Assigned")</f>
        <v>194</v>
      </c>
      <c r="C5534" s="16">
        <f>IFERROR(VLOOKUP(F5534,CountryID!$A$2:$D$290,3,FALSE),"WorldRegion Not Assigned")</f>
        <v>0</v>
      </c>
      <c r="D5534" s="28" t="str">
        <f>IFERROR(VLOOKUP(F5534,CountryID!$A$2:$D$290,4,FALSE),"WorldRegion Not Assigned")</f>
        <v xml:space="preserve">Middle East                         </v>
      </c>
      <c r="E5534" s="17">
        <v>43922</v>
      </c>
      <c r="F5534" s="64" t="s">
        <v>208</v>
      </c>
      <c r="G5534" s="65">
        <v>10</v>
      </c>
      <c r="H5534" s="66">
        <v>0</v>
      </c>
      <c r="I5534" s="67">
        <v>2</v>
      </c>
      <c r="J5534" s="66">
        <v>0</v>
      </c>
      <c r="K5534" s="68" t="s">
        <v>609</v>
      </c>
      <c r="L5534" s="65">
        <v>1</v>
      </c>
      <c r="M5534" s="16">
        <v>5534</v>
      </c>
    </row>
    <row r="5535" spans="1:13">
      <c r="A5535" s="41">
        <v>72</v>
      </c>
      <c r="B5535" s="16">
        <f>IFERROR(VLOOKUP(F5535,CountryID!$A$2:$D$290,2,FALSE),"CountryID Not Assigned")</f>
        <v>189</v>
      </c>
      <c r="C5535" s="16">
        <f>IFERROR(VLOOKUP(F5535,CountryID!$A$2:$D$290,3,FALSE),"WorldRegion Not Assigned")</f>
        <v>0</v>
      </c>
      <c r="D5535" s="28" t="str">
        <f>IFERROR(VLOOKUP(F5535,CountryID!$A$2:$D$290,4,FALSE),"WorldRegion Not Assigned")</f>
        <v xml:space="preserve">Eastern Africa        </v>
      </c>
      <c r="E5535" s="17">
        <v>43922</v>
      </c>
      <c r="F5535" s="64" t="s">
        <v>523</v>
      </c>
      <c r="G5535" s="65">
        <v>7</v>
      </c>
      <c r="H5535" s="66">
        <v>1</v>
      </c>
      <c r="I5535" s="67">
        <v>2</v>
      </c>
      <c r="J5535" s="66">
        <v>0</v>
      </c>
      <c r="K5535" s="68" t="s">
        <v>609</v>
      </c>
      <c r="L5535" s="65">
        <v>0</v>
      </c>
      <c r="M5535" s="16">
        <v>5535</v>
      </c>
    </row>
    <row r="5536" spans="1:13">
      <c r="A5536" s="41">
        <v>72</v>
      </c>
      <c r="B5536" s="16">
        <f>IFERROR(VLOOKUP(F5536,CountryID!$A$2:$D$290,2,FALSE),"CountryID Not Assigned")</f>
        <v>185</v>
      </c>
      <c r="C5536" s="16">
        <f>IFERROR(VLOOKUP(F5536,CountryID!$A$2:$D$290,3,FALSE),"WorldRegion Not Assigned")</f>
        <v>0</v>
      </c>
      <c r="D5536" s="28" t="str">
        <f>IFERROR(VLOOKUP(F5536,CountryID!$A$2:$D$290,4,FALSE),"WorldRegion Not Assigned")</f>
        <v xml:space="preserve">Eastern Africa   </v>
      </c>
      <c r="E5536" s="17">
        <v>43922</v>
      </c>
      <c r="F5536" s="64" t="s">
        <v>524</v>
      </c>
      <c r="G5536" s="65">
        <v>5</v>
      </c>
      <c r="H5536" s="66">
        <v>2</v>
      </c>
      <c r="I5536" s="67">
        <v>0</v>
      </c>
      <c r="J5536" s="66">
        <v>0</v>
      </c>
      <c r="K5536" s="68" t="s">
        <v>609</v>
      </c>
      <c r="L5536" s="65">
        <v>0</v>
      </c>
      <c r="M5536" s="16">
        <v>5536</v>
      </c>
    </row>
    <row r="5537" spans="1:13" ht="30">
      <c r="A5537" s="41">
        <v>72</v>
      </c>
      <c r="B5537" s="16">
        <f>IFERROR(VLOOKUP(F5537,CountryID!$A$2:$D$290,2,FALSE),"CountryID Not Assigned")</f>
        <v>240</v>
      </c>
      <c r="C5537" s="16">
        <f>IFERROR(VLOOKUP(F5537,CountryID!$A$2:$D$290,3,FALSE),"WorldRegion Not Assigned")</f>
        <v>0</v>
      </c>
      <c r="D5537" s="28" t="str">
        <f>IFERROR(VLOOKUP(F5537,CountryID!$A$2:$D$290,4,FALSE),"WorldRegion Not Assigned")</f>
        <v xml:space="preserve">Middle East     </v>
      </c>
      <c r="E5537" s="17">
        <v>43922</v>
      </c>
      <c r="F5537" s="64" t="s">
        <v>103</v>
      </c>
      <c r="G5537" s="65">
        <v>134</v>
      </c>
      <c r="H5537" s="66">
        <v>17</v>
      </c>
      <c r="I5537" s="67">
        <v>1</v>
      </c>
      <c r="J5537" s="66">
        <v>0</v>
      </c>
      <c r="K5537" s="68" t="s">
        <v>608</v>
      </c>
      <c r="L5537" s="65">
        <v>0</v>
      </c>
      <c r="M5537" s="16">
        <v>5537</v>
      </c>
    </row>
    <row r="5538" spans="1:13" ht="30">
      <c r="A5538" s="41">
        <v>72</v>
      </c>
      <c r="B5538" s="16">
        <f>IFERROR(VLOOKUP(F5538,CountryID!$A$2:$D$290,2,FALSE),"CountryID Not Assigned")</f>
        <v>211</v>
      </c>
      <c r="C5538" s="16">
        <f>IFERROR(VLOOKUP(F5538,CountryID!$A$2:$D$290,3,FALSE),"WorldRegion Not Assigned")</f>
        <v>0</v>
      </c>
      <c r="D5538" s="28" t="str">
        <f>IFERROR(VLOOKUP(F5538,CountryID!$A$2:$D$290,4,FALSE),"WorldRegion Not Assigned")</f>
        <v xml:space="preserve">North America           </v>
      </c>
      <c r="E5538" s="17">
        <v>43922</v>
      </c>
      <c r="F5538" s="64" t="s">
        <v>18</v>
      </c>
      <c r="G5538" s="65">
        <v>163199</v>
      </c>
      <c r="H5538" s="66">
        <v>22559</v>
      </c>
      <c r="I5538" s="67">
        <v>2850</v>
      </c>
      <c r="J5538" s="66">
        <v>452</v>
      </c>
      <c r="K5538" s="68" t="s">
        <v>608</v>
      </c>
      <c r="L5538" s="65">
        <v>0</v>
      </c>
      <c r="M5538" s="16">
        <v>5538</v>
      </c>
    </row>
    <row r="5539" spans="1:13">
      <c r="A5539" s="41">
        <v>72</v>
      </c>
      <c r="B5539" s="16">
        <f>IFERROR(VLOOKUP(F5539,CountryID!$A$2:$D$290,2,FALSE),"CountryID Not Assigned")</f>
        <v>37</v>
      </c>
      <c r="C5539" s="16">
        <f>IFERROR(VLOOKUP(F5539,CountryID!$A$2:$D$290,3,FALSE),"WorldRegion Not Assigned")</f>
        <v>0</v>
      </c>
      <c r="D5539" s="28" t="str">
        <f>IFERROR(VLOOKUP(F5539,CountryID!$A$2:$D$290,4,FALSE),"WorldRegion Not Assigned")</f>
        <v xml:space="preserve">North America         </v>
      </c>
      <c r="E5539" s="17">
        <v>43922</v>
      </c>
      <c r="F5539" s="64" t="s">
        <v>525</v>
      </c>
      <c r="G5539" s="65">
        <v>7695</v>
      </c>
      <c r="H5539" s="66">
        <v>1378</v>
      </c>
      <c r="I5539" s="67">
        <v>89</v>
      </c>
      <c r="J5539" s="66">
        <v>23</v>
      </c>
      <c r="K5539" s="68" t="s">
        <v>608</v>
      </c>
      <c r="L5539" s="65">
        <v>0</v>
      </c>
      <c r="M5539" s="16">
        <v>5539</v>
      </c>
    </row>
    <row r="5540" spans="1:13">
      <c r="A5540" s="41">
        <v>72</v>
      </c>
      <c r="B5540" s="16">
        <f>IFERROR(VLOOKUP(F5540,CountryID!$A$2:$D$290,2,FALSE),"CountryID Not Assigned")</f>
        <v>28</v>
      </c>
      <c r="C5540" s="16">
        <f>IFERROR(VLOOKUP(F5540,CountryID!$A$2:$D$290,3,FALSE),"WorldRegion Not Assigned")</f>
        <v>0</v>
      </c>
      <c r="D5540" s="28" t="str">
        <f>IFERROR(VLOOKUP(F5540,CountryID!$A$2:$D$290,4,FALSE),"WorldRegion Not Assigned")</f>
        <v>South America</v>
      </c>
      <c r="E5540" s="17">
        <v>43922</v>
      </c>
      <c r="F5540" s="64" t="s">
        <v>526</v>
      </c>
      <c r="G5540" s="65">
        <v>4579</v>
      </c>
      <c r="H5540" s="66">
        <v>323</v>
      </c>
      <c r="I5540" s="67">
        <v>159</v>
      </c>
      <c r="J5540" s="66">
        <v>23</v>
      </c>
      <c r="K5540" s="68" t="s">
        <v>608</v>
      </c>
      <c r="L5540" s="65">
        <v>0</v>
      </c>
      <c r="M5540" s="16">
        <v>5540</v>
      </c>
    </row>
    <row r="5541" spans="1:13">
      <c r="A5541" s="41">
        <v>72</v>
      </c>
      <c r="B5541" s="16">
        <f>IFERROR(VLOOKUP(F5541,CountryID!$A$2:$D$290,2,FALSE),"CountryID Not Assigned")</f>
        <v>42</v>
      </c>
      <c r="C5541" s="16">
        <f>IFERROR(VLOOKUP(F5541,CountryID!$A$2:$D$290,3,FALSE),"WorldRegion Not Assigned")</f>
        <v>0</v>
      </c>
      <c r="D5541" s="28" t="str">
        <f>IFERROR(VLOOKUP(F5541,CountryID!$A$2:$D$290,4,FALSE),"WorldRegion Not Assigned")</f>
        <v xml:space="preserve">South America </v>
      </c>
      <c r="E5541" s="17">
        <v>43922</v>
      </c>
      <c r="F5541" s="64" t="s">
        <v>527</v>
      </c>
      <c r="G5541" s="65">
        <v>2738</v>
      </c>
      <c r="H5541" s="66">
        <v>289</v>
      </c>
      <c r="I5541" s="67">
        <v>12</v>
      </c>
      <c r="J5541" s="66">
        <v>4</v>
      </c>
      <c r="K5541" s="68" t="s">
        <v>608</v>
      </c>
      <c r="L5541" s="65">
        <v>0</v>
      </c>
      <c r="M5541" s="16">
        <v>5541</v>
      </c>
    </row>
    <row r="5542" spans="1:13">
      <c r="A5542" s="41">
        <v>72</v>
      </c>
      <c r="B5542" s="16">
        <f>IFERROR(VLOOKUP(F5542,CountryID!$A$2:$D$290,2,FALSE),"CountryID Not Assigned")</f>
        <v>57</v>
      </c>
      <c r="C5542" s="16">
        <f>IFERROR(VLOOKUP(F5542,CountryID!$A$2:$D$290,3,FALSE),"WorldRegion Not Assigned")</f>
        <v>0</v>
      </c>
      <c r="D5542" s="28" t="str">
        <f>IFERROR(VLOOKUP(F5542,CountryID!$A$2:$D$290,4,FALSE),"WorldRegion Not Assigned")</f>
        <v>South America</v>
      </c>
      <c r="E5542" s="17">
        <v>43922</v>
      </c>
      <c r="F5542" s="64" t="s">
        <v>528</v>
      </c>
      <c r="G5542" s="65">
        <v>2240</v>
      </c>
      <c r="H5542" s="66">
        <v>278</v>
      </c>
      <c r="I5542" s="67">
        <v>75</v>
      </c>
      <c r="J5542" s="66">
        <v>15</v>
      </c>
      <c r="K5542" s="68" t="s">
        <v>608</v>
      </c>
      <c r="L5542" s="65">
        <v>0</v>
      </c>
      <c r="M5542" s="16">
        <v>5542</v>
      </c>
    </row>
    <row r="5543" spans="1:13">
      <c r="A5543" s="41">
        <v>72</v>
      </c>
      <c r="B5543" s="16">
        <f>IFERROR(VLOOKUP(F5543,CountryID!$A$2:$D$290,2,FALSE),"CountryID Not Assigned")</f>
        <v>55</v>
      </c>
      <c r="C5543" s="16">
        <f>IFERROR(VLOOKUP(F5543,CountryID!$A$2:$D$290,3,FALSE),"WorldRegion Not Assigned")</f>
        <v>0</v>
      </c>
      <c r="D5543" s="28" t="str">
        <f>IFERROR(VLOOKUP(F5543,CountryID!$A$2:$D$290,4,FALSE),"WorldRegion Not Assigned")</f>
        <v>Caribbean</v>
      </c>
      <c r="E5543" s="17">
        <v>43922</v>
      </c>
      <c r="F5543" s="64" t="s">
        <v>105</v>
      </c>
      <c r="G5543" s="65">
        <v>1109</v>
      </c>
      <c r="H5543" s="66">
        <v>208</v>
      </c>
      <c r="I5543" s="67">
        <v>51</v>
      </c>
      <c r="J5543" s="66">
        <v>9</v>
      </c>
      <c r="K5543" s="68" t="s">
        <v>608</v>
      </c>
      <c r="L5543" s="65">
        <v>0</v>
      </c>
      <c r="M5543" s="16">
        <v>5543</v>
      </c>
    </row>
    <row r="5544" spans="1:13">
      <c r="A5544" s="41">
        <v>72</v>
      </c>
      <c r="B5544" s="16">
        <f>IFERROR(VLOOKUP(F5544,CountryID!$A$2:$D$290,2,FALSE),"CountryID Not Assigned")</f>
        <v>132</v>
      </c>
      <c r="C5544" s="16">
        <f>IFERROR(VLOOKUP(F5544,CountryID!$A$2:$D$290,3,FALSE),"WorldRegion Not Assigned")</f>
        <v>0</v>
      </c>
      <c r="D5544" s="28" t="str">
        <f>IFERROR(VLOOKUP(F5544,CountryID!$A$2:$D$290,4,FALSE),"WorldRegion Not Assigned")</f>
        <v>Central America</v>
      </c>
      <c r="E5544" s="17">
        <v>43922</v>
      </c>
      <c r="F5544" s="64" t="s">
        <v>530</v>
      </c>
      <c r="G5544" s="65">
        <v>1094</v>
      </c>
      <c r="H5544" s="66">
        <v>101</v>
      </c>
      <c r="I5544" s="67">
        <v>28</v>
      </c>
      <c r="J5544" s="66">
        <v>8</v>
      </c>
      <c r="K5544" s="68" t="s">
        <v>608</v>
      </c>
      <c r="L5544" s="65">
        <v>0</v>
      </c>
      <c r="M5544" s="16">
        <v>5544</v>
      </c>
    </row>
    <row r="5545" spans="1:13">
      <c r="A5545" s="41">
        <v>72</v>
      </c>
      <c r="B5545" s="16">
        <f>IFERROR(VLOOKUP(F5545,CountryID!$A$2:$D$290,2,FALSE),"CountryID Not Assigned")</f>
        <v>158</v>
      </c>
      <c r="C5545" s="16">
        <f>IFERROR(VLOOKUP(F5545,CountryID!$A$2:$D$290,3,FALSE),"WorldRegion Not Assigned")</f>
        <v>0</v>
      </c>
      <c r="D5545" s="28" t="str">
        <f>IFERROR(VLOOKUP(F5545,CountryID!$A$2:$D$290,4,FALSE),"WorldRegion Not Assigned")</f>
        <v>South America</v>
      </c>
      <c r="E5545" s="17">
        <v>43922</v>
      </c>
      <c r="F5545" s="64" t="s">
        <v>531</v>
      </c>
      <c r="G5545" s="65">
        <v>1065</v>
      </c>
      <c r="H5545" s="66">
        <v>213</v>
      </c>
      <c r="I5545" s="67">
        <v>24</v>
      </c>
      <c r="J5545" s="66">
        <v>13</v>
      </c>
      <c r="K5545" s="68" t="s">
        <v>608</v>
      </c>
      <c r="L5545" s="65">
        <v>0</v>
      </c>
      <c r="M5545" s="16">
        <v>5545</v>
      </c>
    </row>
    <row r="5546" spans="1:13">
      <c r="A5546" s="41">
        <v>72</v>
      </c>
      <c r="B5546" s="16">
        <f>IFERROR(VLOOKUP(F5546,CountryID!$A$2:$D$290,2,FALSE),"CountryID Not Assigned")</f>
        <v>155</v>
      </c>
      <c r="C5546" s="16">
        <f>IFERROR(VLOOKUP(F5546,CountryID!$A$2:$D$290,3,FALSE),"WorldRegion Not Assigned")</f>
        <v>0</v>
      </c>
      <c r="D5546" s="28" t="str">
        <f>IFERROR(VLOOKUP(F5546,CountryID!$A$2:$D$290,4,FALSE),"WorldRegion Not Assigned")</f>
        <v>Central America</v>
      </c>
      <c r="E5546" s="17">
        <v>43922</v>
      </c>
      <c r="F5546" s="64" t="s">
        <v>532</v>
      </c>
      <c r="G5546" s="65">
        <v>989</v>
      </c>
      <c r="H5546" s="66">
        <v>0</v>
      </c>
      <c r="I5546" s="67">
        <v>24</v>
      </c>
      <c r="J5546" s="66">
        <v>0</v>
      </c>
      <c r="K5546" s="68" t="s">
        <v>608</v>
      </c>
      <c r="L5546" s="65">
        <v>1</v>
      </c>
      <c r="M5546" s="16">
        <v>5546</v>
      </c>
    </row>
    <row r="5547" spans="1:13">
      <c r="A5547" s="41">
        <v>72</v>
      </c>
      <c r="B5547" s="16">
        <f>IFERROR(VLOOKUP(F5547,CountryID!$A$2:$D$290,2,FALSE),"CountryID Not Assigned")</f>
        <v>9</v>
      </c>
      <c r="C5547" s="16">
        <f>IFERROR(VLOOKUP(F5547,CountryID!$A$2:$D$290,3,FALSE),"WorldRegion Not Assigned")</f>
        <v>0</v>
      </c>
      <c r="D5547" s="28" t="str">
        <f>IFERROR(VLOOKUP(F5547,CountryID!$A$2:$D$290,4,FALSE),"WorldRegion Not Assigned")</f>
        <v>South America</v>
      </c>
      <c r="E5547" s="17">
        <v>43922</v>
      </c>
      <c r="F5547" s="64" t="s">
        <v>533</v>
      </c>
      <c r="G5547" s="65">
        <v>966</v>
      </c>
      <c r="H5547" s="66">
        <v>146</v>
      </c>
      <c r="I5547" s="67">
        <v>24</v>
      </c>
      <c r="J5547" s="66">
        <v>4</v>
      </c>
      <c r="K5547" s="68" t="s">
        <v>608</v>
      </c>
      <c r="L5547" s="65">
        <v>0</v>
      </c>
      <c r="M5547" s="16">
        <v>5547</v>
      </c>
    </row>
    <row r="5548" spans="1:13">
      <c r="A5548" s="41">
        <v>72</v>
      </c>
      <c r="B5548" s="16">
        <f>IFERROR(VLOOKUP(F5548,CountryID!$A$2:$D$290,2,FALSE),"CountryID Not Assigned")</f>
        <v>44</v>
      </c>
      <c r="C5548" s="16">
        <f>IFERROR(VLOOKUP(F5548,CountryID!$A$2:$D$290,3,FALSE),"WorldRegion Not Assigned")</f>
        <v>0</v>
      </c>
      <c r="D5548" s="28" t="str">
        <f>IFERROR(VLOOKUP(F5548,CountryID!$A$2:$D$290,4,FALSE),"WorldRegion Not Assigned")</f>
        <v>South America</v>
      </c>
      <c r="E5548" s="17">
        <v>43922</v>
      </c>
      <c r="F5548" s="64" t="s">
        <v>534</v>
      </c>
      <c r="G5548" s="65">
        <v>798</v>
      </c>
      <c r="H5548" s="66">
        <v>96</v>
      </c>
      <c r="I5548" s="67">
        <v>14</v>
      </c>
      <c r="J5548" s="66">
        <v>4</v>
      </c>
      <c r="K5548" s="68" t="s">
        <v>608</v>
      </c>
      <c r="L5548" s="65">
        <v>0</v>
      </c>
      <c r="M5548" s="16">
        <v>5548</v>
      </c>
    </row>
    <row r="5549" spans="1:13">
      <c r="A5549" s="41">
        <v>72</v>
      </c>
      <c r="B5549" s="16">
        <f>IFERROR(VLOOKUP(F5549,CountryID!$A$2:$D$290,2,FALSE),"CountryID Not Assigned")</f>
        <v>212</v>
      </c>
      <c r="C5549" s="16">
        <f>IFERROR(VLOOKUP(F5549,CountryID!$A$2:$D$290,3,FALSE),"WorldRegion Not Assigned")</f>
        <v>0</v>
      </c>
      <c r="D5549" s="28" t="str">
        <f>IFERROR(VLOOKUP(F5549,CountryID!$A$2:$D$290,4,FALSE),"WorldRegion Not Assigned")</f>
        <v>South America</v>
      </c>
      <c r="E5549" s="17">
        <v>43922</v>
      </c>
      <c r="F5549" s="64" t="s">
        <v>535</v>
      </c>
      <c r="G5549" s="65">
        <v>320</v>
      </c>
      <c r="H5549" s="66">
        <v>11</v>
      </c>
      <c r="I5549" s="67">
        <v>1</v>
      </c>
      <c r="J5549" s="66">
        <v>1</v>
      </c>
      <c r="K5549" s="68" t="s">
        <v>608</v>
      </c>
      <c r="L5549" s="65">
        <v>0</v>
      </c>
      <c r="M5549" s="16">
        <v>5549</v>
      </c>
    </row>
    <row r="5550" spans="1:13">
      <c r="A5550" s="41">
        <v>72</v>
      </c>
      <c r="B5550" s="16">
        <f>IFERROR(VLOOKUP(F5550,CountryID!$A$2:$D$290,2,FALSE),"CountryID Not Assigned")</f>
        <v>48</v>
      </c>
      <c r="C5550" s="16">
        <f>IFERROR(VLOOKUP(F5550,CountryID!$A$2:$D$290,3,FALSE),"WorldRegion Not Assigned")</f>
        <v>0</v>
      </c>
      <c r="D5550" s="28" t="str">
        <f>IFERROR(VLOOKUP(F5550,CountryID!$A$2:$D$290,4,FALSE),"WorldRegion Not Assigned")</f>
        <v>Central America</v>
      </c>
      <c r="E5550" s="17">
        <v>43922</v>
      </c>
      <c r="F5550" s="64" t="s">
        <v>536</v>
      </c>
      <c r="G5550" s="65">
        <v>314</v>
      </c>
      <c r="H5550" s="66">
        <v>0</v>
      </c>
      <c r="I5550" s="67">
        <v>2</v>
      </c>
      <c r="J5550" s="66">
        <v>0</v>
      </c>
      <c r="K5550" s="68" t="s">
        <v>608</v>
      </c>
      <c r="L5550" s="65">
        <v>1</v>
      </c>
      <c r="M5550" s="16">
        <v>5550</v>
      </c>
    </row>
    <row r="5551" spans="1:13">
      <c r="A5551" s="41">
        <v>72</v>
      </c>
      <c r="B5551" s="16">
        <f>IFERROR(VLOOKUP(F5551,CountryID!$A$2:$D$290,2,FALSE),"CountryID Not Assigned")</f>
        <v>50</v>
      </c>
      <c r="C5551" s="16">
        <f>IFERROR(VLOOKUP(F5551,CountryID!$A$2:$D$290,3,FALSE),"WorldRegion Not Assigned")</f>
        <v>0</v>
      </c>
      <c r="D5551" s="28" t="str">
        <f>IFERROR(VLOOKUP(F5551,CountryID!$A$2:$D$290,4,FALSE),"WorldRegion Not Assigned")</f>
        <v>Caribbean</v>
      </c>
      <c r="E5551" s="17">
        <v>43922</v>
      </c>
      <c r="F5551" s="64" t="s">
        <v>537</v>
      </c>
      <c r="G5551" s="65">
        <v>186</v>
      </c>
      <c r="H5551" s="66">
        <v>16</v>
      </c>
      <c r="I5551" s="67">
        <v>6</v>
      </c>
      <c r="J5551" s="66">
        <v>2</v>
      </c>
      <c r="K5551" s="68" t="s">
        <v>608</v>
      </c>
      <c r="L5551" s="65">
        <v>0</v>
      </c>
      <c r="M5551" s="16">
        <v>5551</v>
      </c>
    </row>
    <row r="5552" spans="1:13">
      <c r="A5552" s="41">
        <v>72</v>
      </c>
      <c r="B5552" s="16">
        <f>IFERROR(VLOOKUP(F5552,CountryID!$A$2:$D$290,2,FALSE),"CountryID Not Assigned")</f>
        <v>88</v>
      </c>
      <c r="C5552" s="16">
        <f>IFERROR(VLOOKUP(F5552,CountryID!$A$2:$D$290,3,FALSE),"WorldRegion Not Assigned")</f>
        <v>0</v>
      </c>
      <c r="D5552" s="28" t="str">
        <f>IFERROR(VLOOKUP(F5552,CountryID!$A$2:$D$290,4,FALSE),"WorldRegion Not Assigned")</f>
        <v>Central America</v>
      </c>
      <c r="E5552" s="17">
        <v>43922</v>
      </c>
      <c r="F5552" s="64" t="s">
        <v>538</v>
      </c>
      <c r="G5552" s="65">
        <v>139</v>
      </c>
      <c r="H5552" s="66">
        <v>0</v>
      </c>
      <c r="I5552" s="67">
        <v>2</v>
      </c>
      <c r="J5552" s="66">
        <v>0</v>
      </c>
      <c r="K5552" s="68" t="s">
        <v>608</v>
      </c>
      <c r="L5552" s="65">
        <v>1</v>
      </c>
      <c r="M5552" s="16">
        <v>5552</v>
      </c>
    </row>
    <row r="5553" spans="1:13" ht="30">
      <c r="A5553" s="41">
        <v>72</v>
      </c>
      <c r="B5553" s="16">
        <f>IFERROR(VLOOKUP(F5553,CountryID!$A$2:$D$290,2,FALSE),"CountryID Not Assigned")</f>
        <v>215</v>
      </c>
      <c r="C5553" s="16">
        <f>IFERROR(VLOOKUP(F5553,CountryID!$A$2:$D$290,3,FALSE),"WorldRegion Not Assigned")</f>
        <v>0</v>
      </c>
      <c r="D5553" s="28" t="str">
        <f>IFERROR(VLOOKUP(F5553,CountryID!$A$2:$D$290,4,FALSE),"WorldRegion Not Assigned")</f>
        <v>South America</v>
      </c>
      <c r="E5553" s="17">
        <v>43922</v>
      </c>
      <c r="F5553" s="64" t="s">
        <v>148</v>
      </c>
      <c r="G5553" s="65">
        <v>129</v>
      </c>
      <c r="H5553" s="66">
        <v>0</v>
      </c>
      <c r="I5553" s="67">
        <v>3</v>
      </c>
      <c r="J5553" s="66">
        <v>0</v>
      </c>
      <c r="K5553" s="68" t="s">
        <v>608</v>
      </c>
      <c r="L5553" s="65">
        <v>1</v>
      </c>
      <c r="M5553" s="16">
        <v>5553</v>
      </c>
    </row>
    <row r="5554" spans="1:13" ht="30">
      <c r="A5554" s="41">
        <v>72</v>
      </c>
      <c r="B5554" s="16">
        <f>IFERROR(VLOOKUP(F5554,CountryID!$A$2:$D$290,2,FALSE),"CountryID Not Assigned")</f>
        <v>25</v>
      </c>
      <c r="C5554" s="16">
        <f>IFERROR(VLOOKUP(F5554,CountryID!$A$2:$D$290,3,FALSE),"WorldRegion Not Assigned")</f>
        <v>0</v>
      </c>
      <c r="D5554" s="28" t="str">
        <f>IFERROR(VLOOKUP(F5554,CountryID!$A$2:$D$290,4,FALSE),"WorldRegion Not Assigned")</f>
        <v>South America</v>
      </c>
      <c r="E5554" s="17">
        <v>43922</v>
      </c>
      <c r="F5554" s="64" t="s">
        <v>133</v>
      </c>
      <c r="G5554" s="65">
        <v>107</v>
      </c>
      <c r="H5554" s="66">
        <v>10</v>
      </c>
      <c r="I5554" s="67">
        <v>6</v>
      </c>
      <c r="J5554" s="66">
        <v>1</v>
      </c>
      <c r="K5554" s="68" t="s">
        <v>608</v>
      </c>
      <c r="L5554" s="65">
        <v>0</v>
      </c>
      <c r="M5554" s="16">
        <v>5554</v>
      </c>
    </row>
    <row r="5555" spans="1:13">
      <c r="A5555" s="41">
        <v>72</v>
      </c>
      <c r="B5555" s="16">
        <f>IFERROR(VLOOKUP(F5555,CountryID!$A$2:$D$290,2,FALSE),"CountryID Not Assigned")</f>
        <v>239</v>
      </c>
      <c r="C5555" s="16">
        <f>IFERROR(VLOOKUP(F5555,CountryID!$A$2:$D$290,3,FALSE),"WorldRegion Not Assigned")</f>
        <v>0</v>
      </c>
      <c r="D5555" s="28" t="str">
        <f>IFERROR(VLOOKUP(F5555,CountryID!$A$2:$D$290,4,FALSE),"WorldRegion Not Assigned")</f>
        <v>Caribbean</v>
      </c>
      <c r="E5555" s="17">
        <v>43922</v>
      </c>
      <c r="F5555" s="64" t="s">
        <v>539</v>
      </c>
      <c r="G5555" s="65">
        <v>85</v>
      </c>
      <c r="H5555" s="66">
        <v>3</v>
      </c>
      <c r="I5555" s="67">
        <v>3</v>
      </c>
      <c r="J5555" s="66">
        <v>0</v>
      </c>
      <c r="K5555" s="68" t="s">
        <v>608</v>
      </c>
      <c r="L5555" s="65">
        <v>0</v>
      </c>
      <c r="M5555" s="16">
        <v>5555</v>
      </c>
    </row>
    <row r="5556" spans="1:13">
      <c r="A5556" s="41">
        <v>72</v>
      </c>
      <c r="B5556" s="16">
        <f>IFERROR(VLOOKUP(F5556,CountryID!$A$2:$D$290,2,FALSE),"CountryID Not Assigned")</f>
        <v>157</v>
      </c>
      <c r="C5556" s="16">
        <f>IFERROR(VLOOKUP(F5556,CountryID!$A$2:$D$290,3,FALSE),"WorldRegion Not Assigned")</f>
        <v>0</v>
      </c>
      <c r="D5556" s="28" t="str">
        <f>IFERROR(VLOOKUP(F5556,CountryID!$A$2:$D$290,4,FALSE),"WorldRegion Not Assigned")</f>
        <v>South America</v>
      </c>
      <c r="E5556" s="17">
        <v>43922</v>
      </c>
      <c r="F5556" s="64" t="s">
        <v>540</v>
      </c>
      <c r="G5556" s="65">
        <v>65</v>
      </c>
      <c r="H5556" s="66">
        <v>1</v>
      </c>
      <c r="I5556" s="67">
        <v>3</v>
      </c>
      <c r="J5556" s="66">
        <v>0</v>
      </c>
      <c r="K5556" s="68" t="s">
        <v>608</v>
      </c>
      <c r="L5556" s="65">
        <v>0</v>
      </c>
      <c r="M5556" s="16">
        <v>5556</v>
      </c>
    </row>
    <row r="5557" spans="1:13">
      <c r="A5557" s="41">
        <v>72</v>
      </c>
      <c r="B5557" s="16">
        <f>IFERROR(VLOOKUP(F5557,CountryID!$A$2:$D$290,2,FALSE),"CountryID Not Assigned")</f>
        <v>82</v>
      </c>
      <c r="C5557" s="16">
        <f>IFERROR(VLOOKUP(F5557,CountryID!$A$2:$D$290,3,FALSE),"WorldRegion Not Assigned")</f>
        <v>0</v>
      </c>
      <c r="D5557" s="28" t="str">
        <f>IFERROR(VLOOKUP(F5557,CountryID!$A$2:$D$290,4,FALSE),"WorldRegion Not Assigned")</f>
        <v>Central America</v>
      </c>
      <c r="E5557" s="17">
        <v>43922</v>
      </c>
      <c r="F5557" s="64" t="s">
        <v>541</v>
      </c>
      <c r="G5557" s="65">
        <v>36</v>
      </c>
      <c r="H5557" s="66">
        <v>0</v>
      </c>
      <c r="I5557" s="67">
        <v>1</v>
      </c>
      <c r="J5557" s="66">
        <v>0</v>
      </c>
      <c r="K5557" s="68" t="s">
        <v>608</v>
      </c>
      <c r="L5557" s="65">
        <v>1</v>
      </c>
      <c r="M5557" s="16">
        <v>5557</v>
      </c>
    </row>
    <row r="5558" spans="1:13">
      <c r="A5558" s="41">
        <v>72</v>
      </c>
      <c r="B5558" s="16">
        <f>IFERROR(VLOOKUP(F5558,CountryID!$A$2:$D$290,2,FALSE),"CountryID Not Assigned")</f>
        <v>100</v>
      </c>
      <c r="C5558" s="16">
        <f>IFERROR(VLOOKUP(F5558,CountryID!$A$2:$D$290,3,FALSE),"WorldRegion Not Assigned")</f>
        <v>0</v>
      </c>
      <c r="D5558" s="28" t="str">
        <f>IFERROR(VLOOKUP(F5558,CountryID!$A$2:$D$290,4,FALSE),"WorldRegion Not Assigned")</f>
        <v>Caribbean</v>
      </c>
      <c r="E5558" s="17">
        <v>43922</v>
      </c>
      <c r="F5558" s="64" t="s">
        <v>542</v>
      </c>
      <c r="G5558" s="65">
        <v>36</v>
      </c>
      <c r="H5558" s="66">
        <v>0</v>
      </c>
      <c r="I5558" s="67">
        <v>1</v>
      </c>
      <c r="J5558" s="66">
        <v>0</v>
      </c>
      <c r="K5558" s="68" t="s">
        <v>608</v>
      </c>
      <c r="L5558" s="65">
        <v>1</v>
      </c>
      <c r="M5558" s="16">
        <v>5558</v>
      </c>
    </row>
    <row r="5559" spans="1:13">
      <c r="A5559" s="41">
        <v>72</v>
      </c>
      <c r="B5559" s="16">
        <f>IFERROR(VLOOKUP(F5559,CountryID!$A$2:$D$290,2,FALSE),"CountryID Not Assigned")</f>
        <v>18</v>
      </c>
      <c r="C5559" s="16">
        <f>IFERROR(VLOOKUP(F5559,CountryID!$A$2:$D$290,3,FALSE),"WorldRegion Not Assigned")</f>
        <v>0</v>
      </c>
      <c r="D5559" s="28" t="str">
        <f>IFERROR(VLOOKUP(F5559,CountryID!$A$2:$D$290,4,FALSE),"WorldRegion Not Assigned")</f>
        <v>Caribbean</v>
      </c>
      <c r="E5559" s="17">
        <v>43922</v>
      </c>
      <c r="F5559" s="64" t="s">
        <v>543</v>
      </c>
      <c r="G5559" s="65">
        <v>33</v>
      </c>
      <c r="H5559" s="66">
        <v>0</v>
      </c>
      <c r="I5559" s="67">
        <v>0</v>
      </c>
      <c r="J5559" s="66">
        <v>0</v>
      </c>
      <c r="K5559" s="68" t="s">
        <v>608</v>
      </c>
      <c r="L5559" s="65">
        <v>1</v>
      </c>
      <c r="M5559" s="16">
        <v>5559</v>
      </c>
    </row>
    <row r="5560" spans="1:13">
      <c r="A5560" s="41">
        <v>72</v>
      </c>
      <c r="B5560" s="16">
        <f>IFERROR(VLOOKUP(F5560,CountryID!$A$2:$D$290,2,FALSE),"CountryID Not Assigned")</f>
        <v>59</v>
      </c>
      <c r="C5560" s="16">
        <f>IFERROR(VLOOKUP(F5560,CountryID!$A$2:$D$290,3,FALSE),"WorldRegion Not Assigned")</f>
        <v>0</v>
      </c>
      <c r="D5560" s="28" t="str">
        <f>IFERROR(VLOOKUP(F5560,CountryID!$A$2:$D$290,4,FALSE),"WorldRegion Not Assigned")</f>
        <v>Central America</v>
      </c>
      <c r="E5560" s="17">
        <v>43922</v>
      </c>
      <c r="F5560" s="64" t="s">
        <v>544</v>
      </c>
      <c r="G5560" s="65">
        <v>30</v>
      </c>
      <c r="H5560" s="66">
        <v>0</v>
      </c>
      <c r="I5560" s="67">
        <v>0</v>
      </c>
      <c r="J5560" s="66">
        <v>0</v>
      </c>
      <c r="K5560" s="68" t="s">
        <v>608</v>
      </c>
      <c r="L5560" s="65">
        <v>1</v>
      </c>
      <c r="M5560" s="16">
        <v>5560</v>
      </c>
    </row>
    <row r="5561" spans="1:13">
      <c r="A5561" s="41">
        <v>72</v>
      </c>
      <c r="B5561" s="16">
        <f>IFERROR(VLOOKUP(F5561,CountryID!$A$2:$D$290,2,FALSE),"CountryID Not Assigned")</f>
        <v>87</v>
      </c>
      <c r="C5561" s="16">
        <f>IFERROR(VLOOKUP(F5561,CountryID!$A$2:$D$290,3,FALSE),"WorldRegion Not Assigned")</f>
        <v>0</v>
      </c>
      <c r="D5561" s="28" t="str">
        <f>IFERROR(VLOOKUP(F5561,CountryID!$A$2:$D$290,4,FALSE),"WorldRegion Not Assigned")</f>
        <v>Caribbean</v>
      </c>
      <c r="E5561" s="17">
        <v>43922</v>
      </c>
      <c r="F5561" s="64" t="s">
        <v>545</v>
      </c>
      <c r="G5561" s="65">
        <v>15</v>
      </c>
      <c r="H5561" s="66">
        <v>0</v>
      </c>
      <c r="I5561" s="67">
        <v>0</v>
      </c>
      <c r="J5561" s="66">
        <v>0</v>
      </c>
      <c r="K5561" s="68" t="s">
        <v>609</v>
      </c>
      <c r="L5561" s="65">
        <v>2</v>
      </c>
      <c r="M5561" s="16">
        <v>5561</v>
      </c>
    </row>
    <row r="5562" spans="1:13">
      <c r="A5562" s="41">
        <v>72</v>
      </c>
      <c r="B5562" s="16">
        <f>IFERROR(VLOOKUP(F5562,CountryID!$A$2:$D$290,2,FALSE),"CountryID Not Assigned")</f>
        <v>15</v>
      </c>
      <c r="C5562" s="16">
        <f>IFERROR(VLOOKUP(F5562,CountryID!$A$2:$D$290,3,FALSE),"WorldRegion Not Assigned")</f>
        <v>0</v>
      </c>
      <c r="D5562" s="28" t="str">
        <f>IFERROR(VLOOKUP(F5562,CountryID!$A$2:$D$290,4,FALSE),"WorldRegion Not Assigned")</f>
        <v>Caribbean</v>
      </c>
      <c r="E5562" s="17">
        <v>43922</v>
      </c>
      <c r="F5562" s="64" t="s">
        <v>546</v>
      </c>
      <c r="G5562" s="65">
        <v>14</v>
      </c>
      <c r="H5562" s="66">
        <v>0</v>
      </c>
      <c r="I5562" s="67">
        <v>0</v>
      </c>
      <c r="J5562" s="66">
        <v>0</v>
      </c>
      <c r="K5562" s="68" t="s">
        <v>608</v>
      </c>
      <c r="L5562" s="65">
        <v>1</v>
      </c>
      <c r="M5562" s="16">
        <v>5562</v>
      </c>
    </row>
    <row r="5563" spans="1:13">
      <c r="A5563" s="41">
        <v>72</v>
      </c>
      <c r="B5563" s="16">
        <f>IFERROR(VLOOKUP(F5563,CountryID!$A$2:$D$290,2,FALSE),"CountryID Not Assigned")</f>
        <v>86</v>
      </c>
      <c r="C5563" s="16">
        <f>IFERROR(VLOOKUP(F5563,CountryID!$A$2:$D$290,3,FALSE),"WorldRegion Not Assigned")</f>
        <v>0</v>
      </c>
      <c r="D5563" s="28" t="str">
        <f>IFERROR(VLOOKUP(F5563,CountryID!$A$2:$D$290,4,FALSE),"WorldRegion Not Assigned")</f>
        <v>South America</v>
      </c>
      <c r="E5563" s="17">
        <v>43922</v>
      </c>
      <c r="F5563" s="64" t="s">
        <v>547</v>
      </c>
      <c r="G5563" s="65">
        <v>12</v>
      </c>
      <c r="H5563" s="66">
        <v>4</v>
      </c>
      <c r="I5563" s="67">
        <v>2</v>
      </c>
      <c r="J5563" s="66">
        <v>1</v>
      </c>
      <c r="K5563" s="68" t="s">
        <v>608</v>
      </c>
      <c r="L5563" s="65">
        <v>0</v>
      </c>
      <c r="M5563" s="16">
        <v>5563</v>
      </c>
    </row>
    <row r="5564" spans="1:13">
      <c r="A5564" s="41">
        <v>72</v>
      </c>
      <c r="B5564" s="16">
        <f>IFERROR(VLOOKUP(F5564,CountryID!$A$2:$D$290,2,FALSE),"CountryID Not Assigned")</f>
        <v>55</v>
      </c>
      <c r="C5564" s="16">
        <f>IFERROR(VLOOKUP(F5564,CountryID!$A$2:$D$290,3,FALSE),"WorldRegion Not Assigned")</f>
        <v>0</v>
      </c>
      <c r="D5564" s="28" t="str">
        <f>IFERROR(VLOOKUP(F5564,CountryID!$A$2:$D$290,4,FALSE),"WorldRegion Not Assigned")</f>
        <v>Caribbean</v>
      </c>
      <c r="E5564" s="17">
        <v>43922</v>
      </c>
      <c r="F5564" s="76" t="s">
        <v>105</v>
      </c>
      <c r="G5564" s="65">
        <v>11</v>
      </c>
      <c r="H5564" s="66">
        <v>0</v>
      </c>
      <c r="I5564" s="67">
        <v>0</v>
      </c>
      <c r="J5564" s="66">
        <v>0</v>
      </c>
      <c r="K5564" s="68" t="s">
        <v>608</v>
      </c>
      <c r="L5564" s="65">
        <v>5</v>
      </c>
      <c r="M5564" s="16">
        <v>5564</v>
      </c>
    </row>
    <row r="5565" spans="1:13">
      <c r="A5565" s="41">
        <v>72</v>
      </c>
      <c r="B5565" s="16">
        <f>IFERROR(VLOOKUP(F5565,CountryID!$A$2:$D$290,2,FALSE),"CountryID Not Assigned")</f>
        <v>79</v>
      </c>
      <c r="C5565" s="16">
        <f>IFERROR(VLOOKUP(F5565,CountryID!$A$2:$D$290,3,FALSE),"WorldRegion Not Assigned")</f>
        <v>0</v>
      </c>
      <c r="D5565" s="28" t="str">
        <f>IFERROR(VLOOKUP(F5565,CountryID!$A$2:$D$290,4,FALSE),"WorldRegion Not Assigned")</f>
        <v>Caribbean</v>
      </c>
      <c r="E5565" s="17">
        <v>43922</v>
      </c>
      <c r="F5565" s="64" t="s">
        <v>549</v>
      </c>
      <c r="G5565" s="65">
        <v>9</v>
      </c>
      <c r="H5565" s="66">
        <v>0</v>
      </c>
      <c r="I5565" s="67">
        <v>0</v>
      </c>
      <c r="J5565" s="66">
        <v>0</v>
      </c>
      <c r="K5565" s="68" t="s">
        <v>608</v>
      </c>
      <c r="L5565" s="65">
        <v>1</v>
      </c>
      <c r="M5565" s="16">
        <v>5565</v>
      </c>
    </row>
    <row r="5566" spans="1:13">
      <c r="A5566" s="41">
        <v>72</v>
      </c>
      <c r="B5566" s="16">
        <f>IFERROR(VLOOKUP(F5566,CountryID!$A$2:$D$290,2,FALSE),"CountryID Not Assigned")</f>
        <v>170</v>
      </c>
      <c r="C5566" s="16">
        <f>IFERROR(VLOOKUP(F5566,CountryID!$A$2:$D$290,3,FALSE),"WorldRegion Not Assigned")</f>
        <v>0</v>
      </c>
      <c r="D5566" s="28" t="str">
        <f>IFERROR(VLOOKUP(F5566,CountryID!$A$2:$D$290,4,FALSE),"WorldRegion Not Assigned")</f>
        <v xml:space="preserve">Caribbean  </v>
      </c>
      <c r="E5566" s="17">
        <v>43922</v>
      </c>
      <c r="F5566" s="64" t="s">
        <v>550</v>
      </c>
      <c r="G5566" s="65">
        <v>9</v>
      </c>
      <c r="H5566" s="66">
        <v>0</v>
      </c>
      <c r="I5566" s="67">
        <v>0</v>
      </c>
      <c r="J5566" s="66">
        <v>0</v>
      </c>
      <c r="K5566" s="68" t="s">
        <v>608</v>
      </c>
      <c r="L5566" s="65">
        <v>1</v>
      </c>
      <c r="M5566" s="16">
        <v>5566</v>
      </c>
    </row>
    <row r="5567" spans="1:13">
      <c r="A5567" s="41">
        <v>72</v>
      </c>
      <c r="B5567" s="16">
        <f>IFERROR(VLOOKUP(F5567,CountryID!$A$2:$D$290,2,FALSE),"CountryID Not Assigned")</f>
        <v>237</v>
      </c>
      <c r="C5567" s="16">
        <f>IFERROR(VLOOKUP(F5567,CountryID!$A$2:$D$290,3,FALSE),"WorldRegion Not Assigned")</f>
        <v>0</v>
      </c>
      <c r="D5567" s="28" t="str">
        <f>IFERROR(VLOOKUP(F5567,CountryID!$A$2:$D$290,4,FALSE),"WorldRegion Not Assigned")</f>
        <v>Caribbean</v>
      </c>
      <c r="E5567" s="17">
        <v>43922</v>
      </c>
      <c r="F5567" s="64" t="s">
        <v>551</v>
      </c>
      <c r="G5567" s="65">
        <v>8</v>
      </c>
      <c r="H5567" s="66">
        <v>6</v>
      </c>
      <c r="I5567" s="67">
        <v>0</v>
      </c>
      <c r="J5567" s="66">
        <v>0</v>
      </c>
      <c r="K5567" s="68" t="s">
        <v>609</v>
      </c>
      <c r="L5567" s="65">
        <v>0</v>
      </c>
      <c r="M5567" s="16">
        <v>5567</v>
      </c>
    </row>
    <row r="5568" spans="1:13">
      <c r="A5568" s="41">
        <v>72</v>
      </c>
      <c r="B5568" s="16">
        <f>IFERROR(VLOOKUP(F5568,CountryID!$A$2:$D$290,2,FALSE),"CountryID Not Assigned")</f>
        <v>190</v>
      </c>
      <c r="C5568" s="16">
        <f>IFERROR(VLOOKUP(F5568,CountryID!$A$2:$D$290,3,FALSE),"WorldRegion Not Assigned")</f>
        <v>0</v>
      </c>
      <c r="D5568" s="28" t="str">
        <f>IFERROR(VLOOKUP(F5568,CountryID!$A$2:$D$290,4,FALSE),"WorldRegion Not Assigned")</f>
        <v>South America</v>
      </c>
      <c r="E5568" s="17">
        <v>43922</v>
      </c>
      <c r="F5568" s="64" t="s">
        <v>552</v>
      </c>
      <c r="G5568" s="65">
        <v>8</v>
      </c>
      <c r="H5568" s="66">
        <v>0</v>
      </c>
      <c r="I5568" s="67">
        <v>0</v>
      </c>
      <c r="J5568" s="66">
        <v>0</v>
      </c>
      <c r="K5568" s="68" t="s">
        <v>609</v>
      </c>
      <c r="L5568" s="65">
        <v>4</v>
      </c>
      <c r="M5568" s="16">
        <v>5568</v>
      </c>
    </row>
    <row r="5569" spans="1:13">
      <c r="A5569" s="41">
        <v>72</v>
      </c>
      <c r="B5569" s="16">
        <f>IFERROR(VLOOKUP(F5569,CountryID!$A$2:$D$290,2,FALSE),"CountryID Not Assigned")</f>
        <v>238</v>
      </c>
      <c r="C5569" s="16">
        <f>IFERROR(VLOOKUP(F5569,CountryID!$A$2:$D$290,3,FALSE),"WorldRegion Not Assigned")</f>
        <v>0</v>
      </c>
      <c r="D5569" s="28" t="str">
        <f>IFERROR(VLOOKUP(F5569,CountryID!$A$2:$D$290,4,FALSE),"WorldRegion Not Assigned")</f>
        <v>Caribbean</v>
      </c>
      <c r="E5569" s="17">
        <v>43922</v>
      </c>
      <c r="F5569" s="64" t="s">
        <v>553</v>
      </c>
      <c r="G5569" s="65">
        <v>7</v>
      </c>
      <c r="H5569" s="66">
        <v>0</v>
      </c>
      <c r="I5569" s="67">
        <v>0</v>
      </c>
      <c r="J5569" s="66">
        <v>0</v>
      </c>
      <c r="K5569" s="68" t="s">
        <v>609</v>
      </c>
      <c r="L5569" s="65">
        <v>4</v>
      </c>
      <c r="M5569" s="16">
        <v>5569</v>
      </c>
    </row>
    <row r="5570" spans="1:13">
      <c r="A5570" s="41">
        <v>72</v>
      </c>
      <c r="B5570" s="16">
        <f>IFERROR(VLOOKUP(F5570,CountryID!$A$2:$D$290,2,FALSE),"CountryID Not Assigned")</f>
        <v>147</v>
      </c>
      <c r="C5570" s="16">
        <f>IFERROR(VLOOKUP(F5570,CountryID!$A$2:$D$290,3,FALSE),"WorldRegion Not Assigned")</f>
        <v>0</v>
      </c>
      <c r="D5570" s="28" t="str">
        <f>IFERROR(VLOOKUP(F5570,CountryID!$A$2:$D$290,4,FALSE),"WorldRegion Not Assigned")</f>
        <v>Central America</v>
      </c>
      <c r="E5570" s="17">
        <v>43922</v>
      </c>
      <c r="F5570" s="64" t="s">
        <v>554</v>
      </c>
      <c r="G5570" s="65">
        <v>4</v>
      </c>
      <c r="H5570" s="66">
        <v>0</v>
      </c>
      <c r="I5570" s="67">
        <v>1</v>
      </c>
      <c r="J5570" s="66">
        <v>0</v>
      </c>
      <c r="K5570" s="68" t="s">
        <v>609</v>
      </c>
      <c r="L5570" s="65">
        <v>3</v>
      </c>
      <c r="M5570" s="16">
        <v>5570</v>
      </c>
    </row>
    <row r="5571" spans="1:13">
      <c r="A5571" s="41">
        <v>72</v>
      </c>
      <c r="B5571" s="16">
        <f>IFERROR(VLOOKUP(F5571,CountryID!$A$2:$D$290,2,FALSE),"CountryID Not Assigned")</f>
        <v>21</v>
      </c>
      <c r="C5571" s="16">
        <f>IFERROR(VLOOKUP(F5571,CountryID!$A$2:$D$290,3,FALSE),"WorldRegion Not Assigned")</f>
        <v>0</v>
      </c>
      <c r="D5571" s="28" t="str">
        <f>IFERROR(VLOOKUP(F5571,CountryID!$A$2:$D$290,4,FALSE),"WorldRegion Not Assigned")</f>
        <v>Central America</v>
      </c>
      <c r="E5571" s="17">
        <v>43922</v>
      </c>
      <c r="F5571" s="64" t="s">
        <v>555</v>
      </c>
      <c r="G5571" s="65">
        <v>3</v>
      </c>
      <c r="H5571" s="66">
        <v>0</v>
      </c>
      <c r="I5571" s="67">
        <v>0</v>
      </c>
      <c r="J5571" s="66">
        <v>0</v>
      </c>
      <c r="K5571" s="68" t="s">
        <v>608</v>
      </c>
      <c r="L5571" s="65">
        <v>1</v>
      </c>
      <c r="M5571" s="16">
        <v>5571</v>
      </c>
    </row>
    <row r="5572" spans="1:13" ht="30">
      <c r="A5572" s="41">
        <v>72</v>
      </c>
      <c r="B5572" s="16">
        <f>IFERROR(VLOOKUP(F5572,CountryID!$A$2:$D$290,2,FALSE),"CountryID Not Assigned")</f>
        <v>236</v>
      </c>
      <c r="C5572" s="16">
        <f>IFERROR(VLOOKUP(F5572,CountryID!$A$2:$D$290,3,FALSE),"WorldRegion Not Assigned")</f>
        <v>0</v>
      </c>
      <c r="D5572" s="28" t="str">
        <f>IFERROR(VLOOKUP(F5572,CountryID!$A$2:$D$290,4,FALSE),"WorldRegion Not Assigned")</f>
        <v>Caribbean</v>
      </c>
      <c r="E5572" s="17">
        <v>43922</v>
      </c>
      <c r="F5572" s="64" t="s">
        <v>427</v>
      </c>
      <c r="G5572" s="65">
        <v>1</v>
      </c>
      <c r="H5572" s="66">
        <v>0</v>
      </c>
      <c r="I5572" s="67">
        <v>0</v>
      </c>
      <c r="J5572" s="66">
        <v>0</v>
      </c>
      <c r="K5572" s="68" t="s">
        <v>609</v>
      </c>
      <c r="L5572" s="65">
        <v>19</v>
      </c>
      <c r="M5572" s="16">
        <v>5572</v>
      </c>
    </row>
    <row r="5573" spans="1:13">
      <c r="A5573" s="41">
        <v>72</v>
      </c>
      <c r="B5573" s="16">
        <f>IFERROR(VLOOKUP(F5573,CountryID!$A$2:$D$290,2,FALSE),"CountryID Not Assigned")</f>
        <v>162</v>
      </c>
      <c r="C5573" s="16">
        <f>IFERROR(VLOOKUP(F5573,CountryID!$A$2:$D$290,3,FALSE),"WorldRegion Not Assigned")</f>
        <v>0</v>
      </c>
      <c r="D5573" s="28" t="str">
        <f>IFERROR(VLOOKUP(F5573,CountryID!$A$2:$D$290,4,FALSE),"WorldRegion Not Assigned")</f>
        <v xml:space="preserve">Caribbean    </v>
      </c>
      <c r="E5573" s="17">
        <v>43922</v>
      </c>
      <c r="F5573" s="64" t="s">
        <v>556</v>
      </c>
      <c r="G5573" s="65">
        <v>239</v>
      </c>
      <c r="H5573" s="66">
        <v>65</v>
      </c>
      <c r="I5573" s="67">
        <v>8</v>
      </c>
      <c r="J5573" s="66">
        <v>2</v>
      </c>
      <c r="K5573" s="68" t="s">
        <v>608</v>
      </c>
      <c r="L5573" s="65">
        <v>0</v>
      </c>
      <c r="M5573" s="16">
        <v>5573</v>
      </c>
    </row>
    <row r="5574" spans="1:13">
      <c r="A5574" s="41">
        <v>72</v>
      </c>
      <c r="B5574" s="16">
        <f>IFERROR(VLOOKUP(F5574,CountryID!$A$2:$D$290,2,FALSE),"CountryID Not Assigned")</f>
        <v>128</v>
      </c>
      <c r="C5574" s="16">
        <f>IFERROR(VLOOKUP(F5574,CountryID!$A$2:$D$290,3,FALSE),"WorldRegion Not Assigned")</f>
        <v>0</v>
      </c>
      <c r="D5574" s="28" t="str">
        <f>IFERROR(VLOOKUP(F5574,CountryID!$A$2:$D$290,4,FALSE),"WorldRegion Not Assigned")</f>
        <v>Caribbean</v>
      </c>
      <c r="E5574" s="17">
        <v>43922</v>
      </c>
      <c r="F5574" s="64" t="s">
        <v>557</v>
      </c>
      <c r="G5574" s="65">
        <v>119</v>
      </c>
      <c r="H5574" s="66">
        <v>8</v>
      </c>
      <c r="I5574" s="67">
        <v>2</v>
      </c>
      <c r="J5574" s="66">
        <v>0</v>
      </c>
      <c r="K5574" s="68" t="s">
        <v>608</v>
      </c>
      <c r="L5574" s="65">
        <v>0</v>
      </c>
      <c r="M5574" s="16">
        <v>5574</v>
      </c>
    </row>
    <row r="5575" spans="1:13">
      <c r="A5575" s="41">
        <v>72</v>
      </c>
      <c r="B5575" s="16">
        <f>IFERROR(VLOOKUP(F5575,CountryID!$A$2:$D$290,2,FALSE),"CountryID Not Assigned")</f>
        <v>80</v>
      </c>
      <c r="C5575" s="16">
        <f>IFERROR(VLOOKUP(F5575,CountryID!$A$2:$D$290,3,FALSE),"WorldRegion Not Assigned")</f>
        <v>0</v>
      </c>
      <c r="D5575" s="28" t="str">
        <f>IFERROR(VLOOKUP(F5575,CountryID!$A$2:$D$290,4,FALSE),"WorldRegion Not Assigned")</f>
        <v xml:space="preserve">Caribbean  </v>
      </c>
      <c r="E5575" s="17">
        <v>43922</v>
      </c>
      <c r="F5575" s="64" t="s">
        <v>558</v>
      </c>
      <c r="G5575" s="65">
        <v>114</v>
      </c>
      <c r="H5575" s="66">
        <v>8</v>
      </c>
      <c r="I5575" s="67">
        <v>5</v>
      </c>
      <c r="J5575" s="66">
        <v>1</v>
      </c>
      <c r="K5575" s="68" t="s">
        <v>608</v>
      </c>
      <c r="L5575" s="65">
        <v>0</v>
      </c>
      <c r="M5575" s="16">
        <v>5575</v>
      </c>
    </row>
    <row r="5576" spans="1:13">
      <c r="A5576" s="41">
        <v>72</v>
      </c>
      <c r="B5576" s="16">
        <f>IFERROR(VLOOKUP(F5576,CountryID!$A$2:$D$290,2,FALSE),"CountryID Not Assigned")</f>
        <v>11</v>
      </c>
      <c r="C5576" s="16">
        <f>IFERROR(VLOOKUP(F5576,CountryID!$A$2:$D$290,3,FALSE),"WorldRegion Not Assigned")</f>
        <v>0</v>
      </c>
      <c r="D5576" s="28" t="str">
        <f>IFERROR(VLOOKUP(F5576,CountryID!$A$2:$D$290,4,FALSE),"WorldRegion Not Assigned")</f>
        <v>Caribbean</v>
      </c>
      <c r="E5576" s="17">
        <v>43922</v>
      </c>
      <c r="F5576" s="64" t="s">
        <v>559</v>
      </c>
      <c r="G5576" s="65">
        <v>55</v>
      </c>
      <c r="H5576" s="66">
        <v>5</v>
      </c>
      <c r="I5576" s="67">
        <v>0</v>
      </c>
      <c r="J5576" s="66">
        <v>0</v>
      </c>
      <c r="K5576" s="68" t="s">
        <v>608</v>
      </c>
      <c r="L5576" s="65">
        <v>0</v>
      </c>
      <c r="M5576" s="16">
        <v>5576</v>
      </c>
    </row>
    <row r="5577" spans="1:13">
      <c r="A5577" s="41">
        <v>72</v>
      </c>
      <c r="B5577" s="16">
        <f>IFERROR(VLOOKUP(F5577,CountryID!$A$2:$D$290,2,FALSE),"CountryID Not Assigned")</f>
        <v>68</v>
      </c>
      <c r="C5577" s="16">
        <f>IFERROR(VLOOKUP(F5577,CountryID!$A$2:$D$290,3,FALSE),"WorldRegion Not Assigned")</f>
        <v>0</v>
      </c>
      <c r="D5577" s="28" t="str">
        <f>IFERROR(VLOOKUP(F5577,CountryID!$A$2:$D$290,4,FALSE),"WorldRegion Not Assigned")</f>
        <v>South America</v>
      </c>
      <c r="E5577" s="17">
        <v>43922</v>
      </c>
      <c r="F5577" s="64" t="s">
        <v>560</v>
      </c>
      <c r="G5577" s="65">
        <v>46</v>
      </c>
      <c r="H5577" s="66">
        <v>3</v>
      </c>
      <c r="I5577" s="67">
        <v>0</v>
      </c>
      <c r="J5577" s="66">
        <v>0</v>
      </c>
      <c r="K5577" s="68" t="s">
        <v>608</v>
      </c>
      <c r="L5577" s="65">
        <v>0</v>
      </c>
      <c r="M5577" s="16">
        <v>5577</v>
      </c>
    </row>
    <row r="5578" spans="1:13" ht="30">
      <c r="A5578" s="41">
        <v>72</v>
      </c>
      <c r="B5578" s="16">
        <f>IFERROR(VLOOKUP(F5578,CountryID!$A$2:$D$290,2,FALSE),"CountryID Not Assigned")</f>
        <v>252</v>
      </c>
      <c r="C5578" s="16">
        <f>IFERROR(VLOOKUP(F5578,CountryID!$A$2:$D$290,3,FALSE),"WorldRegion Not Assigned")</f>
        <v>0</v>
      </c>
      <c r="D5578" s="28" t="str">
        <f>IFERROR(VLOOKUP(F5578,CountryID!$A$2:$D$290,4,FALSE),"WorldRegion Not Assigned")</f>
        <v>Caribbean</v>
      </c>
      <c r="E5578" s="17">
        <v>43922</v>
      </c>
      <c r="F5578" s="64" t="s">
        <v>222</v>
      </c>
      <c r="G5578" s="65">
        <v>30</v>
      </c>
      <c r="H5578" s="66">
        <v>0</v>
      </c>
      <c r="I5578" s="67">
        <v>0</v>
      </c>
      <c r="J5578" s="66">
        <v>0</v>
      </c>
      <c r="K5578" s="68" t="s">
        <v>608</v>
      </c>
      <c r="L5578" s="65">
        <v>1</v>
      </c>
      <c r="M5578" s="16">
        <v>5578</v>
      </c>
    </row>
    <row r="5579" spans="1:13">
      <c r="A5579" s="41">
        <v>72</v>
      </c>
      <c r="B5579" s="16">
        <f>IFERROR(VLOOKUP(F5579,CountryID!$A$2:$D$290,2,FALSE),"CountryID Not Assigned")</f>
        <v>23</v>
      </c>
      <c r="C5579" s="16">
        <f>IFERROR(VLOOKUP(F5579,CountryID!$A$2:$D$290,3,FALSE),"WorldRegion Not Assigned")</f>
        <v>0</v>
      </c>
      <c r="D5579" s="28" t="str">
        <f>IFERROR(VLOOKUP(F5579,CountryID!$A$2:$D$290,4,FALSE),"WorldRegion Not Assigned")</f>
        <v xml:space="preserve">North America          </v>
      </c>
      <c r="E5579" s="17">
        <v>43922</v>
      </c>
      <c r="F5579" s="64" t="s">
        <v>561</v>
      </c>
      <c r="G5579" s="65">
        <v>27</v>
      </c>
      <c r="H5579" s="66">
        <v>5</v>
      </c>
      <c r="I5579" s="67">
        <v>0</v>
      </c>
      <c r="J5579" s="66">
        <v>0</v>
      </c>
      <c r="K5579" s="68" t="s">
        <v>608</v>
      </c>
      <c r="L5579" s="65">
        <v>0</v>
      </c>
      <c r="M5579" s="16">
        <v>5579</v>
      </c>
    </row>
    <row r="5580" spans="1:13">
      <c r="A5580" s="41">
        <v>72</v>
      </c>
      <c r="B5580" s="16">
        <f>IFERROR(VLOOKUP(F5580,CountryID!$A$2:$D$290,2,FALSE),"CountryID Not Assigned")</f>
        <v>234</v>
      </c>
      <c r="C5580" s="16">
        <f>IFERROR(VLOOKUP(F5580,CountryID!$A$2:$D$290,3,FALSE),"WorldRegion Not Assigned")</f>
        <v>0</v>
      </c>
      <c r="D5580" s="28" t="str">
        <f>IFERROR(VLOOKUP(F5580,CountryID!$A$2:$D$290,4,FALSE),"WorldRegion Not Assigned")</f>
        <v>Caribbean</v>
      </c>
      <c r="E5580" s="17">
        <v>43922</v>
      </c>
      <c r="F5580" s="64" t="s">
        <v>562</v>
      </c>
      <c r="G5580" s="65">
        <v>18</v>
      </c>
      <c r="H5580" s="66">
        <v>0</v>
      </c>
      <c r="I5580" s="67">
        <v>2</v>
      </c>
      <c r="J5580" s="66">
        <v>1</v>
      </c>
      <c r="K5580" s="68" t="s">
        <v>610</v>
      </c>
      <c r="L5580" s="65">
        <v>1</v>
      </c>
      <c r="M5580" s="16">
        <v>5580</v>
      </c>
    </row>
    <row r="5581" spans="1:13">
      <c r="A5581" s="41">
        <v>72</v>
      </c>
      <c r="B5581" s="16">
        <f>IFERROR(VLOOKUP(F5581,CountryID!$A$2:$D$290,2,FALSE),"CountryID Not Assigned")</f>
        <v>39</v>
      </c>
      <c r="C5581" s="16">
        <f>IFERROR(VLOOKUP(F5581,CountryID!$A$2:$D$290,3,FALSE),"WorldRegion Not Assigned")</f>
        <v>0</v>
      </c>
      <c r="D5581" s="28" t="str">
        <f>IFERROR(VLOOKUP(F5581,CountryID!$A$2:$D$290,4,FALSE),"WorldRegion Not Assigned")</f>
        <v>Caribbean</v>
      </c>
      <c r="E5581" s="17">
        <v>43922</v>
      </c>
      <c r="F5581" s="64" t="s">
        <v>563</v>
      </c>
      <c r="G5581" s="65">
        <v>12</v>
      </c>
      <c r="H5581" s="66">
        <v>0</v>
      </c>
      <c r="I5581" s="67">
        <v>1</v>
      </c>
      <c r="J5581" s="66">
        <v>0</v>
      </c>
      <c r="K5581" s="68" t="s">
        <v>609</v>
      </c>
      <c r="L5581" s="65">
        <v>1</v>
      </c>
      <c r="M5581" s="16">
        <v>5581</v>
      </c>
    </row>
    <row r="5582" spans="1:13">
      <c r="A5582" s="41">
        <v>72</v>
      </c>
      <c r="B5582" s="16">
        <f>IFERROR(VLOOKUP(F5582,CountryID!$A$2:$D$290,2,FALSE),"CountryID Not Assigned")</f>
        <v>232</v>
      </c>
      <c r="C5582" s="16">
        <f>IFERROR(VLOOKUP(F5582,CountryID!$A$2:$D$290,3,FALSE),"WorldRegion Not Assigned")</f>
        <v>0</v>
      </c>
      <c r="D5582" s="28" t="str">
        <f>IFERROR(VLOOKUP(F5582,CountryID!$A$2:$D$290,4,FALSE),"WorldRegion Not Assigned")</f>
        <v>Caribbean</v>
      </c>
      <c r="E5582" s="17">
        <v>43922</v>
      </c>
      <c r="F5582" s="64" t="s">
        <v>564</v>
      </c>
      <c r="G5582" s="65">
        <v>11</v>
      </c>
      <c r="H5582" s="66">
        <v>0</v>
      </c>
      <c r="I5582" s="67">
        <v>1</v>
      </c>
      <c r="J5582" s="66">
        <v>0</v>
      </c>
      <c r="K5582" s="68" t="s">
        <v>609</v>
      </c>
      <c r="L5582" s="65">
        <v>1</v>
      </c>
      <c r="M5582" s="16">
        <v>5582</v>
      </c>
    </row>
    <row r="5583" spans="1:13">
      <c r="A5583" s="41">
        <v>72</v>
      </c>
      <c r="B5583" s="16">
        <f>IFERROR(VLOOKUP(F5583,CountryID!$A$2:$D$290,2,FALSE),"CountryID Not Assigned")</f>
        <v>227</v>
      </c>
      <c r="C5583" s="16">
        <f>IFERROR(VLOOKUP(F5583,CountryID!$A$2:$D$290,3,FALSE),"WorldRegion Not Assigned")</f>
        <v>0</v>
      </c>
      <c r="D5583" s="28" t="str">
        <f>IFERROR(VLOOKUP(F5583,CountryID!$A$2:$D$290,4,FALSE),"WorldRegion Not Assigned")</f>
        <v xml:space="preserve">West Africa            </v>
      </c>
      <c r="E5583" s="17">
        <v>43922</v>
      </c>
      <c r="F5583" s="64" t="s">
        <v>140</v>
      </c>
      <c r="G5583" s="65">
        <v>6</v>
      </c>
      <c r="H5583" s="66">
        <v>0</v>
      </c>
      <c r="I5583" s="67">
        <v>0</v>
      </c>
      <c r="J5583" s="66">
        <v>0</v>
      </c>
      <c r="K5583" s="68" t="s">
        <v>610</v>
      </c>
      <c r="L5583" s="65">
        <v>1</v>
      </c>
      <c r="M5583" s="16">
        <v>5583</v>
      </c>
    </row>
    <row r="5584" spans="1:13">
      <c r="A5584" s="41">
        <v>72</v>
      </c>
      <c r="B5584" s="16">
        <f>IFERROR(VLOOKUP(F5584,CountryID!$A$2:$D$290,2,FALSE),"CountryID Not Assigned")</f>
        <v>229</v>
      </c>
      <c r="C5584" s="16">
        <f>IFERROR(VLOOKUP(F5584,CountryID!$A$2:$D$290,3,FALSE),"WorldRegion Not Assigned")</f>
        <v>0</v>
      </c>
      <c r="D5584" s="28" t="str">
        <f>IFERROR(VLOOKUP(F5584,CountryID!$A$2:$D$290,4,FALSE),"WorldRegion Not Assigned")</f>
        <v>Caribbean</v>
      </c>
      <c r="E5584" s="17">
        <v>43922</v>
      </c>
      <c r="F5584" s="64" t="s">
        <v>565</v>
      </c>
      <c r="G5584" s="65">
        <v>6</v>
      </c>
      <c r="H5584" s="66">
        <v>0</v>
      </c>
      <c r="I5584" s="67">
        <v>0</v>
      </c>
      <c r="J5584" s="66">
        <v>0</v>
      </c>
      <c r="K5584" s="68" t="s">
        <v>609</v>
      </c>
      <c r="L5584" s="65">
        <v>1</v>
      </c>
      <c r="M5584" s="16">
        <v>5584</v>
      </c>
    </row>
    <row r="5585" spans="1:13">
      <c r="A5585" s="41">
        <v>72</v>
      </c>
      <c r="B5585" s="16">
        <f>IFERROR(VLOOKUP(F5585,CountryID!$A$2:$D$290,2,FALSE),"CountryID Not Assigned")</f>
        <v>137</v>
      </c>
      <c r="C5585" s="16">
        <f>IFERROR(VLOOKUP(F5585,CountryID!$A$2:$D$290,3,FALSE),"WorldRegion Not Assigned")</f>
        <v>0</v>
      </c>
      <c r="D5585" s="28" t="str">
        <f>IFERROR(VLOOKUP(F5585,CountryID!$A$2:$D$290,4,FALSE),"WorldRegion Not Assigned")</f>
        <v>Caribbean</v>
      </c>
      <c r="E5585" s="17">
        <v>43922</v>
      </c>
      <c r="F5585" s="64" t="s">
        <v>566</v>
      </c>
      <c r="G5585" s="65">
        <v>5</v>
      </c>
      <c r="H5585" s="66">
        <v>0</v>
      </c>
      <c r="I5585" s="67">
        <v>0</v>
      </c>
      <c r="J5585" s="66">
        <v>0</v>
      </c>
      <c r="K5585" s="68" t="s">
        <v>609</v>
      </c>
      <c r="L5585" s="65">
        <v>4</v>
      </c>
      <c r="M5585" s="16">
        <v>5585</v>
      </c>
    </row>
    <row r="5586" spans="1:13" ht="30">
      <c r="A5586" s="41">
        <v>72</v>
      </c>
      <c r="B5586" s="16">
        <f>IFERROR(VLOOKUP(F5586,CountryID!$A$2:$D$290,2,FALSE),"CountryID Not Assigned")</f>
        <v>228</v>
      </c>
      <c r="C5586" s="16">
        <f>IFERROR(VLOOKUP(F5586,CountryID!$A$2:$D$290,3,FALSE),"WorldRegion Not Assigned")</f>
        <v>0</v>
      </c>
      <c r="D5586" s="28" t="str">
        <f>IFERROR(VLOOKUP(F5586,CountryID!$A$2:$D$290,4,FALSE),"WorldRegion Not Assigned")</f>
        <v xml:space="preserve">Caribbean </v>
      </c>
      <c r="E5586" s="17">
        <v>43922</v>
      </c>
      <c r="F5586" s="64" t="s">
        <v>214</v>
      </c>
      <c r="G5586" s="65">
        <v>5</v>
      </c>
      <c r="H5586" s="66">
        <v>0</v>
      </c>
      <c r="I5586" s="67">
        <v>0</v>
      </c>
      <c r="J5586" s="66">
        <v>0</v>
      </c>
      <c r="K5586" s="68" t="s">
        <v>608</v>
      </c>
      <c r="L5586" s="65">
        <v>1</v>
      </c>
      <c r="M5586" s="16">
        <v>5586</v>
      </c>
    </row>
    <row r="5587" spans="1:13">
      <c r="A5587" s="41">
        <v>72</v>
      </c>
      <c r="B5587" s="16">
        <f>IFERROR(VLOOKUP(F5587,CountryID!$A$2:$D$290,2,FALSE),"CountryID Not Assigned")</f>
        <v>29</v>
      </c>
      <c r="C5587" s="16">
        <f>IFERROR(VLOOKUP(F5587,CountryID!$A$2:$D$290,3,FALSE),"WorldRegion Not Assigned")</f>
        <v>0</v>
      </c>
      <c r="D5587" s="28" t="str">
        <f>IFERROR(VLOOKUP(F5587,CountryID!$A$2:$D$290,4,FALSE),"WorldRegion Not Assigned")</f>
        <v>Caribbean</v>
      </c>
      <c r="E5587" s="17">
        <v>43922</v>
      </c>
      <c r="F5587" s="64" t="s">
        <v>567</v>
      </c>
      <c r="G5587" s="65">
        <v>3</v>
      </c>
      <c r="H5587" s="66">
        <v>1</v>
      </c>
      <c r="I5587" s="67">
        <v>0</v>
      </c>
      <c r="J5587" s="66">
        <v>0</v>
      </c>
      <c r="K5587" s="68" t="s">
        <v>609</v>
      </c>
      <c r="L5587" s="65">
        <v>0</v>
      </c>
      <c r="M5587" s="16">
        <v>5587</v>
      </c>
    </row>
    <row r="5588" spans="1:13">
      <c r="A5588" s="41">
        <v>72</v>
      </c>
      <c r="B5588" s="16">
        <f>IFERROR(VLOOKUP(F5588,CountryID!$A$2:$D$290,2,FALSE),"CountryID Not Assigned")</f>
        <v>7</v>
      </c>
      <c r="C5588" s="16">
        <f>IFERROR(VLOOKUP(F5588,CountryID!$A$2:$D$290,3,FALSE),"WorldRegion Not Assigned")</f>
        <v>0</v>
      </c>
      <c r="D5588" s="28" t="str">
        <f>IFERROR(VLOOKUP(F5588,CountryID!$A$2:$D$290,4,FALSE),"WorldRegion Not Assigned")</f>
        <v>Caribbean</v>
      </c>
      <c r="E5588" s="17">
        <v>43922</v>
      </c>
      <c r="F5588" s="64" t="s">
        <v>568</v>
      </c>
      <c r="G5588" s="65">
        <v>2</v>
      </c>
      <c r="H5588" s="66">
        <v>0</v>
      </c>
      <c r="I5588" s="67">
        <v>0</v>
      </c>
      <c r="J5588" s="66">
        <v>0</v>
      </c>
      <c r="K5588" s="68" t="s">
        <v>608</v>
      </c>
      <c r="L5588" s="65">
        <v>5</v>
      </c>
      <c r="M5588" s="16">
        <v>5588</v>
      </c>
    </row>
    <row r="5589" spans="1:13">
      <c r="A5589" s="41">
        <v>72</v>
      </c>
      <c r="B5589" s="16">
        <f>IFERROR(VLOOKUP(F5589,CountryID!$A$2:$D$290,2,FALSE),"CountryID Not Assigned")</f>
        <v>186</v>
      </c>
      <c r="C5589" s="16">
        <f>IFERROR(VLOOKUP(F5589,CountryID!$A$2:$D$290,3,FALSE),"WorldRegion Not Assigned")</f>
        <v>0</v>
      </c>
      <c r="D5589" s="28" t="str">
        <f>IFERROR(VLOOKUP(F5589,CountryID!$A$2:$D$290,4,FALSE),"WorldRegion Not Assigned")</f>
        <v xml:space="preserve">Southern Africa      </v>
      </c>
      <c r="E5589" s="17">
        <v>43922</v>
      </c>
      <c r="F5589" s="64" t="s">
        <v>569</v>
      </c>
      <c r="G5589" s="65">
        <v>1353</v>
      </c>
      <c r="H5589" s="66">
        <v>27</v>
      </c>
      <c r="I5589" s="67">
        <v>5</v>
      </c>
      <c r="J5589" s="66">
        <v>2</v>
      </c>
      <c r="K5589" s="68" t="s">
        <v>608</v>
      </c>
      <c r="L5589" s="65">
        <v>0</v>
      </c>
      <c r="M5589" s="16">
        <v>5589</v>
      </c>
    </row>
    <row r="5590" spans="1:13">
      <c r="A5590" s="41">
        <v>72</v>
      </c>
      <c r="B5590" s="16">
        <f>IFERROR(VLOOKUP(F5590,CountryID!$A$2:$D$290,2,FALSE),"CountryID Not Assigned")</f>
        <v>3</v>
      </c>
      <c r="C5590" s="16">
        <f>IFERROR(VLOOKUP(F5590,CountryID!$A$2:$D$290,3,FALSE),"WorldRegion Not Assigned")</f>
        <v>0</v>
      </c>
      <c r="D5590" s="28" t="str">
        <f>IFERROR(VLOOKUP(F5590,CountryID!$A$2:$D$290,4,FALSE),"WorldRegion Not Assigned")</f>
        <v xml:space="preserve">Northern Africa              </v>
      </c>
      <c r="E5590" s="17">
        <v>43922</v>
      </c>
      <c r="F5590" s="64" t="s">
        <v>570</v>
      </c>
      <c r="G5590" s="65">
        <v>584</v>
      </c>
      <c r="H5590" s="66">
        <v>73</v>
      </c>
      <c r="I5590" s="67">
        <v>35</v>
      </c>
      <c r="J5590" s="66">
        <v>4</v>
      </c>
      <c r="K5590" s="68" t="s">
        <v>608</v>
      </c>
      <c r="L5590" s="65">
        <v>0</v>
      </c>
      <c r="M5590" s="16">
        <v>5590</v>
      </c>
    </row>
    <row r="5591" spans="1:13">
      <c r="A5591" s="41">
        <v>72</v>
      </c>
      <c r="B5591" s="16">
        <f>IFERROR(VLOOKUP(F5591,CountryID!$A$2:$D$290,2,FALSE),"CountryID Not Assigned")</f>
        <v>32</v>
      </c>
      <c r="C5591" s="16">
        <f>IFERROR(VLOOKUP(F5591,CountryID!$A$2:$D$290,3,FALSE),"WorldRegion Not Assigned")</f>
        <v>0</v>
      </c>
      <c r="D5591" s="28" t="str">
        <f>IFERROR(VLOOKUP(F5591,CountryID!$A$2:$D$290,4,FALSE),"WorldRegion Not Assigned")</f>
        <v xml:space="preserve">West Africa            </v>
      </c>
      <c r="E5591" s="17">
        <v>43922</v>
      </c>
      <c r="F5591" s="64" t="s">
        <v>571</v>
      </c>
      <c r="G5591" s="65">
        <v>261</v>
      </c>
      <c r="H5591" s="66">
        <v>15</v>
      </c>
      <c r="I5591" s="67">
        <v>14</v>
      </c>
      <c r="J5591" s="66">
        <v>2</v>
      </c>
      <c r="K5591" s="68" t="s">
        <v>608</v>
      </c>
      <c r="L5591" s="65">
        <v>0</v>
      </c>
      <c r="M5591" s="16">
        <v>5591</v>
      </c>
    </row>
    <row r="5592" spans="1:13">
      <c r="A5592" s="41">
        <v>72</v>
      </c>
      <c r="B5592" s="16">
        <f>IFERROR(VLOOKUP(F5592,CountryID!$A$2:$D$290,2,FALSE),"CountryID Not Assigned")</f>
        <v>177</v>
      </c>
      <c r="C5592" s="16">
        <f>IFERROR(VLOOKUP(F5592,CountryID!$A$2:$D$290,3,FALSE),"WorldRegion Not Assigned")</f>
        <v>0</v>
      </c>
      <c r="D5592" s="28" t="str">
        <f>IFERROR(VLOOKUP(F5592,CountryID!$A$2:$D$290,4,FALSE),"WorldRegion Not Assigned")</f>
        <v xml:space="preserve">West Africa                 </v>
      </c>
      <c r="E5592" s="17">
        <v>43922</v>
      </c>
      <c r="F5592" s="64" t="s">
        <v>572</v>
      </c>
      <c r="G5592" s="65">
        <v>175</v>
      </c>
      <c r="H5592" s="66">
        <v>13</v>
      </c>
      <c r="I5592" s="67">
        <v>0</v>
      </c>
      <c r="J5592" s="66">
        <v>0</v>
      </c>
      <c r="K5592" s="68" t="s">
        <v>608</v>
      </c>
      <c r="L5592" s="65">
        <v>0</v>
      </c>
      <c r="M5592" s="16">
        <v>5592</v>
      </c>
    </row>
    <row r="5593" spans="1:13">
      <c r="A5593" s="41">
        <v>72</v>
      </c>
      <c r="B5593" s="16">
        <f>IFERROR(VLOOKUP(F5593,CountryID!$A$2:$D$290,2,FALSE),"CountryID Not Assigned")</f>
        <v>227</v>
      </c>
      <c r="C5593" s="16">
        <f>IFERROR(VLOOKUP(F5593,CountryID!$A$2:$D$290,3,FALSE),"WorldRegion Not Assigned")</f>
        <v>0</v>
      </c>
      <c r="D5593" s="28" t="str">
        <f>IFERROR(VLOOKUP(F5593,CountryID!$A$2:$D$290,4,FALSE),"WorldRegion Not Assigned")</f>
        <v xml:space="preserve">West Africa            </v>
      </c>
      <c r="E5593" s="17">
        <v>43922</v>
      </c>
      <c r="F5593" s="76" t="s">
        <v>140</v>
      </c>
      <c r="G5593" s="65">
        <v>169</v>
      </c>
      <c r="H5593" s="66">
        <v>0</v>
      </c>
      <c r="I5593" s="67">
        <v>0</v>
      </c>
      <c r="J5593" s="66">
        <v>0</v>
      </c>
      <c r="K5593" s="68" t="s">
        <v>608</v>
      </c>
      <c r="L5593" s="65">
        <v>1</v>
      </c>
      <c r="M5593" s="16">
        <v>5593</v>
      </c>
    </row>
    <row r="5594" spans="1:13">
      <c r="A5594" s="41">
        <v>72</v>
      </c>
      <c r="B5594" s="16">
        <f>IFERROR(VLOOKUP(F5594,CountryID!$A$2:$D$290,2,FALSE),"CountryID Not Assigned")</f>
        <v>75</v>
      </c>
      <c r="C5594" s="16">
        <f>IFERROR(VLOOKUP(F5594,CountryID!$A$2:$D$290,3,FALSE),"WorldRegion Not Assigned")</f>
        <v>0</v>
      </c>
      <c r="D5594" s="28" t="str">
        <f>IFERROR(VLOOKUP(F5594,CountryID!$A$2:$D$290,4,FALSE),"WorldRegion Not Assigned")</f>
        <v xml:space="preserve">West Africa           </v>
      </c>
      <c r="E5594" s="17">
        <v>43922</v>
      </c>
      <c r="F5594" s="64" t="s">
        <v>573</v>
      </c>
      <c r="G5594" s="65">
        <v>152</v>
      </c>
      <c r="H5594" s="66">
        <v>0</v>
      </c>
      <c r="I5594" s="67">
        <v>5</v>
      </c>
      <c r="J5594" s="66">
        <v>0</v>
      </c>
      <c r="K5594" s="68" t="s">
        <v>608</v>
      </c>
      <c r="L5594" s="65">
        <v>2</v>
      </c>
      <c r="M5594" s="16">
        <v>5594</v>
      </c>
    </row>
    <row r="5595" spans="1:13">
      <c r="A5595" s="41">
        <v>72</v>
      </c>
      <c r="B5595" s="16">
        <f>IFERROR(VLOOKUP(F5595,CountryID!$A$2:$D$290,2,FALSE),"CountryID Not Assigned")</f>
        <v>130</v>
      </c>
      <c r="C5595" s="16">
        <f>IFERROR(VLOOKUP(F5595,CountryID!$A$2:$D$290,3,FALSE),"WorldRegion Not Assigned")</f>
        <v>0</v>
      </c>
      <c r="D5595" s="28" t="str">
        <f>IFERROR(VLOOKUP(F5595,CountryID!$A$2:$D$290,4,FALSE),"WorldRegion Not Assigned")</f>
        <v xml:space="preserve">Eastern Africa               </v>
      </c>
      <c r="E5595" s="17">
        <v>43922</v>
      </c>
      <c r="F5595" s="64" t="s">
        <v>574</v>
      </c>
      <c r="G5595" s="65">
        <v>143</v>
      </c>
      <c r="H5595" s="66">
        <v>36</v>
      </c>
      <c r="I5595" s="67">
        <v>5</v>
      </c>
      <c r="J5595" s="66">
        <v>3</v>
      </c>
      <c r="K5595" s="68" t="s">
        <v>608</v>
      </c>
      <c r="L5595" s="65">
        <v>0</v>
      </c>
      <c r="M5595" s="16">
        <v>5595</v>
      </c>
    </row>
    <row r="5596" spans="1:13">
      <c r="A5596" s="41">
        <v>72</v>
      </c>
      <c r="B5596" s="16">
        <f>IFERROR(VLOOKUP(F5596,CountryID!$A$2:$D$290,2,FALSE),"CountryID Not Assigned")</f>
        <v>36</v>
      </c>
      <c r="C5596" s="16">
        <f>IFERROR(VLOOKUP(F5596,CountryID!$A$2:$D$290,3,FALSE),"WorldRegion Not Assigned")</f>
        <v>0</v>
      </c>
      <c r="D5596" s="28" t="str">
        <f>IFERROR(VLOOKUP(F5596,CountryID!$A$2:$D$290,4,FALSE),"WorldRegion Not Assigned")</f>
        <v xml:space="preserve">Central Africa           </v>
      </c>
      <c r="E5596" s="17">
        <v>43922</v>
      </c>
      <c r="F5596" s="64" t="s">
        <v>575</v>
      </c>
      <c r="G5596" s="65">
        <v>139</v>
      </c>
      <c r="H5596" s="66">
        <v>0</v>
      </c>
      <c r="I5596" s="67">
        <v>6</v>
      </c>
      <c r="J5596" s="66">
        <v>0</v>
      </c>
      <c r="K5596" s="68" t="s">
        <v>608</v>
      </c>
      <c r="L5596" s="65">
        <v>1</v>
      </c>
      <c r="M5596" s="16">
        <v>5596</v>
      </c>
    </row>
    <row r="5597" spans="1:13">
      <c r="A5597" s="41">
        <v>72</v>
      </c>
      <c r="B5597" s="16">
        <f>IFERROR(VLOOKUP(F5597,CountryID!$A$2:$D$290,2,FALSE),"CountryID Not Assigned")</f>
        <v>149</v>
      </c>
      <c r="C5597" s="16">
        <f>IFERROR(VLOOKUP(F5597,CountryID!$A$2:$D$290,3,FALSE),"WorldRegion Not Assigned")</f>
        <v>0</v>
      </c>
      <c r="D5597" s="28" t="str">
        <f>IFERROR(VLOOKUP(F5597,CountryID!$A$2:$D$290,4,FALSE),"WorldRegion Not Assigned")</f>
        <v xml:space="preserve">West Africa                   </v>
      </c>
      <c r="E5597" s="17">
        <v>43922</v>
      </c>
      <c r="F5597" s="64" t="s">
        <v>576</v>
      </c>
      <c r="G5597" s="65">
        <v>111</v>
      </c>
      <c r="H5597" s="66">
        <v>0</v>
      </c>
      <c r="I5597" s="67">
        <v>1</v>
      </c>
      <c r="J5597" s="66">
        <v>0</v>
      </c>
      <c r="K5597" s="68" t="s">
        <v>608</v>
      </c>
      <c r="L5597" s="65">
        <v>1</v>
      </c>
      <c r="M5597" s="16">
        <v>5597</v>
      </c>
    </row>
    <row r="5598" spans="1:13" ht="30">
      <c r="A5598" s="41">
        <v>72</v>
      </c>
      <c r="B5598" s="16">
        <f>IFERROR(VLOOKUP(F5598,CountryID!$A$2:$D$290,2,FALSE),"CountryID Not Assigned")</f>
        <v>46</v>
      </c>
      <c r="C5598" s="16">
        <f>IFERROR(VLOOKUP(F5598,CountryID!$A$2:$D$290,3,FALSE),"WorldRegion Not Assigned")</f>
        <v>0</v>
      </c>
      <c r="D5598" s="28" t="str">
        <f>IFERROR(VLOOKUP(F5598,CountryID!$A$2:$D$290,4,FALSE),"WorldRegion Not Assigned")</f>
        <v xml:space="preserve">Central Africa   </v>
      </c>
      <c r="E5598" s="17">
        <v>43922</v>
      </c>
      <c r="F5598" s="64" t="s">
        <v>136</v>
      </c>
      <c r="G5598" s="65">
        <v>109</v>
      </c>
      <c r="H5598" s="66">
        <v>11</v>
      </c>
      <c r="I5598" s="67">
        <v>8</v>
      </c>
      <c r="J5598" s="66">
        <v>0</v>
      </c>
      <c r="K5598" s="68" t="s">
        <v>608</v>
      </c>
      <c r="L5598" s="65">
        <v>0</v>
      </c>
      <c r="M5598" s="16">
        <v>5598</v>
      </c>
    </row>
    <row r="5599" spans="1:13">
      <c r="A5599" s="41">
        <v>72</v>
      </c>
      <c r="B5599" s="16">
        <f>IFERROR(VLOOKUP(F5599,CountryID!$A$2:$D$290,2,FALSE),"CountryID Not Assigned")</f>
        <v>167</v>
      </c>
      <c r="C5599" s="16">
        <f>IFERROR(VLOOKUP(F5599,CountryID!$A$2:$D$290,3,FALSE),"WorldRegion Not Assigned")</f>
        <v>0</v>
      </c>
      <c r="D5599" s="28" t="str">
        <f>IFERROR(VLOOKUP(F5599,CountryID!$A$2:$D$290,4,FALSE),"WorldRegion Not Assigned")</f>
        <v xml:space="preserve">Eastern Africa             </v>
      </c>
      <c r="E5599" s="17">
        <v>43922</v>
      </c>
      <c r="F5599" s="64" t="s">
        <v>577</v>
      </c>
      <c r="G5599" s="65">
        <v>75</v>
      </c>
      <c r="H5599" s="66">
        <v>5</v>
      </c>
      <c r="I5599" s="67">
        <v>0</v>
      </c>
      <c r="J5599" s="66">
        <v>0</v>
      </c>
      <c r="K5599" s="68" t="s">
        <v>608</v>
      </c>
      <c r="L5599" s="65">
        <v>0</v>
      </c>
      <c r="M5599" s="16">
        <v>5599</v>
      </c>
    </row>
    <row r="5600" spans="1:13">
      <c r="A5600" s="41">
        <v>72</v>
      </c>
      <c r="B5600" s="16">
        <f>IFERROR(VLOOKUP(F5600,CountryID!$A$2:$D$290,2,FALSE),"CountryID Not Assigned")</f>
        <v>121</v>
      </c>
      <c r="C5600" s="16">
        <f>IFERROR(VLOOKUP(F5600,CountryID!$A$2:$D$290,3,FALSE),"WorldRegion Not Assigned")</f>
        <v>0</v>
      </c>
      <c r="D5600" s="28" t="str">
        <f>IFERROR(VLOOKUP(F5600,CountryID!$A$2:$D$290,4,FALSE),"WorldRegion Not Assigned")</f>
        <v xml:space="preserve">Eastern Africa         </v>
      </c>
      <c r="E5600" s="17">
        <v>43922</v>
      </c>
      <c r="F5600" s="64" t="s">
        <v>578</v>
      </c>
      <c r="G5600" s="65">
        <v>53</v>
      </c>
      <c r="H5600" s="66">
        <v>7</v>
      </c>
      <c r="I5600" s="67">
        <v>0</v>
      </c>
      <c r="J5600" s="66">
        <v>0</v>
      </c>
      <c r="K5600" s="68" t="s">
        <v>608</v>
      </c>
      <c r="L5600" s="65">
        <v>0</v>
      </c>
      <c r="M5600" s="16">
        <v>5600</v>
      </c>
    </row>
    <row r="5601" spans="1:13">
      <c r="A5601" s="41">
        <v>72</v>
      </c>
      <c r="B5601" s="16">
        <f>IFERROR(VLOOKUP(F5601,CountryID!$A$2:$D$290,2,FALSE),"CountryID Not Assigned")</f>
        <v>105</v>
      </c>
      <c r="C5601" s="16">
        <f>IFERROR(VLOOKUP(F5601,CountryID!$A$2:$D$290,3,FALSE),"WorldRegion Not Assigned")</f>
        <v>0</v>
      </c>
      <c r="D5601" s="28" t="str">
        <f>IFERROR(VLOOKUP(F5601,CountryID!$A$2:$D$290,4,FALSE),"WorldRegion Not Assigned")</f>
        <v xml:space="preserve">Eastern Africa            </v>
      </c>
      <c r="E5601" s="17">
        <v>43922</v>
      </c>
      <c r="F5601" s="64" t="s">
        <v>579</v>
      </c>
      <c r="G5601" s="65">
        <v>50</v>
      </c>
      <c r="H5601" s="66">
        <v>12</v>
      </c>
      <c r="I5601" s="67">
        <v>1</v>
      </c>
      <c r="J5601" s="66">
        <v>0</v>
      </c>
      <c r="K5601" s="68" t="s">
        <v>608</v>
      </c>
      <c r="L5601" s="65">
        <v>0</v>
      </c>
      <c r="M5601" s="16">
        <v>5601</v>
      </c>
    </row>
    <row r="5602" spans="1:13">
      <c r="A5602" s="41">
        <v>72</v>
      </c>
      <c r="B5602" s="16">
        <f>IFERROR(VLOOKUP(F5602,CountryID!$A$2:$D$290,2,FALSE),"CountryID Not Assigned")</f>
        <v>221</v>
      </c>
      <c r="C5602" s="16">
        <f>IFERROR(VLOOKUP(F5602,CountryID!$A$2:$D$290,3,FALSE),"WorldRegion Not Assigned")</f>
        <v>0</v>
      </c>
      <c r="D5602" s="28" t="str">
        <f>IFERROR(VLOOKUP(F5602,CountryID!$A$2:$D$290,4,FALSE),"WorldRegion Not Assigned")</f>
        <v xml:space="preserve">Eastern Africa   </v>
      </c>
      <c r="E5602" s="17">
        <v>43922</v>
      </c>
      <c r="F5602" s="64" t="s">
        <v>580</v>
      </c>
      <c r="G5602" s="65">
        <v>35</v>
      </c>
      <c r="H5602" s="66">
        <v>0</v>
      </c>
      <c r="I5602" s="67">
        <v>0</v>
      </c>
      <c r="J5602" s="66">
        <v>0</v>
      </c>
      <c r="K5602" s="68" t="s">
        <v>608</v>
      </c>
      <c r="L5602" s="65">
        <v>1</v>
      </c>
      <c r="M5602" s="16">
        <v>5602</v>
      </c>
    </row>
    <row r="5603" spans="1:13">
      <c r="A5603" s="41">
        <v>72</v>
      </c>
      <c r="B5603" s="16">
        <f>IFERROR(VLOOKUP(F5603,CountryID!$A$2:$D$290,2,FALSE),"CountryID Not Assigned")</f>
        <v>199</v>
      </c>
      <c r="C5603" s="16">
        <f>IFERROR(VLOOKUP(F5603,CountryID!$A$2:$D$290,3,FALSE),"WorldRegion Not Assigned")</f>
        <v>0</v>
      </c>
      <c r="D5603" s="28" t="str">
        <f>IFERROR(VLOOKUP(F5603,CountryID!$A$2:$D$290,4,FALSE),"WorldRegion Not Assigned")</f>
        <v xml:space="preserve">West Africa                     </v>
      </c>
      <c r="E5603" s="17">
        <v>43922</v>
      </c>
      <c r="F5603" s="64" t="s">
        <v>581</v>
      </c>
      <c r="G5603" s="65">
        <v>34</v>
      </c>
      <c r="H5603" s="66">
        <v>0</v>
      </c>
      <c r="I5603" s="67">
        <v>1</v>
      </c>
      <c r="J5603" s="66">
        <v>0</v>
      </c>
      <c r="K5603" s="68" t="s">
        <v>608</v>
      </c>
      <c r="L5603" s="65">
        <v>1</v>
      </c>
      <c r="M5603" s="16">
        <v>5603</v>
      </c>
    </row>
    <row r="5604" spans="1:13">
      <c r="A5604" s="41">
        <v>72</v>
      </c>
      <c r="B5604" s="16">
        <f>IFERROR(VLOOKUP(F5604,CountryID!$A$2:$D$290,2,FALSE),"CountryID Not Assigned")</f>
        <v>207</v>
      </c>
      <c r="C5604" s="16">
        <f>IFERROR(VLOOKUP(F5604,CountryID!$A$2:$D$290,3,FALSE),"WorldRegion Not Assigned")</f>
        <v>0</v>
      </c>
      <c r="D5604" s="28" t="str">
        <f>IFERROR(VLOOKUP(F5604,CountryID!$A$2:$D$290,4,FALSE),"WorldRegion Not Assigned")</f>
        <v xml:space="preserve">Eastern Africa         </v>
      </c>
      <c r="E5604" s="17">
        <v>43922</v>
      </c>
      <c r="F5604" s="64" t="s">
        <v>582</v>
      </c>
      <c r="G5604" s="65">
        <v>33</v>
      </c>
      <c r="H5604" s="66">
        <v>0</v>
      </c>
      <c r="I5604" s="67">
        <v>0</v>
      </c>
      <c r="J5604" s="66">
        <v>0</v>
      </c>
      <c r="K5604" s="68" t="s">
        <v>608</v>
      </c>
      <c r="L5604" s="65">
        <v>2</v>
      </c>
      <c r="M5604" s="16">
        <v>5604</v>
      </c>
    </row>
    <row r="5605" spans="1:13">
      <c r="A5605" s="41">
        <v>72</v>
      </c>
      <c r="B5605" s="16">
        <f>IFERROR(VLOOKUP(F5605,CountryID!$A$2:$D$290,2,FALSE),"CountryID Not Assigned")</f>
        <v>63</v>
      </c>
      <c r="C5605" s="16">
        <f>IFERROR(VLOOKUP(F5605,CountryID!$A$2:$D$290,3,FALSE),"WorldRegion Not Assigned")</f>
        <v>0</v>
      </c>
      <c r="D5605" s="28" t="str">
        <f>IFERROR(VLOOKUP(F5605,CountryID!$A$2:$D$290,4,FALSE),"WorldRegion Not Assigned")</f>
        <v xml:space="preserve">Eastern Africa      </v>
      </c>
      <c r="E5605" s="17">
        <v>43922</v>
      </c>
      <c r="F5605" s="64" t="s">
        <v>583</v>
      </c>
      <c r="G5605" s="65">
        <v>26</v>
      </c>
      <c r="H5605" s="66">
        <v>3</v>
      </c>
      <c r="I5605" s="67">
        <v>0</v>
      </c>
      <c r="J5605" s="66">
        <v>0</v>
      </c>
      <c r="K5605" s="68" t="s">
        <v>608</v>
      </c>
      <c r="L5605" s="65">
        <v>0</v>
      </c>
      <c r="M5605" s="16">
        <v>5605</v>
      </c>
    </row>
    <row r="5606" spans="1:13">
      <c r="A5606" s="41">
        <v>72</v>
      </c>
      <c r="B5606" s="16">
        <f>IFERROR(VLOOKUP(F5606,CountryID!$A$2:$D$290,2,FALSE),"CountryID Not Assigned")</f>
        <v>148</v>
      </c>
      <c r="C5606" s="16">
        <f>IFERROR(VLOOKUP(F5606,CountryID!$A$2:$D$290,3,FALSE),"WorldRegion Not Assigned")</f>
        <v>0</v>
      </c>
      <c r="D5606" s="28" t="str">
        <f>IFERROR(VLOOKUP(F5606,CountryID!$A$2:$D$290,4,FALSE),"WorldRegion Not Assigned")</f>
        <v xml:space="preserve">West Africa                       </v>
      </c>
      <c r="E5606" s="17">
        <v>43922</v>
      </c>
      <c r="F5606" s="64" t="s">
        <v>584</v>
      </c>
      <c r="G5606" s="65">
        <v>20</v>
      </c>
      <c r="H5606" s="66">
        <v>0</v>
      </c>
      <c r="I5606" s="67">
        <v>3</v>
      </c>
      <c r="J5606" s="66">
        <v>0</v>
      </c>
      <c r="K5606" s="68" t="s">
        <v>608</v>
      </c>
      <c r="L5606" s="65">
        <v>2</v>
      </c>
      <c r="M5606" s="16">
        <v>5606</v>
      </c>
    </row>
    <row r="5607" spans="1:13">
      <c r="A5607" s="41">
        <v>72</v>
      </c>
      <c r="B5607" s="16">
        <f>IFERROR(VLOOKUP(F5607,CountryID!$A$2:$D$290,2,FALSE),"CountryID Not Assigned")</f>
        <v>46</v>
      </c>
      <c r="C5607" s="16">
        <f>IFERROR(VLOOKUP(F5607,CountryID!$A$2:$D$290,3,FALSE),"WorldRegion Not Assigned")</f>
        <v>0</v>
      </c>
      <c r="D5607" s="28" t="str">
        <f>IFERROR(VLOOKUP(F5607,CountryID!$A$2:$D$290,4,FALSE),"WorldRegion Not Assigned")</f>
        <v xml:space="preserve">Central Africa   </v>
      </c>
      <c r="E5607" s="17">
        <v>43922</v>
      </c>
      <c r="F5607" s="64" t="s">
        <v>585</v>
      </c>
      <c r="G5607" s="65">
        <v>19</v>
      </c>
      <c r="H5607" s="66">
        <v>0</v>
      </c>
      <c r="I5607" s="67">
        <v>0</v>
      </c>
      <c r="J5607" s="66">
        <v>0</v>
      </c>
      <c r="K5607" s="68" t="s">
        <v>609</v>
      </c>
      <c r="L5607" s="65">
        <v>4</v>
      </c>
      <c r="M5607" s="16">
        <v>5607</v>
      </c>
    </row>
    <row r="5608" spans="1:13" ht="30">
      <c r="A5608" s="41">
        <v>72</v>
      </c>
      <c r="B5608" s="16">
        <f>IFERROR(VLOOKUP(F5608,CountryID!$A$2:$D$290,2,FALSE),"CountryID Not Assigned")</f>
        <v>197</v>
      </c>
      <c r="C5608" s="16">
        <f>IFERROR(VLOOKUP(F5608,CountryID!$A$2:$D$290,3,FALSE),"WorldRegion Not Assigned")</f>
        <v>0</v>
      </c>
      <c r="D5608" s="28" t="str">
        <f>IFERROR(VLOOKUP(F5608,CountryID!$A$2:$D$290,4,FALSE),"WorldRegion Not Assigned")</f>
        <v xml:space="preserve">Eastern Africa  </v>
      </c>
      <c r="E5608" s="17">
        <v>43922</v>
      </c>
      <c r="F5608" s="64" t="s">
        <v>179</v>
      </c>
      <c r="G5608" s="65">
        <v>19</v>
      </c>
      <c r="H5608" s="66">
        <v>0</v>
      </c>
      <c r="I5608" s="67">
        <v>1</v>
      </c>
      <c r="J5608" s="66">
        <v>1</v>
      </c>
      <c r="K5608" s="68" t="s">
        <v>610</v>
      </c>
      <c r="L5608" s="65">
        <v>1</v>
      </c>
      <c r="M5608" s="16">
        <v>5608</v>
      </c>
    </row>
    <row r="5609" spans="1:13">
      <c r="A5609" s="41">
        <v>72</v>
      </c>
      <c r="B5609" s="16">
        <f>IFERROR(VLOOKUP(F5609,CountryID!$A$2:$D$290,2,FALSE),"CountryID Not Assigned")</f>
        <v>125</v>
      </c>
      <c r="C5609" s="16">
        <f>IFERROR(VLOOKUP(F5609,CountryID!$A$2:$D$290,3,FALSE),"WorldRegion Not Assigned")</f>
        <v>0</v>
      </c>
      <c r="D5609" s="28" t="str">
        <f>IFERROR(VLOOKUP(F5609,CountryID!$A$2:$D$290,4,FALSE),"WorldRegion Not Assigned")</f>
        <v xml:space="preserve">West Africa                    </v>
      </c>
      <c r="E5609" s="17">
        <v>43922</v>
      </c>
      <c r="F5609" s="64" t="s">
        <v>586</v>
      </c>
      <c r="G5609" s="65">
        <v>18</v>
      </c>
      <c r="H5609" s="66">
        <v>0</v>
      </c>
      <c r="I5609" s="67">
        <v>0</v>
      </c>
      <c r="J5609" s="66">
        <v>0</v>
      </c>
      <c r="K5609" s="68" t="s">
        <v>608</v>
      </c>
      <c r="L5609" s="65">
        <v>3</v>
      </c>
      <c r="M5609" s="16">
        <v>5609</v>
      </c>
    </row>
    <row r="5610" spans="1:13">
      <c r="A5610" s="41">
        <v>72</v>
      </c>
      <c r="B5610" s="16">
        <f>IFERROR(VLOOKUP(F5610,CountryID!$A$2:$D$290,2,FALSE),"CountryID Not Assigned")</f>
        <v>84</v>
      </c>
      <c r="C5610" s="16">
        <f>IFERROR(VLOOKUP(F5610,CountryID!$A$2:$D$290,3,FALSE),"WorldRegion Not Assigned")</f>
        <v>0</v>
      </c>
      <c r="D5610" s="28" t="str">
        <f>IFERROR(VLOOKUP(F5610,CountryID!$A$2:$D$290,4,FALSE),"WorldRegion Not Assigned")</f>
        <v xml:space="preserve">West Africa        </v>
      </c>
      <c r="E5610" s="17">
        <v>43922</v>
      </c>
      <c r="F5610" s="64" t="s">
        <v>587</v>
      </c>
      <c r="G5610" s="65">
        <v>16</v>
      </c>
      <c r="H5610" s="66">
        <v>0</v>
      </c>
      <c r="I5610" s="67">
        <v>0</v>
      </c>
      <c r="J5610" s="66">
        <v>0</v>
      </c>
      <c r="K5610" s="68" t="s">
        <v>608</v>
      </c>
      <c r="L5610" s="65">
        <v>2</v>
      </c>
      <c r="M5610" s="16">
        <v>5610</v>
      </c>
    </row>
    <row r="5611" spans="1:13">
      <c r="A5611" s="41">
        <v>72</v>
      </c>
      <c r="B5611" s="16">
        <f>IFERROR(VLOOKUP(F5611,CountryID!$A$2:$D$290,2,FALSE),"CountryID Not Assigned")</f>
        <v>60</v>
      </c>
      <c r="C5611" s="16">
        <f>IFERROR(VLOOKUP(F5611,CountryID!$A$2:$D$290,3,FALSE),"WorldRegion Not Assigned")</f>
        <v>0</v>
      </c>
      <c r="D5611" s="28" t="str">
        <f>IFERROR(VLOOKUP(F5611,CountryID!$A$2:$D$290,4,FALSE),"WorldRegion Not Assigned")</f>
        <v xml:space="preserve">Central Africa                 </v>
      </c>
      <c r="E5611" s="17">
        <v>43922</v>
      </c>
      <c r="F5611" s="64" t="s">
        <v>588</v>
      </c>
      <c r="G5611" s="65">
        <v>14</v>
      </c>
      <c r="H5611" s="66">
        <v>0</v>
      </c>
      <c r="I5611" s="67">
        <v>0</v>
      </c>
      <c r="J5611" s="66">
        <v>0</v>
      </c>
      <c r="K5611" s="68" t="s">
        <v>608</v>
      </c>
      <c r="L5611" s="65">
        <v>1</v>
      </c>
      <c r="M5611" s="16">
        <v>5611</v>
      </c>
    </row>
    <row r="5612" spans="1:13">
      <c r="A5612" s="41">
        <v>72</v>
      </c>
      <c r="B5612" s="16">
        <f>IFERROR(VLOOKUP(F5612,CountryID!$A$2:$D$290,2,FALSE),"CountryID Not Assigned")</f>
        <v>140</v>
      </c>
      <c r="C5612" s="16">
        <f>IFERROR(VLOOKUP(F5612,CountryID!$A$2:$D$290,3,FALSE),"WorldRegion Not Assigned")</f>
        <v>0</v>
      </c>
      <c r="D5612" s="28" t="str">
        <f>IFERROR(VLOOKUP(F5612,CountryID!$A$2:$D$290,4,FALSE),"WorldRegion Not Assigned")</f>
        <v xml:space="preserve">Southern Africa         </v>
      </c>
      <c r="E5612" s="17">
        <v>43922</v>
      </c>
      <c r="F5612" s="64" t="s">
        <v>589</v>
      </c>
      <c r="G5612" s="65">
        <v>11</v>
      </c>
      <c r="H5612" s="66">
        <v>0</v>
      </c>
      <c r="I5612" s="67">
        <v>0</v>
      </c>
      <c r="J5612" s="66">
        <v>0</v>
      </c>
      <c r="K5612" s="68" t="s">
        <v>609</v>
      </c>
      <c r="L5612" s="65">
        <v>2</v>
      </c>
      <c r="M5612" s="16">
        <v>5612</v>
      </c>
    </row>
    <row r="5613" spans="1:13">
      <c r="A5613" s="41">
        <v>72</v>
      </c>
      <c r="B5613" s="16">
        <f>IFERROR(VLOOKUP(F5613,CountryID!$A$2:$D$290,2,FALSE),"CountryID Not Assigned")</f>
        <v>22</v>
      </c>
      <c r="C5613" s="16">
        <f>IFERROR(VLOOKUP(F5613,CountryID!$A$2:$D$290,3,FALSE),"WorldRegion Not Assigned")</f>
        <v>0</v>
      </c>
      <c r="D5613" s="28" t="str">
        <f>IFERROR(VLOOKUP(F5613,CountryID!$A$2:$D$290,4,FALSE),"WorldRegion Not Assigned")</f>
        <v xml:space="preserve">West Africa           </v>
      </c>
      <c r="E5613" s="17">
        <v>43922</v>
      </c>
      <c r="F5613" s="64" t="s">
        <v>590</v>
      </c>
      <c r="G5613" s="65">
        <v>9</v>
      </c>
      <c r="H5613" s="66">
        <v>3</v>
      </c>
      <c r="I5613" s="67">
        <v>0</v>
      </c>
      <c r="J5613" s="66">
        <v>0</v>
      </c>
      <c r="K5613" s="68" t="s">
        <v>609</v>
      </c>
      <c r="L5613" s="65">
        <v>0</v>
      </c>
      <c r="M5613" s="16">
        <v>5613</v>
      </c>
    </row>
    <row r="5614" spans="1:13">
      <c r="A5614" s="41">
        <v>72</v>
      </c>
      <c r="B5614" s="16">
        <f>IFERROR(VLOOKUP(F5614,CountryID!$A$2:$D$290,2,FALSE),"CountryID Not Assigned")</f>
        <v>225</v>
      </c>
      <c r="C5614" s="16">
        <f>IFERROR(VLOOKUP(F5614,CountryID!$A$2:$D$290,3,FALSE),"WorldRegion Not Assigned")</f>
        <v>0</v>
      </c>
      <c r="D5614" s="28" t="str">
        <f>IFERROR(VLOOKUP(F5614,CountryID!$A$2:$D$290,4,FALSE),"WorldRegion Not Assigned")</f>
        <v xml:space="preserve">Southern Africa </v>
      </c>
      <c r="E5614" s="17">
        <v>43922</v>
      </c>
      <c r="F5614" s="64" t="s">
        <v>591</v>
      </c>
      <c r="G5614" s="65">
        <v>9</v>
      </c>
      <c r="H5614" s="66">
        <v>0</v>
      </c>
      <c r="I5614" s="67">
        <v>0</v>
      </c>
      <c r="J5614" s="66">
        <v>0</v>
      </c>
      <c r="K5614" s="68" t="s">
        <v>609</v>
      </c>
      <c r="L5614" s="65">
        <v>4</v>
      </c>
      <c r="M5614" s="16">
        <v>5614</v>
      </c>
    </row>
    <row r="5615" spans="1:13">
      <c r="A5615" s="41">
        <v>72</v>
      </c>
      <c r="B5615" s="16">
        <f>IFERROR(VLOOKUP(F5615,CountryID!$A$2:$D$290,2,FALSE),"CountryID Not Assigned")</f>
        <v>85</v>
      </c>
      <c r="C5615" s="16">
        <f>IFERROR(VLOOKUP(F5615,CountryID!$A$2:$D$290,3,FALSE),"WorldRegion Not Assigned")</f>
        <v>0</v>
      </c>
      <c r="D5615" s="28" t="str">
        <f>IFERROR(VLOOKUP(F5615,CountryID!$A$2:$D$290,4,FALSE),"WorldRegion Not Assigned")</f>
        <v xml:space="preserve">West Africa                        </v>
      </c>
      <c r="E5615" s="17">
        <v>43922</v>
      </c>
      <c r="F5615" s="64" t="s">
        <v>592</v>
      </c>
      <c r="G5615" s="65">
        <v>9</v>
      </c>
      <c r="H5615" s="66">
        <v>7</v>
      </c>
      <c r="I5615" s="67">
        <v>0</v>
      </c>
      <c r="J5615" s="66">
        <v>0</v>
      </c>
      <c r="K5615" s="68" t="s">
        <v>609</v>
      </c>
      <c r="L5615" s="65">
        <v>0</v>
      </c>
      <c r="M5615" s="16">
        <v>5615</v>
      </c>
    </row>
    <row r="5616" spans="1:13">
      <c r="A5616" s="41">
        <v>72</v>
      </c>
      <c r="B5616" s="16">
        <f>IFERROR(VLOOKUP(F5616,CountryID!$A$2:$D$290,2,FALSE),"CountryID Not Assigned")</f>
        <v>139</v>
      </c>
      <c r="C5616" s="16">
        <f>IFERROR(VLOOKUP(F5616,CountryID!$A$2:$D$290,3,FALSE),"WorldRegion Not Assigned")</f>
        <v>0</v>
      </c>
      <c r="D5616" s="28" t="str">
        <f>IFERROR(VLOOKUP(F5616,CountryID!$A$2:$D$290,4,FALSE),"WorldRegion Not Assigned")</f>
        <v xml:space="preserve">Eastern Africa     </v>
      </c>
      <c r="E5616" s="17">
        <v>43922</v>
      </c>
      <c r="F5616" s="64" t="s">
        <v>593</v>
      </c>
      <c r="G5616" s="65">
        <v>8</v>
      </c>
      <c r="H5616" s="66">
        <v>0</v>
      </c>
      <c r="I5616" s="67">
        <v>0</v>
      </c>
      <c r="J5616" s="66">
        <v>0</v>
      </c>
      <c r="K5616" s="68" t="s">
        <v>608</v>
      </c>
      <c r="L5616" s="65">
        <v>3</v>
      </c>
      <c r="M5616" s="16">
        <v>5616</v>
      </c>
    </row>
    <row r="5617" spans="1:13">
      <c r="A5617" s="41">
        <v>72</v>
      </c>
      <c r="B5617" s="16">
        <f>IFERROR(VLOOKUP(F5617,CountryID!$A$2:$D$290,2,FALSE),"CountryID Not Assigned")</f>
        <v>179</v>
      </c>
      <c r="C5617" s="16">
        <f>IFERROR(VLOOKUP(F5617,CountryID!$A$2:$D$290,3,FALSE),"WorldRegion Not Assigned")</f>
        <v>0</v>
      </c>
      <c r="D5617" s="28" t="str">
        <f>IFERROR(VLOOKUP(F5617,CountryID!$A$2:$D$290,4,FALSE),"WorldRegion Not Assigned")</f>
        <v xml:space="preserve">Eastern Africa       </v>
      </c>
      <c r="E5617" s="17">
        <v>43922</v>
      </c>
      <c r="F5617" s="64" t="s">
        <v>594</v>
      </c>
      <c r="G5617" s="65">
        <v>8</v>
      </c>
      <c r="H5617" s="66">
        <v>0</v>
      </c>
      <c r="I5617" s="67">
        <v>0</v>
      </c>
      <c r="J5617" s="66">
        <v>0</v>
      </c>
      <c r="K5617" s="68" t="s">
        <v>609</v>
      </c>
      <c r="L5617" s="65">
        <v>2</v>
      </c>
      <c r="M5617" s="16">
        <v>5617</v>
      </c>
    </row>
    <row r="5618" spans="1:13">
      <c r="A5618" s="41">
        <v>72</v>
      </c>
      <c r="B5618" s="16">
        <f>IFERROR(VLOOKUP(F5618,CountryID!$A$2:$D$290,2,FALSE),"CountryID Not Assigned")</f>
        <v>222</v>
      </c>
      <c r="C5618" s="16">
        <f>IFERROR(VLOOKUP(F5618,CountryID!$A$2:$D$290,3,FALSE),"WorldRegion Not Assigned")</f>
        <v>0</v>
      </c>
      <c r="D5618" s="28" t="str">
        <f>IFERROR(VLOOKUP(F5618,CountryID!$A$2:$D$290,4,FALSE),"WorldRegion Not Assigned")</f>
        <v xml:space="preserve">Eastern Africa           </v>
      </c>
      <c r="E5618" s="17">
        <v>43922</v>
      </c>
      <c r="F5618" s="64" t="s">
        <v>595</v>
      </c>
      <c r="G5618" s="65">
        <v>8</v>
      </c>
      <c r="H5618" s="66">
        <v>3</v>
      </c>
      <c r="I5618" s="67">
        <v>1</v>
      </c>
      <c r="J5618" s="66">
        <v>0</v>
      </c>
      <c r="K5618" s="68" t="s">
        <v>608</v>
      </c>
      <c r="L5618" s="65">
        <v>0</v>
      </c>
      <c r="M5618" s="16">
        <v>5618</v>
      </c>
    </row>
    <row r="5619" spans="1:13">
      <c r="A5619" s="41">
        <v>72</v>
      </c>
      <c r="B5619" s="16">
        <f>IFERROR(VLOOKUP(F5619,CountryID!$A$2:$D$290,2,FALSE),"CountryID Not Assigned")</f>
        <v>6</v>
      </c>
      <c r="C5619" s="16">
        <f>IFERROR(VLOOKUP(F5619,CountryID!$A$2:$D$290,3,FALSE),"WorldRegion Not Assigned")</f>
        <v>0</v>
      </c>
      <c r="D5619" s="28" t="str">
        <f>IFERROR(VLOOKUP(F5619,CountryID!$A$2:$D$290,4,FALSE),"WorldRegion Not Assigned")</f>
        <v xml:space="preserve">Central Africa        </v>
      </c>
      <c r="E5619" s="17">
        <v>43922</v>
      </c>
      <c r="F5619" s="64" t="s">
        <v>596</v>
      </c>
      <c r="G5619" s="65">
        <v>7</v>
      </c>
      <c r="H5619" s="66">
        <v>5</v>
      </c>
      <c r="I5619" s="67">
        <v>2</v>
      </c>
      <c r="J5619" s="66">
        <v>2</v>
      </c>
      <c r="K5619" s="68" t="s">
        <v>609</v>
      </c>
      <c r="L5619" s="65">
        <v>0</v>
      </c>
      <c r="M5619" s="16">
        <v>5619</v>
      </c>
    </row>
    <row r="5620" spans="1:13">
      <c r="A5620" s="41">
        <v>72</v>
      </c>
      <c r="B5620" s="16">
        <f>IFERROR(VLOOKUP(F5620,CountryID!$A$2:$D$290,2,FALSE),"CountryID Not Assigned")</f>
        <v>41</v>
      </c>
      <c r="C5620" s="16">
        <f>IFERROR(VLOOKUP(F5620,CountryID!$A$2:$D$290,3,FALSE),"WorldRegion Not Assigned")</f>
        <v>0</v>
      </c>
      <c r="D5620" s="28" t="str">
        <f>IFERROR(VLOOKUP(F5620,CountryID!$A$2:$D$290,4,FALSE),"WorldRegion Not Assigned")</f>
        <v xml:space="preserve">Central Africa           </v>
      </c>
      <c r="E5620" s="17">
        <v>43922</v>
      </c>
      <c r="F5620" s="64" t="s">
        <v>597</v>
      </c>
      <c r="G5620" s="65">
        <v>7</v>
      </c>
      <c r="H5620" s="66">
        <v>2</v>
      </c>
      <c r="I5620" s="67">
        <v>0</v>
      </c>
      <c r="J5620" s="66">
        <v>0</v>
      </c>
      <c r="K5620" s="68" t="s">
        <v>609</v>
      </c>
      <c r="L5620" s="65">
        <v>0</v>
      </c>
      <c r="M5620" s="16">
        <v>5620</v>
      </c>
    </row>
    <row r="5621" spans="1:13">
      <c r="A5621" s="41">
        <v>72</v>
      </c>
      <c r="B5621" s="16">
        <f>IFERROR(VLOOKUP(F5621,CountryID!$A$2:$D$290,2,FALSE),"CountryID Not Assigned")</f>
        <v>70</v>
      </c>
      <c r="C5621" s="16">
        <f>IFERROR(VLOOKUP(F5621,CountryID!$A$2:$D$290,3,FALSE),"WorldRegion Not Assigned")</f>
        <v>0</v>
      </c>
      <c r="D5621" s="28" t="str">
        <f>IFERROR(VLOOKUP(F5621,CountryID!$A$2:$D$290,4,FALSE),"WorldRegion Not Assigned")</f>
        <v xml:space="preserve">Central Africa           </v>
      </c>
      <c r="E5621" s="17">
        <v>43922</v>
      </c>
      <c r="F5621" s="64" t="s">
        <v>598</v>
      </c>
      <c r="G5621" s="65">
        <v>7</v>
      </c>
      <c r="H5621" s="66">
        <v>0</v>
      </c>
      <c r="I5621" s="67">
        <v>1</v>
      </c>
      <c r="J5621" s="66">
        <v>0</v>
      </c>
      <c r="K5621" s="68" t="s">
        <v>609</v>
      </c>
      <c r="L5621" s="65">
        <v>4</v>
      </c>
      <c r="M5621" s="16">
        <v>5621</v>
      </c>
    </row>
    <row r="5622" spans="1:13" ht="30">
      <c r="A5622" s="41">
        <v>72</v>
      </c>
      <c r="B5622" s="16">
        <f>IFERROR(VLOOKUP(F5622,CountryID!$A$2:$D$290,2,FALSE),"CountryID Not Assigned")</f>
        <v>40</v>
      </c>
      <c r="C5622" s="16">
        <f>IFERROR(VLOOKUP(F5622,CountryID!$A$2:$D$290,3,FALSE),"WorldRegion Not Assigned")</f>
        <v>0</v>
      </c>
      <c r="D5622" s="28" t="str">
        <f>IFERROR(VLOOKUP(F5622,CountryID!$A$2:$D$290,4,FALSE),"WorldRegion Not Assigned")</f>
        <v xml:space="preserve">Central Africa        </v>
      </c>
      <c r="E5622" s="17">
        <v>43922</v>
      </c>
      <c r="F5622" s="64" t="s">
        <v>170</v>
      </c>
      <c r="G5622" s="65">
        <v>6</v>
      </c>
      <c r="H5622" s="66">
        <v>0</v>
      </c>
      <c r="I5622" s="67">
        <v>0</v>
      </c>
      <c r="J5622" s="66">
        <v>0</v>
      </c>
      <c r="K5622" s="68" t="s">
        <v>609</v>
      </c>
      <c r="L5622" s="65">
        <v>4</v>
      </c>
      <c r="M5622" s="16">
        <v>5622</v>
      </c>
    </row>
    <row r="5623" spans="1:13">
      <c r="A5623" s="41">
        <v>72</v>
      </c>
      <c r="B5623" s="16">
        <f>IFERROR(VLOOKUP(F5623,CountryID!$A$2:$D$290,2,FALSE),"CountryID Not Assigned")</f>
        <v>61</v>
      </c>
      <c r="C5623" s="16">
        <f>IFERROR(VLOOKUP(F5623,CountryID!$A$2:$D$290,3,FALSE),"WorldRegion Not Assigned")</f>
        <v>0</v>
      </c>
      <c r="D5623" s="28" t="str">
        <f>IFERROR(VLOOKUP(F5623,CountryID!$A$2:$D$290,4,FALSE),"WorldRegion Not Assigned")</f>
        <v xml:space="preserve">Eastern Africa         </v>
      </c>
      <c r="E5623" s="17">
        <v>43922</v>
      </c>
      <c r="F5623" s="64" t="s">
        <v>599</v>
      </c>
      <c r="G5623" s="65">
        <v>6</v>
      </c>
      <c r="H5623" s="66">
        <v>0</v>
      </c>
      <c r="I5623" s="67">
        <v>0</v>
      </c>
      <c r="J5623" s="66">
        <v>0</v>
      </c>
      <c r="K5623" s="68" t="s">
        <v>609</v>
      </c>
      <c r="L5623" s="65">
        <v>5</v>
      </c>
      <c r="M5623" s="16">
        <v>5623</v>
      </c>
    </row>
    <row r="5624" spans="1:13">
      <c r="A5624" s="41">
        <v>72</v>
      </c>
      <c r="B5624" s="16">
        <f>IFERROR(VLOOKUP(F5624,CountryID!$A$2:$D$290,2,FALSE),"CountryID Not Assigned")</f>
        <v>38</v>
      </c>
      <c r="C5624" s="16">
        <f>IFERROR(VLOOKUP(F5624,CountryID!$A$2:$D$290,3,FALSE),"WorldRegion Not Assigned")</f>
        <v>0</v>
      </c>
      <c r="D5624" s="28" t="str">
        <f>IFERROR(VLOOKUP(F5624,CountryID!$A$2:$D$290,4,FALSE),"WorldRegion Not Assigned")</f>
        <v xml:space="preserve">West Africa         </v>
      </c>
      <c r="E5624" s="17">
        <v>43922</v>
      </c>
      <c r="F5624" s="64" t="s">
        <v>201</v>
      </c>
      <c r="G5624" s="65">
        <v>5</v>
      </c>
      <c r="H5624" s="66">
        <v>0</v>
      </c>
      <c r="I5624" s="67">
        <v>1</v>
      </c>
      <c r="J5624" s="66">
        <v>0</v>
      </c>
      <c r="K5624" s="68" t="s">
        <v>609</v>
      </c>
      <c r="L5624" s="65">
        <v>4</v>
      </c>
      <c r="M5624" s="16">
        <v>5624</v>
      </c>
    </row>
    <row r="5625" spans="1:13">
      <c r="A5625" s="41">
        <v>72</v>
      </c>
      <c r="B5625" s="16">
        <f>IFERROR(VLOOKUP(F5625,CountryID!$A$2:$D$290,2,FALSE),"CountryID Not Assigned")</f>
        <v>129</v>
      </c>
      <c r="C5625" s="16">
        <f>IFERROR(VLOOKUP(F5625,CountryID!$A$2:$D$290,3,FALSE),"WorldRegion Not Assigned")</f>
        <v>0</v>
      </c>
      <c r="D5625" s="28" t="str">
        <f>IFERROR(VLOOKUP(F5625,CountryID!$A$2:$D$290,4,FALSE),"WorldRegion Not Assigned")</f>
        <v xml:space="preserve">West Africa                    </v>
      </c>
      <c r="E5625" s="17">
        <v>43922</v>
      </c>
      <c r="F5625" s="64" t="s">
        <v>600</v>
      </c>
      <c r="G5625" s="65">
        <v>5</v>
      </c>
      <c r="H5625" s="66">
        <v>0</v>
      </c>
      <c r="I5625" s="67">
        <v>0</v>
      </c>
      <c r="J5625" s="66">
        <v>0</v>
      </c>
      <c r="K5625" s="68" t="s">
        <v>609</v>
      </c>
      <c r="L5625" s="65">
        <v>3</v>
      </c>
      <c r="M5625" s="16">
        <v>5625</v>
      </c>
    </row>
    <row r="5626" spans="1:13">
      <c r="A5626" s="41">
        <v>72</v>
      </c>
      <c r="B5626" s="16">
        <f>IFERROR(VLOOKUP(F5626,CountryID!$A$2:$D$290,2,FALSE),"CountryID Not Assigned")</f>
        <v>27</v>
      </c>
      <c r="C5626" s="16">
        <f>IFERROR(VLOOKUP(F5626,CountryID!$A$2:$D$290,3,FALSE),"WorldRegion Not Assigned")</f>
        <v>0</v>
      </c>
      <c r="D5626" s="28" t="str">
        <f>IFERROR(VLOOKUP(F5626,CountryID!$A$2:$D$290,4,FALSE),"WorldRegion Not Assigned")</f>
        <v xml:space="preserve">Southern Africa          </v>
      </c>
      <c r="E5626" s="17">
        <v>43922</v>
      </c>
      <c r="F5626" s="64" t="s">
        <v>601</v>
      </c>
      <c r="G5626" s="65">
        <v>3</v>
      </c>
      <c r="H5626" s="66">
        <v>3</v>
      </c>
      <c r="I5626" s="67">
        <v>0</v>
      </c>
      <c r="J5626" s="66">
        <v>0</v>
      </c>
      <c r="K5626" s="68" t="s">
        <v>609</v>
      </c>
      <c r="L5626" s="65">
        <v>0</v>
      </c>
      <c r="M5626" s="16">
        <v>5626</v>
      </c>
    </row>
    <row r="5627" spans="1:13">
      <c r="A5627" s="41">
        <v>72</v>
      </c>
      <c r="B5627" s="16">
        <f>IFERROR(VLOOKUP(F5627,CountryID!$A$2:$D$290,2,FALSE),"CountryID Not Assigned")</f>
        <v>71</v>
      </c>
      <c r="C5627" s="16">
        <f>IFERROR(VLOOKUP(F5627,CountryID!$A$2:$D$290,3,FALSE),"WorldRegion Not Assigned")</f>
        <v>0</v>
      </c>
      <c r="D5627" s="28" t="str">
        <f>IFERROR(VLOOKUP(F5627,CountryID!$A$2:$D$290,4,FALSE),"WorldRegion Not Assigned")</f>
        <v xml:space="preserve">West Africa         </v>
      </c>
      <c r="E5627" s="17">
        <v>43922</v>
      </c>
      <c r="F5627" s="64" t="s">
        <v>602</v>
      </c>
      <c r="G5627" s="65">
        <v>3</v>
      </c>
      <c r="H5627" s="66">
        <v>0</v>
      </c>
      <c r="I5627" s="67">
        <v>1</v>
      </c>
      <c r="J5627" s="66">
        <v>0</v>
      </c>
      <c r="K5627" s="68" t="s">
        <v>609</v>
      </c>
      <c r="L5627" s="65">
        <v>3</v>
      </c>
      <c r="M5627" s="16">
        <v>5627</v>
      </c>
    </row>
    <row r="5628" spans="1:13">
      <c r="A5628" s="41">
        <v>72</v>
      </c>
      <c r="B5628" s="16">
        <f>IFERROR(VLOOKUP(F5628,CountryID!$A$2:$D$290,2,FALSE),"CountryID Not Assigned")</f>
        <v>115</v>
      </c>
      <c r="C5628" s="16">
        <f>IFERROR(VLOOKUP(F5628,CountryID!$A$2:$D$290,3,FALSE),"WorldRegion Not Assigned")</f>
        <v>0</v>
      </c>
      <c r="D5628" s="28" t="str">
        <f>IFERROR(VLOOKUP(F5628,CountryID!$A$2:$D$290,4,FALSE),"WorldRegion Not Assigned")</f>
        <v xml:space="preserve">West Africa                 </v>
      </c>
      <c r="E5628" s="17">
        <v>43922</v>
      </c>
      <c r="F5628" s="64" t="s">
        <v>603</v>
      </c>
      <c r="G5628" s="65">
        <v>3</v>
      </c>
      <c r="H5628" s="66">
        <v>0</v>
      </c>
      <c r="I5628" s="67">
        <v>0</v>
      </c>
      <c r="J5628" s="66">
        <v>0</v>
      </c>
      <c r="K5628" s="68" t="s">
        <v>608</v>
      </c>
      <c r="L5628" s="65">
        <v>10</v>
      </c>
      <c r="M5628" s="16">
        <v>5628</v>
      </c>
    </row>
    <row r="5629" spans="1:13">
      <c r="A5629" s="41">
        <v>72</v>
      </c>
      <c r="B5629" s="16">
        <f>IFERROR(VLOOKUP(F5629,CountryID!$A$2:$D$290,2,FALSE),"CountryID Not Assigned")</f>
        <v>34</v>
      </c>
      <c r="C5629" s="16">
        <f>IFERROR(VLOOKUP(F5629,CountryID!$A$2:$D$290,3,FALSE),"WorldRegion Not Assigned")</f>
        <v>0</v>
      </c>
      <c r="D5629" s="28" t="str">
        <f>IFERROR(VLOOKUP(F5629,CountryID!$A$2:$D$290,4,FALSE),"WorldRegion Not Assigned")</f>
        <v xml:space="preserve">Eastern Africa               </v>
      </c>
      <c r="E5629" s="17">
        <v>43922</v>
      </c>
      <c r="F5629" s="64" t="s">
        <v>604</v>
      </c>
      <c r="G5629" s="65">
        <v>2</v>
      </c>
      <c r="H5629" s="66">
        <v>2</v>
      </c>
      <c r="I5629" s="67">
        <v>0</v>
      </c>
      <c r="J5629" s="66">
        <v>0</v>
      </c>
      <c r="K5629" s="68" t="s">
        <v>609</v>
      </c>
      <c r="L5629" s="65">
        <v>0</v>
      </c>
      <c r="M5629" s="16">
        <v>5629</v>
      </c>
    </row>
    <row r="5630" spans="1:13">
      <c r="A5630" s="41">
        <v>72</v>
      </c>
      <c r="B5630" s="16">
        <f>IFERROR(VLOOKUP(F5630,CountryID!$A$2:$D$290,2,FALSE),"CountryID Not Assigned")</f>
        <v>180</v>
      </c>
      <c r="C5630" s="16">
        <f>IFERROR(VLOOKUP(F5630,CountryID!$A$2:$D$290,3,FALSE),"WorldRegion Not Assigned")</f>
        <v>0</v>
      </c>
      <c r="D5630" s="28" t="str">
        <f>IFERROR(VLOOKUP(F5630,CountryID!$A$2:$D$290,4,FALSE),"WorldRegion Not Assigned")</f>
        <v xml:space="preserve">West Africa                     </v>
      </c>
      <c r="E5630" s="17">
        <v>43922</v>
      </c>
      <c r="F5630" s="64" t="s">
        <v>605</v>
      </c>
      <c r="G5630" s="65">
        <v>1</v>
      </c>
      <c r="H5630" s="66">
        <v>1</v>
      </c>
      <c r="I5630" s="67">
        <v>0</v>
      </c>
      <c r="J5630" s="66">
        <v>0</v>
      </c>
      <c r="K5630" s="68" t="s">
        <v>609</v>
      </c>
      <c r="L5630" s="65">
        <v>0</v>
      </c>
      <c r="M5630" s="16">
        <v>5630</v>
      </c>
    </row>
    <row r="5631" spans="1:13">
      <c r="A5631" s="41">
        <v>72</v>
      </c>
      <c r="B5631" s="16">
        <f>IFERROR(VLOOKUP(F5631,CountryID!$A$2:$D$290,2,FALSE),"CountryID Not Assigned")</f>
        <v>224</v>
      </c>
      <c r="C5631" s="16">
        <f>IFERROR(VLOOKUP(F5631,CountryID!$A$2:$D$290,3,FALSE),"WorldRegion Not Assigned")</f>
        <v>0</v>
      </c>
      <c r="D5631" s="28" t="str">
        <f>IFERROR(VLOOKUP(F5631,CountryID!$A$2:$D$290,4,FALSE),"WorldRegion Not Assigned")</f>
        <v>Southern Africa</v>
      </c>
      <c r="E5631" s="17">
        <v>43922</v>
      </c>
      <c r="F5631" s="64" t="s">
        <v>606</v>
      </c>
      <c r="G5631" s="65">
        <v>247</v>
      </c>
      <c r="H5631" s="66">
        <v>40</v>
      </c>
      <c r="I5631" s="67">
        <v>0</v>
      </c>
      <c r="J5631" s="66">
        <v>0</v>
      </c>
      <c r="K5631" s="68" t="s">
        <v>608</v>
      </c>
      <c r="L5631" s="65">
        <v>0</v>
      </c>
      <c r="M5631" s="16">
        <v>5631</v>
      </c>
    </row>
    <row r="5632" spans="1:13">
      <c r="A5632" s="41">
        <v>72</v>
      </c>
      <c r="B5632" s="16">
        <f>IFERROR(VLOOKUP(F5632,CountryID!$A$2:$D$290,2,FALSE),"CountryID Not Assigned")</f>
        <v>131</v>
      </c>
      <c r="C5632" s="16">
        <f>IFERROR(VLOOKUP(F5632,CountryID!$A$2:$D$290,3,FALSE),"WorldRegion Not Assigned")</f>
        <v>0</v>
      </c>
      <c r="D5632" s="28" t="str">
        <f>IFERROR(VLOOKUP(F5632,CountryID!$A$2:$D$290,4,FALSE),"WorldRegion Not Assigned")</f>
        <v xml:space="preserve">Eastern Africa         </v>
      </c>
      <c r="E5632" s="17">
        <v>43922</v>
      </c>
      <c r="F5632" s="64" t="s">
        <v>607</v>
      </c>
      <c r="G5632" s="65">
        <v>101</v>
      </c>
      <c r="H5632" s="66">
        <v>19</v>
      </c>
      <c r="I5632" s="67">
        <v>0</v>
      </c>
      <c r="J5632" s="66">
        <v>0</v>
      </c>
      <c r="K5632" s="68" t="s">
        <v>608</v>
      </c>
      <c r="L5632" s="65">
        <v>0</v>
      </c>
      <c r="M5632" s="16">
        <v>5632</v>
      </c>
    </row>
    <row r="5633" spans="1:13" ht="30">
      <c r="A5633" s="41">
        <v>72</v>
      </c>
      <c r="B5633" s="69">
        <f>IFERROR(VLOOKUP(F5633,CountryID!$A$2:$D$290,2,FALSE),"CountryID Not Assigned")</f>
        <v>223</v>
      </c>
      <c r="C5633" s="69">
        <f>IFERROR(VLOOKUP(F5633,CountryID!$A$2:$D$290,3,FALSE),"WorldRegion Not Assigned")</f>
        <v>0</v>
      </c>
      <c r="D5633" s="70" t="str">
        <f>IFERROR(VLOOKUP(F5633,CountryID!$A$2:$D$290,4,FALSE),"WorldRegion Not Assigned")</f>
        <v>International</v>
      </c>
      <c r="E5633" s="17">
        <v>43922</v>
      </c>
      <c r="F5633" s="71" t="s">
        <v>42</v>
      </c>
      <c r="G5633" s="72">
        <v>712</v>
      </c>
      <c r="H5633" s="73">
        <v>0</v>
      </c>
      <c r="I5633" s="74">
        <v>7</v>
      </c>
      <c r="J5633" s="73">
        <v>0</v>
      </c>
      <c r="K5633" s="75" t="s">
        <v>608</v>
      </c>
      <c r="L5633" s="72">
        <v>16</v>
      </c>
      <c r="M5633" s="16">
        <v>5633</v>
      </c>
    </row>
    <row r="5634" spans="1:13">
      <c r="A5634" s="41">
        <v>73</v>
      </c>
      <c r="B5634" s="16">
        <f>IFERROR(VLOOKUP(F5634,CountryID!$A$2:$D$290,2,FALSE),"CountryID Not Assigned")</f>
        <v>43</v>
      </c>
      <c r="C5634" s="16">
        <f>IFERROR(VLOOKUP(F5634,CountryID!$A$2:$D$290,3,FALSE),"WorldRegion Not Assigned")</f>
        <v>0</v>
      </c>
      <c r="D5634" s="28" t="str">
        <f>IFERROR(VLOOKUP(F5634,CountryID!$A$2:$D$290,4,FALSE),"WorldRegion Not Assigned")</f>
        <v xml:space="preserve">East Asia       </v>
      </c>
      <c r="E5634" s="17">
        <v>43923</v>
      </c>
      <c r="F5634" s="64" t="s">
        <v>428</v>
      </c>
      <c r="G5634" s="65">
        <v>82724</v>
      </c>
      <c r="H5634" s="66">
        <v>93</v>
      </c>
      <c r="I5634" s="67">
        <v>3327</v>
      </c>
      <c r="J5634" s="66">
        <v>6</v>
      </c>
      <c r="K5634" s="68" t="s">
        <v>608</v>
      </c>
      <c r="L5634" s="65">
        <v>0</v>
      </c>
      <c r="M5634" s="16">
        <v>5633</v>
      </c>
    </row>
    <row r="5635" spans="1:13">
      <c r="A5635" s="41">
        <v>73</v>
      </c>
      <c r="B5635" s="16">
        <f>IFERROR(VLOOKUP(F5635,CountryID!$A$2:$D$290,2,FALSE),"CountryID Not Assigned")</f>
        <v>108</v>
      </c>
      <c r="C5635" s="16">
        <f>IFERROR(VLOOKUP(F5635,CountryID!$A$2:$D$290,3,FALSE),"WorldRegion Not Assigned")</f>
        <v>0</v>
      </c>
      <c r="D5635" s="28" t="str">
        <f>IFERROR(VLOOKUP(F5635,CountryID!$A$2:$D$290,4,FALSE),"WorldRegion Not Assigned")</f>
        <v>East Asia</v>
      </c>
      <c r="E5635" s="17">
        <v>43923</v>
      </c>
      <c r="F5635" s="64" t="s">
        <v>16</v>
      </c>
      <c r="G5635" s="65">
        <v>9976</v>
      </c>
      <c r="H5635" s="66">
        <v>89</v>
      </c>
      <c r="I5635" s="67">
        <v>169</v>
      </c>
      <c r="J5635" s="66">
        <v>4</v>
      </c>
      <c r="K5635" s="68" t="s">
        <v>608</v>
      </c>
      <c r="L5635" s="65">
        <v>0</v>
      </c>
      <c r="M5635" s="16">
        <v>5633</v>
      </c>
    </row>
    <row r="5636" spans="1:13">
      <c r="A5636" s="41">
        <v>73</v>
      </c>
      <c r="B5636" s="16">
        <f>IFERROR(VLOOKUP(F5636,CountryID!$A$2:$D$290,2,FALSE),"CountryID Not Assigned")</f>
        <v>12</v>
      </c>
      <c r="C5636" s="16">
        <f>IFERROR(VLOOKUP(F5636,CountryID!$A$2:$D$290,3,FALSE),"WorldRegion Not Assigned")</f>
        <v>0</v>
      </c>
      <c r="D5636" s="28" t="str">
        <f>IFERROR(VLOOKUP(F5636,CountryID!$A$2:$D$290,4,FALSE),"WorldRegion Not Assigned")</f>
        <v xml:space="preserve">Oceania          </v>
      </c>
      <c r="E5636" s="17">
        <v>43923</v>
      </c>
      <c r="F5636" s="64" t="s">
        <v>429</v>
      </c>
      <c r="G5636" s="65">
        <v>4976</v>
      </c>
      <c r="H5636" s="66">
        <v>269</v>
      </c>
      <c r="I5636" s="67">
        <v>21</v>
      </c>
      <c r="J5636" s="66">
        <v>1</v>
      </c>
      <c r="K5636" s="68" t="s">
        <v>608</v>
      </c>
      <c r="L5636" s="65">
        <v>0</v>
      </c>
      <c r="M5636" s="16">
        <v>5633</v>
      </c>
    </row>
    <row r="5637" spans="1:13">
      <c r="A5637" s="41">
        <v>73</v>
      </c>
      <c r="B5637" s="16">
        <f>IFERROR(VLOOKUP(F5637,CountryID!$A$2:$D$290,2,FALSE),"CountryID Not Assigned")</f>
        <v>123</v>
      </c>
      <c r="C5637" s="16">
        <f>IFERROR(VLOOKUP(F5637,CountryID!$A$2:$D$290,3,FALSE),"WorldRegion Not Assigned")</f>
        <v>0</v>
      </c>
      <c r="D5637" s="28" t="str">
        <f>IFERROR(VLOOKUP(F5637,CountryID!$A$2:$D$290,4,FALSE),"WorldRegion Not Assigned")</f>
        <v xml:space="preserve">Southeast Asia   </v>
      </c>
      <c r="E5637" s="17">
        <v>43923</v>
      </c>
      <c r="F5637" s="64" t="s">
        <v>430</v>
      </c>
      <c r="G5637" s="65">
        <v>2908</v>
      </c>
      <c r="H5637" s="66">
        <v>142</v>
      </c>
      <c r="I5637" s="67">
        <v>45</v>
      </c>
      <c r="J5637" s="66">
        <v>2</v>
      </c>
      <c r="K5637" s="68" t="s">
        <v>608</v>
      </c>
      <c r="L5637" s="65">
        <v>0</v>
      </c>
      <c r="M5637" s="16">
        <v>5633</v>
      </c>
    </row>
    <row r="5638" spans="1:13">
      <c r="A5638" s="41">
        <v>73</v>
      </c>
      <c r="B5638" s="16">
        <f>IFERROR(VLOOKUP(F5638,CountryID!$A$2:$D$290,2,FALSE),"CountryID Not Assigned")</f>
        <v>101</v>
      </c>
      <c r="C5638" s="16">
        <f>IFERROR(VLOOKUP(F5638,CountryID!$A$2:$D$290,3,FALSE),"WorldRegion Not Assigned")</f>
        <v>0</v>
      </c>
      <c r="D5638" s="28" t="str">
        <f>IFERROR(VLOOKUP(F5638,CountryID!$A$2:$D$290,4,FALSE),"WorldRegion Not Assigned")</f>
        <v xml:space="preserve">East Asia </v>
      </c>
      <c r="E5638" s="17">
        <v>43923</v>
      </c>
      <c r="F5638" s="64" t="s">
        <v>431</v>
      </c>
      <c r="G5638" s="65">
        <v>2384</v>
      </c>
      <c r="H5638" s="66">
        <v>206</v>
      </c>
      <c r="I5638" s="67">
        <v>57</v>
      </c>
      <c r="J5638" s="66">
        <v>0</v>
      </c>
      <c r="K5638" s="68" t="s">
        <v>608</v>
      </c>
      <c r="L5638" s="65">
        <v>0</v>
      </c>
      <c r="M5638" s="16">
        <v>5633</v>
      </c>
    </row>
    <row r="5639" spans="1:13">
      <c r="A5639" s="41">
        <v>73</v>
      </c>
      <c r="B5639" s="16">
        <f>IFERROR(VLOOKUP(F5639,CountryID!$A$2:$D$290,2,FALSE),"CountryID Not Assigned")</f>
        <v>159</v>
      </c>
      <c r="C5639" s="16">
        <f>IFERROR(VLOOKUP(F5639,CountryID!$A$2:$D$290,3,FALSE),"WorldRegion Not Assigned")</f>
        <v>0</v>
      </c>
      <c r="D5639" s="28" t="str">
        <f>IFERROR(VLOOKUP(F5639,CountryID!$A$2:$D$290,4,FALSE),"WorldRegion Not Assigned")</f>
        <v>Southeast Asia</v>
      </c>
      <c r="E5639" s="17">
        <v>43923</v>
      </c>
      <c r="F5639" s="64" t="s">
        <v>432</v>
      </c>
      <c r="G5639" s="65">
        <v>2311</v>
      </c>
      <c r="H5639" s="66">
        <v>227</v>
      </c>
      <c r="I5639" s="67">
        <v>96</v>
      </c>
      <c r="J5639" s="66">
        <v>8</v>
      </c>
      <c r="K5639" s="68" t="s">
        <v>608</v>
      </c>
      <c r="L5639" s="65">
        <v>0</v>
      </c>
      <c r="M5639" s="16">
        <v>5633</v>
      </c>
    </row>
    <row r="5640" spans="1:13">
      <c r="A5640" s="41">
        <v>73</v>
      </c>
      <c r="B5640" s="16">
        <f>IFERROR(VLOOKUP(F5640,CountryID!$A$2:$D$290,2,FALSE),"CountryID Not Assigned")</f>
        <v>181</v>
      </c>
      <c r="C5640" s="16">
        <f>IFERROR(VLOOKUP(F5640,CountryID!$A$2:$D$290,3,FALSE),"WorldRegion Not Assigned")</f>
        <v>0</v>
      </c>
      <c r="D5640" s="28" t="str">
        <f>IFERROR(VLOOKUP(F5640,CountryID!$A$2:$D$290,4,FALSE),"WorldRegion Not Assigned")</f>
        <v>Southeast Asia</v>
      </c>
      <c r="E5640" s="17">
        <v>43923</v>
      </c>
      <c r="F5640" s="64" t="s">
        <v>433</v>
      </c>
      <c r="G5640" s="65">
        <v>1000</v>
      </c>
      <c r="H5640" s="66">
        <v>74</v>
      </c>
      <c r="I5640" s="67">
        <v>3</v>
      </c>
      <c r="J5640" s="66">
        <v>0</v>
      </c>
      <c r="K5640" s="68" t="s">
        <v>608</v>
      </c>
      <c r="L5640" s="65">
        <v>0</v>
      </c>
      <c r="M5640" s="16">
        <v>5633</v>
      </c>
    </row>
    <row r="5641" spans="1:13">
      <c r="A5641" s="41">
        <v>73</v>
      </c>
      <c r="B5641" s="16">
        <f>IFERROR(VLOOKUP(F5641,CountryID!$A$2:$D$290,2,FALSE),"CountryID Not Assigned")</f>
        <v>146</v>
      </c>
      <c r="C5641" s="16">
        <f>IFERROR(VLOOKUP(F5641,CountryID!$A$2:$D$290,3,FALSE),"WorldRegion Not Assigned")</f>
        <v>0</v>
      </c>
      <c r="D5641" s="28" t="str">
        <f>IFERROR(VLOOKUP(F5641,CountryID!$A$2:$D$290,4,FALSE),"WorldRegion Not Assigned")</f>
        <v xml:space="preserve">Oceania                  </v>
      </c>
      <c r="E5641" s="17">
        <v>43923</v>
      </c>
      <c r="F5641" s="64" t="s">
        <v>434</v>
      </c>
      <c r="G5641" s="65">
        <v>723</v>
      </c>
      <c r="H5641" s="66">
        <v>76</v>
      </c>
      <c r="I5641" s="67">
        <v>1</v>
      </c>
      <c r="J5641" s="66">
        <v>0</v>
      </c>
      <c r="K5641" s="68" t="s">
        <v>608</v>
      </c>
      <c r="L5641" s="65">
        <v>0</v>
      </c>
      <c r="M5641" s="16">
        <v>5633</v>
      </c>
    </row>
    <row r="5642" spans="1:13">
      <c r="A5642" s="41">
        <v>73</v>
      </c>
      <c r="B5642" s="16">
        <f>IFERROR(VLOOKUP(F5642,CountryID!$A$2:$D$290,2,FALSE),"CountryID Not Assigned")</f>
        <v>216</v>
      </c>
      <c r="C5642" s="16">
        <f>IFERROR(VLOOKUP(F5642,CountryID!$A$2:$D$290,3,FALSE),"WorldRegion Not Assigned")</f>
        <v>0</v>
      </c>
      <c r="D5642" s="28" t="str">
        <f>IFERROR(VLOOKUP(F5642,CountryID!$A$2:$D$290,4,FALSE),"WorldRegion Not Assigned")</f>
        <v xml:space="preserve">Southeast Asia      </v>
      </c>
      <c r="E5642" s="17">
        <v>43923</v>
      </c>
      <c r="F5642" s="64" t="s">
        <v>19</v>
      </c>
      <c r="G5642" s="65">
        <v>218</v>
      </c>
      <c r="H5642" s="66">
        <v>11</v>
      </c>
      <c r="I5642" s="67">
        <v>0</v>
      </c>
      <c r="J5642" s="66">
        <v>0</v>
      </c>
      <c r="K5642" s="68" t="s">
        <v>608</v>
      </c>
      <c r="L5642" s="65">
        <v>0</v>
      </c>
      <c r="M5642" s="16">
        <v>5633</v>
      </c>
    </row>
    <row r="5643" spans="1:13">
      <c r="A5643" s="41">
        <v>73</v>
      </c>
      <c r="B5643" s="16">
        <f>IFERROR(VLOOKUP(F5643,CountryID!$A$2:$D$290,2,FALSE),"CountryID Not Assigned")</f>
        <v>249</v>
      </c>
      <c r="C5643" s="16">
        <f>IFERROR(VLOOKUP(F5643,CountryID!$A$2:$D$290,3,FALSE),"WorldRegion Not Assigned")</f>
        <v>0</v>
      </c>
      <c r="D5643" s="28" t="str">
        <f>IFERROR(VLOOKUP(F5643,CountryID!$A$2:$D$290,4,FALSE),"WorldRegion Not Assigned")</f>
        <v>Southeast Asia</v>
      </c>
      <c r="E5643" s="17">
        <v>43923</v>
      </c>
      <c r="F5643" s="64" t="s">
        <v>435</v>
      </c>
      <c r="G5643" s="65">
        <v>131</v>
      </c>
      <c r="H5643" s="66">
        <v>2</v>
      </c>
      <c r="I5643" s="67">
        <v>1</v>
      </c>
      <c r="J5643" s="66">
        <v>0</v>
      </c>
      <c r="K5643" s="68" t="s">
        <v>608</v>
      </c>
      <c r="L5643" s="65">
        <v>0</v>
      </c>
      <c r="M5643" s="16">
        <v>5633</v>
      </c>
    </row>
    <row r="5644" spans="1:13">
      <c r="A5644" s="41">
        <v>73</v>
      </c>
      <c r="B5644" s="16">
        <f>IFERROR(VLOOKUP(F5644,CountryID!$A$2:$D$290,2,FALSE),"CountryID Not Assigned")</f>
        <v>35</v>
      </c>
      <c r="C5644" s="16">
        <f>IFERROR(VLOOKUP(F5644,CountryID!$A$2:$D$290,3,FALSE),"WorldRegion Not Assigned")</f>
        <v>0</v>
      </c>
      <c r="D5644" s="28" t="str">
        <f>IFERROR(VLOOKUP(F5644,CountryID!$A$2:$D$290,4,FALSE),"WorldRegion Not Assigned")</f>
        <v xml:space="preserve">Southeast Asia   </v>
      </c>
      <c r="E5644" s="17">
        <v>43923</v>
      </c>
      <c r="F5644" s="64" t="s">
        <v>436</v>
      </c>
      <c r="G5644" s="65">
        <v>109</v>
      </c>
      <c r="H5644" s="66">
        <v>0</v>
      </c>
      <c r="I5644" s="67">
        <v>0</v>
      </c>
      <c r="J5644" s="66">
        <v>0</v>
      </c>
      <c r="K5644" s="68" t="s">
        <v>608</v>
      </c>
      <c r="L5644" s="65">
        <v>1</v>
      </c>
      <c r="M5644" s="16">
        <v>5633</v>
      </c>
    </row>
    <row r="5645" spans="1:13">
      <c r="A5645" s="41">
        <v>73</v>
      </c>
      <c r="B5645" s="16">
        <f>IFERROR(VLOOKUP(F5645,CountryID!$A$2:$D$290,2,FALSE),"CountryID Not Assigned")</f>
        <v>136</v>
      </c>
      <c r="C5645" s="16">
        <f>IFERROR(VLOOKUP(F5645,CountryID!$A$2:$D$290,3,FALSE),"WorldRegion Not Assigned")</f>
        <v>0</v>
      </c>
      <c r="D5645" s="28" t="str">
        <f>IFERROR(VLOOKUP(F5645,CountryID!$A$2:$D$290,4,FALSE),"WorldRegion Not Assigned")</f>
        <v xml:space="preserve">East Asia  </v>
      </c>
      <c r="E5645" s="17">
        <v>43923</v>
      </c>
      <c r="F5645" s="64" t="s">
        <v>437</v>
      </c>
      <c r="G5645" s="65">
        <v>14</v>
      </c>
      <c r="H5645" s="66">
        <v>2</v>
      </c>
      <c r="I5645" s="67">
        <v>0</v>
      </c>
      <c r="J5645" s="66">
        <v>0</v>
      </c>
      <c r="K5645" s="68" t="s">
        <v>609</v>
      </c>
      <c r="L5645" s="65">
        <v>0</v>
      </c>
      <c r="M5645" s="16">
        <v>5633</v>
      </c>
    </row>
    <row r="5646" spans="1:13">
      <c r="A5646" s="41">
        <v>73</v>
      </c>
      <c r="B5646" s="16">
        <f>IFERROR(VLOOKUP(F5646,CountryID!$A$2:$D$290,2,FALSE),"CountryID Not Assigned")</f>
        <v>111</v>
      </c>
      <c r="C5646" s="16">
        <f>IFERROR(VLOOKUP(F5646,CountryID!$A$2:$D$290,3,FALSE),"WorldRegion Not Assigned")</f>
        <v>0</v>
      </c>
      <c r="D5646" s="28" t="str">
        <f>IFERROR(VLOOKUP(F5646,CountryID!$A$2:$D$290,4,FALSE),"WorldRegion Not Assigned")</f>
        <v xml:space="preserve">Southeast Asia     </v>
      </c>
      <c r="E5646" s="17">
        <v>43923</v>
      </c>
      <c r="F5646" s="64" t="s">
        <v>215</v>
      </c>
      <c r="G5646" s="65">
        <v>10</v>
      </c>
      <c r="H5646" s="66">
        <v>1</v>
      </c>
      <c r="I5646" s="67">
        <v>0</v>
      </c>
      <c r="J5646" s="66">
        <v>0</v>
      </c>
      <c r="K5646" s="68" t="s">
        <v>608</v>
      </c>
      <c r="L5646" s="65">
        <v>0</v>
      </c>
      <c r="M5646" s="16">
        <v>5633</v>
      </c>
    </row>
    <row r="5647" spans="1:13">
      <c r="A5647" s="41">
        <v>73</v>
      </c>
      <c r="B5647" s="16">
        <f>IFERROR(VLOOKUP(F5647,CountryID!$A$2:$D$290,2,FALSE),"CountryID Not Assigned")</f>
        <v>65</v>
      </c>
      <c r="C5647" s="16">
        <f>IFERROR(VLOOKUP(F5647,CountryID!$A$2:$D$290,3,FALSE),"WorldRegion Not Assigned")</f>
        <v>0</v>
      </c>
      <c r="D5647" s="28" t="str">
        <f>IFERROR(VLOOKUP(F5647,CountryID!$A$2:$D$290,4,FALSE),"WorldRegion Not Assigned")</f>
        <v xml:space="preserve">Melanesia             </v>
      </c>
      <c r="E5647" s="17">
        <v>43923</v>
      </c>
      <c r="F5647" s="64" t="s">
        <v>438</v>
      </c>
      <c r="G5647" s="65">
        <v>5</v>
      </c>
      <c r="H5647" s="66">
        <v>0</v>
      </c>
      <c r="I5647" s="67">
        <v>0</v>
      </c>
      <c r="J5647" s="66">
        <v>0</v>
      </c>
      <c r="K5647" s="68" t="s">
        <v>608</v>
      </c>
      <c r="L5647" s="65">
        <v>7</v>
      </c>
      <c r="M5647" s="16">
        <v>5633</v>
      </c>
    </row>
    <row r="5648" spans="1:13">
      <c r="A5648" s="41">
        <v>73</v>
      </c>
      <c r="B5648" s="16">
        <f>IFERROR(VLOOKUP(F5648,CountryID!$A$2:$D$290,2,FALSE),"CountryID Not Assigned")</f>
        <v>156</v>
      </c>
      <c r="C5648" s="16">
        <f>IFERROR(VLOOKUP(F5648,CountryID!$A$2:$D$290,3,FALSE),"WorldRegion Not Assigned")</f>
        <v>0</v>
      </c>
      <c r="D5648" s="28" t="str">
        <f>IFERROR(VLOOKUP(F5648,CountryID!$A$2:$D$290,4,FALSE),"WorldRegion Not Assigned")</f>
        <v xml:space="preserve">Melanesia             </v>
      </c>
      <c r="E5648" s="17">
        <v>43923</v>
      </c>
      <c r="F5648" s="64" t="s">
        <v>439</v>
      </c>
      <c r="G5648" s="65">
        <v>1</v>
      </c>
      <c r="H5648" s="66">
        <v>0</v>
      </c>
      <c r="I5648" s="67">
        <v>0</v>
      </c>
      <c r="J5648" s="66">
        <v>0</v>
      </c>
      <c r="K5648" s="68" t="s">
        <v>609</v>
      </c>
      <c r="L5648" s="65">
        <v>12</v>
      </c>
      <c r="M5648" s="16">
        <v>5633</v>
      </c>
    </row>
    <row r="5649" spans="1:13">
      <c r="A5649" s="41">
        <v>73</v>
      </c>
      <c r="B5649" s="16">
        <f>IFERROR(VLOOKUP(F5649,CountryID!$A$2:$D$290,2,FALSE),"CountryID Not Assigned")</f>
        <v>81</v>
      </c>
      <c r="C5649" s="16">
        <f>IFERROR(VLOOKUP(F5649,CountryID!$A$2:$D$290,3,FALSE),"WorldRegion Not Assigned")</f>
        <v>0</v>
      </c>
      <c r="D5649" s="28" t="str">
        <f>IFERROR(VLOOKUP(F5649,CountryID!$A$2:$D$290,4,FALSE),"WorldRegion Not Assigned")</f>
        <v xml:space="preserve">Micronesia            </v>
      </c>
      <c r="E5649" s="17">
        <v>43923</v>
      </c>
      <c r="F5649" s="64" t="s">
        <v>440</v>
      </c>
      <c r="G5649" s="65">
        <v>77</v>
      </c>
      <c r="H5649" s="66">
        <v>8</v>
      </c>
      <c r="I5649" s="67">
        <v>3</v>
      </c>
      <c r="J5649" s="66">
        <v>1</v>
      </c>
      <c r="K5649" s="68" t="s">
        <v>608</v>
      </c>
      <c r="L5649" s="65">
        <v>0</v>
      </c>
      <c r="M5649" s="16">
        <v>5633</v>
      </c>
    </row>
    <row r="5650" spans="1:13">
      <c r="A5650" s="41">
        <v>73</v>
      </c>
      <c r="B5650" s="16">
        <f>IFERROR(VLOOKUP(F5650,CountryID!$A$2:$D$290,2,FALSE),"CountryID Not Assigned")</f>
        <v>69</v>
      </c>
      <c r="C5650" s="16">
        <f>IFERROR(VLOOKUP(F5650,CountryID!$A$2:$D$290,3,FALSE),"WorldRegion Not Assigned")</f>
        <v>0</v>
      </c>
      <c r="D5650" s="28" t="str">
        <f>IFERROR(VLOOKUP(F5650,CountryID!$A$2:$D$290,4,FALSE),"WorldRegion Not Assigned")</f>
        <v xml:space="preserve">Polynesia               </v>
      </c>
      <c r="E5650" s="17">
        <v>43923</v>
      </c>
      <c r="F5650" s="64" t="s">
        <v>441</v>
      </c>
      <c r="G5650" s="65">
        <v>37</v>
      </c>
      <c r="H5650" s="66">
        <v>0</v>
      </c>
      <c r="I5650" s="67">
        <v>0</v>
      </c>
      <c r="J5650" s="66">
        <v>0</v>
      </c>
      <c r="K5650" s="68" t="s">
        <v>608</v>
      </c>
      <c r="L5650" s="65">
        <v>1</v>
      </c>
      <c r="M5650" s="16">
        <v>5633</v>
      </c>
    </row>
    <row r="5651" spans="1:13">
      <c r="A5651" s="41">
        <v>73</v>
      </c>
      <c r="B5651" s="16">
        <f>IFERROR(VLOOKUP(F5651,CountryID!$A$2:$D$290,2,FALSE),"CountryID Not Assigned")</f>
        <v>145</v>
      </c>
      <c r="C5651" s="16">
        <f>IFERROR(VLOOKUP(F5651,CountryID!$A$2:$D$290,3,FALSE),"WorldRegion Not Assigned")</f>
        <v>0</v>
      </c>
      <c r="D5651" s="28" t="str">
        <f>IFERROR(VLOOKUP(F5651,CountryID!$A$2:$D$290,4,FALSE),"WorldRegion Not Assigned")</f>
        <v xml:space="preserve">Melanesia                      </v>
      </c>
      <c r="E5651" s="17">
        <v>43923</v>
      </c>
      <c r="F5651" s="64" t="s">
        <v>442</v>
      </c>
      <c r="G5651" s="65">
        <v>16</v>
      </c>
      <c r="H5651" s="66">
        <v>0</v>
      </c>
      <c r="I5651" s="67">
        <v>0</v>
      </c>
      <c r="J5651" s="66">
        <v>0</v>
      </c>
      <c r="K5651" s="68" t="s">
        <v>608</v>
      </c>
      <c r="L5651" s="65">
        <v>1</v>
      </c>
      <c r="M5651" s="16">
        <v>5633</v>
      </c>
    </row>
    <row r="5652" spans="1:13" ht="30">
      <c r="A5652" s="41">
        <v>73</v>
      </c>
      <c r="B5652" s="16" t="str">
        <f>IFERROR(VLOOKUP(F5652,CountryID!$A$2:$D$290,2,FALSE),"CountryID Not Assigned")</f>
        <v>CountryID Not Assigned</v>
      </c>
      <c r="C5652" s="16" t="str">
        <f>IFERROR(VLOOKUP(F5652,CountryID!$A$2:$D$290,3,FALSE),"WorldRegion Not Assigned")</f>
        <v>WorldRegion Not Assigned</v>
      </c>
      <c r="D5652" s="28" t="str">
        <f>IFERROR(VLOOKUP(F5652,CountryID!$A$2:$D$290,4,FALSE),"WorldRegion Not Assigned")</f>
        <v>WorldRegion Not Assigned</v>
      </c>
      <c r="E5652" s="17">
        <v>43923</v>
      </c>
      <c r="F5652" s="64" t="s">
        <v>611</v>
      </c>
      <c r="G5652" s="65">
        <v>6</v>
      </c>
      <c r="H5652" s="66">
        <v>4</v>
      </c>
      <c r="I5652" s="67">
        <v>0</v>
      </c>
      <c r="J5652" s="66">
        <v>0</v>
      </c>
      <c r="K5652" s="68" t="s">
        <v>608</v>
      </c>
      <c r="L5652" s="65">
        <v>0</v>
      </c>
      <c r="M5652" s="16">
        <v>5633</v>
      </c>
    </row>
    <row r="5653" spans="1:13">
      <c r="A5653" s="41">
        <v>73</v>
      </c>
      <c r="B5653" s="16">
        <f>IFERROR(VLOOKUP(F5653,CountryID!$A$2:$D$290,2,FALSE),"CountryID Not Assigned")</f>
        <v>99</v>
      </c>
      <c r="C5653" s="16">
        <f>IFERROR(VLOOKUP(F5653,CountryID!$A$2:$D$290,3,FALSE),"WorldRegion Not Assigned")</f>
        <v>0</v>
      </c>
      <c r="D5653" s="28" t="str">
        <f>IFERROR(VLOOKUP(F5653,CountryID!$A$2:$D$290,4,FALSE),"WorldRegion Not Assigned")</f>
        <v xml:space="preserve">Southern Europe        </v>
      </c>
      <c r="E5653" s="17">
        <v>43923</v>
      </c>
      <c r="F5653" s="64" t="s">
        <v>443</v>
      </c>
      <c r="G5653" s="65">
        <v>110574</v>
      </c>
      <c r="H5653" s="66">
        <v>4782</v>
      </c>
      <c r="I5653" s="67">
        <v>13157</v>
      </c>
      <c r="J5653" s="66">
        <v>727</v>
      </c>
      <c r="K5653" s="68" t="s">
        <v>608</v>
      </c>
      <c r="L5653" s="65">
        <v>0</v>
      </c>
      <c r="M5653" s="16">
        <v>5633</v>
      </c>
    </row>
    <row r="5654" spans="1:13">
      <c r="A5654" s="41">
        <v>73</v>
      </c>
      <c r="B5654" s="16">
        <f>IFERROR(VLOOKUP(F5654,CountryID!$A$2:$D$290,2,FALSE),"CountryID Not Assigned")</f>
        <v>187</v>
      </c>
      <c r="C5654" s="16">
        <f>IFERROR(VLOOKUP(F5654,CountryID!$A$2:$D$290,3,FALSE),"WorldRegion Not Assigned")</f>
        <v>0</v>
      </c>
      <c r="D5654" s="28" t="str">
        <f>IFERROR(VLOOKUP(F5654,CountryID!$A$2:$D$290,4,FALSE),"WorldRegion Not Assigned")</f>
        <v xml:space="preserve">Southern Europe                   </v>
      </c>
      <c r="E5654" s="17">
        <v>43923</v>
      </c>
      <c r="F5654" s="64" t="s">
        <v>444</v>
      </c>
      <c r="G5654" s="65">
        <v>102136</v>
      </c>
      <c r="H5654" s="66">
        <v>7719</v>
      </c>
      <c r="I5654" s="67">
        <v>9053</v>
      </c>
      <c r="J5654" s="66">
        <v>864</v>
      </c>
      <c r="K5654" s="68" t="s">
        <v>608</v>
      </c>
      <c r="L5654" s="65">
        <v>0</v>
      </c>
      <c r="M5654" s="16">
        <v>5633</v>
      </c>
    </row>
    <row r="5655" spans="1:13">
      <c r="A5655" s="41">
        <v>73</v>
      </c>
      <c r="B5655" s="16">
        <f>IFERROR(VLOOKUP(F5655,CountryID!$A$2:$D$290,2,FALSE),"CountryID Not Assigned")</f>
        <v>74</v>
      </c>
      <c r="C5655" s="16">
        <f>IFERROR(VLOOKUP(F5655,CountryID!$A$2:$D$290,3,FALSE),"WorldRegion Not Assigned")</f>
        <v>0</v>
      </c>
      <c r="D5655" s="28" t="str">
        <f>IFERROR(VLOOKUP(F5655,CountryID!$A$2:$D$290,4,FALSE),"WorldRegion Not Assigned")</f>
        <v xml:space="preserve">Central Europe              </v>
      </c>
      <c r="E5655" s="17">
        <v>43923</v>
      </c>
      <c r="F5655" s="64" t="s">
        <v>445</v>
      </c>
      <c r="G5655" s="65">
        <v>73522</v>
      </c>
      <c r="H5655" s="66">
        <v>6156</v>
      </c>
      <c r="I5655" s="67">
        <v>872</v>
      </c>
      <c r="J5655" s="66">
        <v>140</v>
      </c>
      <c r="K5655" s="68" t="s">
        <v>608</v>
      </c>
      <c r="L5655" s="65">
        <v>0</v>
      </c>
      <c r="M5655" s="16">
        <v>5633</v>
      </c>
    </row>
    <row r="5656" spans="1:13">
      <c r="A5656" s="41">
        <v>73</v>
      </c>
      <c r="B5656" s="16">
        <f>IFERROR(VLOOKUP(F5656,CountryID!$A$2:$D$290,2,FALSE),"CountryID Not Assigned")</f>
        <v>67</v>
      </c>
      <c r="C5656" s="16">
        <f>IFERROR(VLOOKUP(F5656,CountryID!$A$2:$D$290,3,FALSE),"WorldRegion Not Assigned")</f>
        <v>0</v>
      </c>
      <c r="D5656" s="28" t="str">
        <f>IFERROR(VLOOKUP(F5656,CountryID!$A$2:$D$290,4,FALSE),"WorldRegion Not Assigned")</f>
        <v xml:space="preserve">Western Europe            </v>
      </c>
      <c r="E5656" s="17">
        <v>43923</v>
      </c>
      <c r="F5656" s="64" t="s">
        <v>446</v>
      </c>
      <c r="G5656" s="65">
        <v>56261</v>
      </c>
      <c r="H5656" s="66">
        <v>4784</v>
      </c>
      <c r="I5656" s="67">
        <v>4019</v>
      </c>
      <c r="J5656" s="66">
        <v>505</v>
      </c>
      <c r="K5656" s="68" t="s">
        <v>608</v>
      </c>
      <c r="L5656" s="65">
        <v>0</v>
      </c>
      <c r="M5656" s="16">
        <v>5633</v>
      </c>
    </row>
    <row r="5657" spans="1:13">
      <c r="A5657" s="41">
        <v>73</v>
      </c>
      <c r="B5657" s="16">
        <f>IFERROR(VLOOKUP(F5657,CountryID!$A$2:$D$290,2,FALSE),"CountryID Not Assigned")</f>
        <v>210</v>
      </c>
      <c r="C5657" s="16">
        <f>IFERROR(VLOOKUP(F5657,CountryID!$A$2:$D$290,3,FALSE),"WorldRegion Not Assigned")</f>
        <v>0</v>
      </c>
      <c r="D5657" s="28" t="str">
        <f>IFERROR(VLOOKUP(F5657,CountryID!$A$2:$D$290,4,FALSE),"WorldRegion Not Assigned")</f>
        <v xml:space="preserve">Western Europe                   </v>
      </c>
      <c r="E5657" s="17">
        <v>43923</v>
      </c>
      <c r="F5657" s="64" t="s">
        <v>37</v>
      </c>
      <c r="G5657" s="65">
        <v>29478</v>
      </c>
      <c r="H5657" s="66">
        <v>4324</v>
      </c>
      <c r="I5657" s="67">
        <v>2532</v>
      </c>
      <c r="J5657" s="66">
        <v>743</v>
      </c>
      <c r="K5657" s="68" t="s">
        <v>608</v>
      </c>
      <c r="L5657" s="65">
        <v>0</v>
      </c>
      <c r="M5657" s="16">
        <v>5633</v>
      </c>
    </row>
    <row r="5658" spans="1:13">
      <c r="A5658" s="41">
        <v>73</v>
      </c>
      <c r="B5658" s="16">
        <f>IFERROR(VLOOKUP(F5658,CountryID!$A$2:$D$290,2,FALSE),"CountryID Not Assigned")</f>
        <v>193</v>
      </c>
      <c r="C5658" s="16">
        <f>IFERROR(VLOOKUP(F5658,CountryID!$A$2:$D$290,3,FALSE),"WorldRegion Not Assigned")</f>
        <v>0</v>
      </c>
      <c r="D5658" s="28" t="str">
        <f>IFERROR(VLOOKUP(F5658,CountryID!$A$2:$D$290,4,FALSE),"WorldRegion Not Assigned")</f>
        <v xml:space="preserve">Central Europe              </v>
      </c>
      <c r="E5658" s="17">
        <v>43923</v>
      </c>
      <c r="F5658" s="64" t="s">
        <v>447</v>
      </c>
      <c r="G5658" s="65">
        <v>17070</v>
      </c>
      <c r="H5658" s="66">
        <v>962</v>
      </c>
      <c r="I5658" s="67">
        <v>378</v>
      </c>
      <c r="J5658" s="66">
        <v>5</v>
      </c>
      <c r="K5658" s="68" t="s">
        <v>608</v>
      </c>
      <c r="L5658" s="65">
        <v>0</v>
      </c>
      <c r="M5658" s="16">
        <v>5633</v>
      </c>
    </row>
    <row r="5659" spans="1:13">
      <c r="A5659" s="41">
        <v>73</v>
      </c>
      <c r="B5659" s="16">
        <f>IFERROR(VLOOKUP(F5659,CountryID!$A$2:$D$290,2,FALSE),"CountryID Not Assigned")</f>
        <v>203</v>
      </c>
      <c r="C5659" s="16">
        <f>IFERROR(VLOOKUP(F5659,CountryID!$A$2:$D$290,3,FALSE),"WorldRegion Not Assigned")</f>
        <v>0</v>
      </c>
      <c r="D5659" s="28" t="str">
        <f>IFERROR(VLOOKUP(F5659,CountryID!$A$2:$D$290,4,FALSE),"WorldRegion Not Assigned")</f>
        <v xml:space="preserve">Western Asia                      </v>
      </c>
      <c r="E5659" s="17">
        <v>43923</v>
      </c>
      <c r="F5659" s="64" t="s">
        <v>448</v>
      </c>
      <c r="G5659" s="65">
        <v>15679</v>
      </c>
      <c r="H5659" s="66">
        <v>2148</v>
      </c>
      <c r="I5659" s="67">
        <v>277</v>
      </c>
      <c r="J5659" s="66">
        <v>63</v>
      </c>
      <c r="K5659" s="68" t="s">
        <v>608</v>
      </c>
      <c r="L5659" s="65">
        <v>0</v>
      </c>
      <c r="M5659" s="16">
        <v>5633</v>
      </c>
    </row>
    <row r="5660" spans="1:13">
      <c r="A5660" s="41">
        <v>73</v>
      </c>
      <c r="B5660" s="16">
        <f>IFERROR(VLOOKUP(F5660,CountryID!$A$2:$D$290,2,FALSE),"CountryID Not Assigned")</f>
        <v>20</v>
      </c>
      <c r="C5660" s="16">
        <f>IFERROR(VLOOKUP(F5660,CountryID!$A$2:$D$290,3,FALSE),"WorldRegion Not Assigned")</f>
        <v>0</v>
      </c>
      <c r="D5660" s="28" t="str">
        <f>IFERROR(VLOOKUP(F5660,CountryID!$A$2:$D$290,4,FALSE),"WorldRegion Not Assigned")</f>
        <v xml:space="preserve">Western Europe             </v>
      </c>
      <c r="E5660" s="17">
        <v>43923</v>
      </c>
      <c r="F5660" s="64" t="s">
        <v>449</v>
      </c>
      <c r="G5660" s="65">
        <v>13964</v>
      </c>
      <c r="H5660" s="66">
        <v>1189</v>
      </c>
      <c r="I5660" s="67">
        <v>828</v>
      </c>
      <c r="J5660" s="66">
        <v>123</v>
      </c>
      <c r="K5660" s="68" t="s">
        <v>608</v>
      </c>
      <c r="L5660" s="65">
        <v>0</v>
      </c>
      <c r="M5660" s="16">
        <v>5633</v>
      </c>
    </row>
    <row r="5661" spans="1:13">
      <c r="A5661" s="41">
        <v>73</v>
      </c>
      <c r="B5661" s="16">
        <f>IFERROR(VLOOKUP(F5661,CountryID!$A$2:$D$290,2,FALSE),"CountryID Not Assigned")</f>
        <v>143</v>
      </c>
      <c r="C5661" s="16">
        <f>IFERROR(VLOOKUP(F5661,CountryID!$A$2:$D$290,3,FALSE),"WorldRegion Not Assigned")</f>
        <v>0</v>
      </c>
      <c r="D5661" s="28" t="str">
        <f>IFERROR(VLOOKUP(F5661,CountryID!$A$2:$D$290,4,FALSE),"WorldRegion Not Assigned")</f>
        <v xml:space="preserve">Western Europe        </v>
      </c>
      <c r="E5661" s="17">
        <v>43923</v>
      </c>
      <c r="F5661" s="64" t="s">
        <v>450</v>
      </c>
      <c r="G5661" s="65">
        <v>13614</v>
      </c>
      <c r="H5661" s="66">
        <v>1019</v>
      </c>
      <c r="I5661" s="67">
        <v>1173</v>
      </c>
      <c r="J5661" s="66">
        <v>134</v>
      </c>
      <c r="K5661" s="68" t="s">
        <v>608</v>
      </c>
      <c r="L5661" s="65">
        <v>0</v>
      </c>
      <c r="M5661" s="16">
        <v>5633</v>
      </c>
    </row>
    <row r="5662" spans="1:13">
      <c r="A5662" s="41">
        <v>73</v>
      </c>
      <c r="B5662" s="16">
        <f>IFERROR(VLOOKUP(F5662,CountryID!$A$2:$D$290,2,FALSE),"CountryID Not Assigned")</f>
        <v>13</v>
      </c>
      <c r="C5662" s="16">
        <f>IFERROR(VLOOKUP(F5662,CountryID!$A$2:$D$290,3,FALSE),"WorldRegion Not Assigned")</f>
        <v>0</v>
      </c>
      <c r="D5662" s="28" t="str">
        <f>IFERROR(VLOOKUP(F5662,CountryID!$A$2:$D$290,4,FALSE),"WorldRegion Not Assigned")</f>
        <v xml:space="preserve">Central Europe                  </v>
      </c>
      <c r="E5662" s="17">
        <v>43923</v>
      </c>
      <c r="F5662" s="64" t="s">
        <v>451</v>
      </c>
      <c r="G5662" s="65">
        <v>10711</v>
      </c>
      <c r="H5662" s="66">
        <v>529</v>
      </c>
      <c r="I5662" s="67">
        <v>146</v>
      </c>
      <c r="J5662" s="66">
        <v>18</v>
      </c>
      <c r="K5662" s="68" t="s">
        <v>608</v>
      </c>
      <c r="L5662" s="65">
        <v>0</v>
      </c>
      <c r="M5662" s="16">
        <v>5633</v>
      </c>
    </row>
    <row r="5663" spans="1:13">
      <c r="A5663" s="41">
        <v>73</v>
      </c>
      <c r="B5663" s="16">
        <f>IFERROR(VLOOKUP(F5663,CountryID!$A$2:$D$290,2,FALSE),"CountryID Not Assigned")</f>
        <v>161</v>
      </c>
      <c r="C5663" s="16">
        <f>IFERROR(VLOOKUP(F5663,CountryID!$A$2:$D$290,3,FALSE),"WorldRegion Not Assigned")</f>
        <v>0</v>
      </c>
      <c r="D5663" s="28" t="str">
        <f>IFERROR(VLOOKUP(F5663,CountryID!$A$2:$D$290,4,FALSE),"WorldRegion Not Assigned")</f>
        <v xml:space="preserve">Southern Europe           </v>
      </c>
      <c r="E5663" s="17">
        <v>43923</v>
      </c>
      <c r="F5663" s="64" t="s">
        <v>452</v>
      </c>
      <c r="G5663" s="65">
        <v>8251</v>
      </c>
      <c r="H5663" s="66">
        <v>808</v>
      </c>
      <c r="I5663" s="67">
        <v>187</v>
      </c>
      <c r="J5663" s="66">
        <v>27</v>
      </c>
      <c r="K5663" s="68" t="s">
        <v>608</v>
      </c>
      <c r="L5663" s="65">
        <v>0</v>
      </c>
      <c r="M5663" s="16">
        <v>5633</v>
      </c>
    </row>
    <row r="5664" spans="1:13">
      <c r="A5664" s="41">
        <v>73</v>
      </c>
      <c r="B5664" s="16">
        <f>IFERROR(VLOOKUP(F5664,CountryID!$A$2:$D$290,2,FALSE),"CountryID Not Assigned")</f>
        <v>98</v>
      </c>
      <c r="C5664" s="16">
        <f>IFERROR(VLOOKUP(F5664,CountryID!$A$2:$D$290,3,FALSE),"WorldRegion Not Assigned")</f>
        <v>0</v>
      </c>
      <c r="D5664" s="28" t="str">
        <f>IFERROR(VLOOKUP(F5664,CountryID!$A$2:$D$290,4,FALSE),"WorldRegion Not Assigned")</f>
        <v xml:space="preserve">Middle East                   </v>
      </c>
      <c r="E5664" s="17">
        <v>43923</v>
      </c>
      <c r="F5664" s="64" t="s">
        <v>453</v>
      </c>
      <c r="G5664" s="65">
        <v>5591</v>
      </c>
      <c r="H5664" s="66">
        <v>462</v>
      </c>
      <c r="I5664" s="67">
        <v>21</v>
      </c>
      <c r="J5664" s="66">
        <v>0</v>
      </c>
      <c r="K5664" s="68" t="s">
        <v>608</v>
      </c>
      <c r="L5664" s="65">
        <v>0</v>
      </c>
      <c r="M5664" s="16">
        <v>5633</v>
      </c>
    </row>
    <row r="5665" spans="1:13">
      <c r="A5665" s="41">
        <v>73</v>
      </c>
      <c r="B5665" s="16">
        <f>IFERROR(VLOOKUP(F5665,CountryID!$A$2:$D$290,2,FALSE),"CountryID Not Assigned")</f>
        <v>192</v>
      </c>
      <c r="C5665" s="16">
        <f>IFERROR(VLOOKUP(F5665,CountryID!$A$2:$D$290,3,FALSE),"WorldRegion Not Assigned")</f>
        <v>0</v>
      </c>
      <c r="D5665" s="28" t="str">
        <f>IFERROR(VLOOKUP(F5665,CountryID!$A$2:$D$290,4,FALSE),"WorldRegion Not Assigned")</f>
        <v xml:space="preserve">Northern Europe  </v>
      </c>
      <c r="E5665" s="17">
        <v>43923</v>
      </c>
      <c r="F5665" s="64" t="s">
        <v>455</v>
      </c>
      <c r="G5665" s="65">
        <v>4947</v>
      </c>
      <c r="H5665" s="66">
        <v>512</v>
      </c>
      <c r="I5665" s="67">
        <v>239</v>
      </c>
      <c r="J5665" s="66">
        <v>59</v>
      </c>
      <c r="K5665" s="68" t="s">
        <v>608</v>
      </c>
      <c r="L5665" s="65">
        <v>0</v>
      </c>
      <c r="M5665" s="16">
        <v>5633</v>
      </c>
    </row>
    <row r="5666" spans="1:13">
      <c r="A5666" s="41">
        <v>73</v>
      </c>
      <c r="B5666" s="16">
        <f>IFERROR(VLOOKUP(F5666,CountryID!$A$2:$D$290,2,FALSE),"CountryID Not Assigned")</f>
        <v>151</v>
      </c>
      <c r="C5666" s="16">
        <f>IFERROR(VLOOKUP(F5666,CountryID!$A$2:$D$290,3,FALSE),"WorldRegion Not Assigned")</f>
        <v>0</v>
      </c>
      <c r="D5666" s="28" t="str">
        <f>IFERROR(VLOOKUP(F5666,CountryID!$A$2:$D$290,4,FALSE),"WorldRegion Not Assigned")</f>
        <v xml:space="preserve">Northern Europe             </v>
      </c>
      <c r="E5666" s="17">
        <v>43923</v>
      </c>
      <c r="F5666" s="64" t="s">
        <v>454</v>
      </c>
      <c r="G5666" s="65">
        <v>4665</v>
      </c>
      <c r="H5666" s="66">
        <v>218</v>
      </c>
      <c r="I5666" s="67">
        <v>32</v>
      </c>
      <c r="J5666" s="66">
        <v>4</v>
      </c>
      <c r="K5666" s="68" t="s">
        <v>608</v>
      </c>
      <c r="L5666" s="65">
        <v>0</v>
      </c>
      <c r="M5666" s="16">
        <v>5633</v>
      </c>
    </row>
    <row r="5667" spans="1:13">
      <c r="A5667" s="41">
        <v>73</v>
      </c>
      <c r="B5667" s="16">
        <f>IFERROR(VLOOKUP(F5667,CountryID!$A$2:$D$290,2,FALSE),"CountryID Not Assigned")</f>
        <v>52</v>
      </c>
      <c r="C5667" s="16">
        <f>IFERROR(VLOOKUP(F5667,CountryID!$A$2:$D$290,3,FALSE),"WorldRegion Not Assigned")</f>
        <v>0</v>
      </c>
      <c r="D5667" s="28" t="str">
        <f>IFERROR(VLOOKUP(F5667,CountryID!$A$2:$D$290,4,FALSE),"WorldRegion Not Assigned")</f>
        <v xml:space="preserve">Central Europe             </v>
      </c>
      <c r="E5667" s="17">
        <v>43923</v>
      </c>
      <c r="F5667" s="64" t="s">
        <v>80</v>
      </c>
      <c r="G5667" s="65">
        <v>3589</v>
      </c>
      <c r="H5667" s="66">
        <v>281</v>
      </c>
      <c r="I5667" s="67">
        <v>39</v>
      </c>
      <c r="J5667" s="66">
        <v>8</v>
      </c>
      <c r="K5667" s="68" t="s">
        <v>608</v>
      </c>
      <c r="L5667" s="65">
        <v>0</v>
      </c>
      <c r="M5667" s="16">
        <v>5633</v>
      </c>
    </row>
    <row r="5668" spans="1:13">
      <c r="A5668" s="41">
        <v>73</v>
      </c>
      <c r="B5668" s="16">
        <f>IFERROR(VLOOKUP(F5668,CountryID!$A$2:$D$290,2,FALSE),"CountryID Not Assigned")</f>
        <v>96</v>
      </c>
      <c r="C5668" s="16">
        <f>IFERROR(VLOOKUP(F5668,CountryID!$A$2:$D$290,3,FALSE),"WorldRegion Not Assigned")</f>
        <v>0</v>
      </c>
      <c r="D5668" s="28" t="str">
        <f>IFERROR(VLOOKUP(F5668,CountryID!$A$2:$D$290,4,FALSE),"WorldRegion Not Assigned")</f>
        <v xml:space="preserve">Western Europe          </v>
      </c>
      <c r="E5668" s="17">
        <v>43923</v>
      </c>
      <c r="F5668" s="64" t="s">
        <v>456</v>
      </c>
      <c r="G5668" s="65">
        <v>3447</v>
      </c>
      <c r="H5668" s="66">
        <v>212</v>
      </c>
      <c r="I5668" s="67">
        <v>85</v>
      </c>
      <c r="J5668" s="66">
        <v>14</v>
      </c>
      <c r="K5668" s="68" t="s">
        <v>608</v>
      </c>
      <c r="L5668" s="65">
        <v>0</v>
      </c>
      <c r="M5668" s="16">
        <v>5633</v>
      </c>
    </row>
    <row r="5669" spans="1:13">
      <c r="A5669" s="41">
        <v>73</v>
      </c>
      <c r="B5669" s="16">
        <f>IFERROR(VLOOKUP(F5669,CountryID!$A$2:$D$290,2,FALSE),"CountryID Not Assigned")</f>
        <v>53</v>
      </c>
      <c r="C5669" s="16">
        <f>IFERROR(VLOOKUP(F5669,CountryID!$A$2:$D$290,3,FALSE),"WorldRegion Not Assigned")</f>
        <v>0</v>
      </c>
      <c r="D5669" s="28" t="str">
        <f>IFERROR(VLOOKUP(F5669,CountryID!$A$2:$D$290,4,FALSE),"WorldRegion Not Assigned")</f>
        <v xml:space="preserve">Northern Europe </v>
      </c>
      <c r="E5669" s="17">
        <v>43923</v>
      </c>
      <c r="F5669" s="64" t="s">
        <v>457</v>
      </c>
      <c r="G5669" s="65">
        <v>3107</v>
      </c>
      <c r="H5669" s="66">
        <v>247</v>
      </c>
      <c r="I5669" s="67">
        <v>104</v>
      </c>
      <c r="J5669" s="66">
        <v>14</v>
      </c>
      <c r="K5669" s="68" t="s">
        <v>608</v>
      </c>
      <c r="L5669" s="65">
        <v>0</v>
      </c>
      <c r="M5669" s="16">
        <v>5633</v>
      </c>
    </row>
    <row r="5670" spans="1:13">
      <c r="A5670" s="41">
        <v>73</v>
      </c>
      <c r="B5670" s="16">
        <f>IFERROR(VLOOKUP(F5670,CountryID!$A$2:$D$290,2,FALSE),"CountryID Not Assigned")</f>
        <v>166</v>
      </c>
      <c r="C5670" s="16">
        <f>IFERROR(VLOOKUP(F5670,CountryID!$A$2:$D$290,3,FALSE),"WorldRegion Not Assigned")</f>
        <v>0</v>
      </c>
      <c r="D5670" s="28" t="str">
        <f>IFERROR(VLOOKUP(F5670,CountryID!$A$2:$D$290,4,FALSE),"WorldRegion Not Assigned")</f>
        <v>Eastern Europe</v>
      </c>
      <c r="E5670" s="17">
        <v>43923</v>
      </c>
      <c r="F5670" s="64" t="s">
        <v>34</v>
      </c>
      <c r="G5670" s="65">
        <v>2777</v>
      </c>
      <c r="H5670" s="66">
        <v>440</v>
      </c>
      <c r="I5670" s="67">
        <v>24</v>
      </c>
      <c r="J5670" s="66">
        <v>7</v>
      </c>
      <c r="K5670" s="68" t="s">
        <v>608</v>
      </c>
      <c r="L5670" s="65">
        <v>0</v>
      </c>
      <c r="M5670" s="16">
        <v>5633</v>
      </c>
    </row>
    <row r="5671" spans="1:13">
      <c r="A5671" s="41">
        <v>73</v>
      </c>
      <c r="B5671" s="16">
        <f>IFERROR(VLOOKUP(F5671,CountryID!$A$2:$D$290,2,FALSE),"CountryID Not Assigned")</f>
        <v>160</v>
      </c>
      <c r="C5671" s="16">
        <f>IFERROR(VLOOKUP(F5671,CountryID!$A$2:$D$290,3,FALSE),"WorldRegion Not Assigned")</f>
        <v>0</v>
      </c>
      <c r="D5671" s="28" t="str">
        <f>IFERROR(VLOOKUP(F5671,CountryID!$A$2:$D$290,4,FALSE),"WorldRegion Not Assigned")</f>
        <v xml:space="preserve">Central Europe             </v>
      </c>
      <c r="E5671" s="17">
        <v>43923</v>
      </c>
      <c r="F5671" s="64" t="s">
        <v>458</v>
      </c>
      <c r="G5671" s="65">
        <v>2554</v>
      </c>
      <c r="H5671" s="66">
        <v>243</v>
      </c>
      <c r="I5671" s="67">
        <v>43</v>
      </c>
      <c r="J5671" s="66">
        <v>10</v>
      </c>
      <c r="K5671" s="68" t="s">
        <v>608</v>
      </c>
      <c r="L5671" s="65">
        <v>0</v>
      </c>
      <c r="M5671" s="16">
        <v>5633</v>
      </c>
    </row>
    <row r="5672" spans="1:13">
      <c r="A5672" s="41">
        <v>73</v>
      </c>
      <c r="B5672" s="16">
        <f>IFERROR(VLOOKUP(F5672,CountryID!$A$2:$D$290,2,FALSE),"CountryID Not Assigned")</f>
        <v>165</v>
      </c>
      <c r="C5672" s="16">
        <f>IFERROR(VLOOKUP(F5672,CountryID!$A$2:$D$290,3,FALSE),"WorldRegion Not Assigned")</f>
        <v>0</v>
      </c>
      <c r="D5672" s="28" t="str">
        <f>IFERROR(VLOOKUP(F5672,CountryID!$A$2:$D$290,4,FALSE),"WorldRegion Not Assigned")</f>
        <v xml:space="preserve">Central Europe                 </v>
      </c>
      <c r="E5672" s="17">
        <v>43923</v>
      </c>
      <c r="F5672" s="64" t="s">
        <v>459</v>
      </c>
      <c r="G5672" s="65">
        <v>2460</v>
      </c>
      <c r="H5672" s="66">
        <v>215</v>
      </c>
      <c r="I5672" s="67">
        <v>85</v>
      </c>
      <c r="J5672" s="66">
        <v>16</v>
      </c>
      <c r="K5672" s="68" t="s">
        <v>608</v>
      </c>
      <c r="L5672" s="65">
        <v>0</v>
      </c>
      <c r="M5672" s="16">
        <v>5633</v>
      </c>
    </row>
    <row r="5673" spans="1:13">
      <c r="A5673" s="41">
        <v>73</v>
      </c>
      <c r="B5673" s="16">
        <f>IFERROR(VLOOKUP(F5673,CountryID!$A$2:$D$290,2,FALSE),"CountryID Not Assigned")</f>
        <v>119</v>
      </c>
      <c r="C5673" s="16">
        <f>IFERROR(VLOOKUP(F5673,CountryID!$A$2:$D$290,3,FALSE),"WorldRegion Not Assigned")</f>
        <v>0</v>
      </c>
      <c r="D5673" s="28" t="str">
        <f>IFERROR(VLOOKUP(F5673,CountryID!$A$2:$D$290,4,FALSE),"WorldRegion Not Assigned")</f>
        <v xml:space="preserve">Western Europe                   </v>
      </c>
      <c r="E5673" s="17">
        <v>43923</v>
      </c>
      <c r="F5673" s="64" t="s">
        <v>460</v>
      </c>
      <c r="G5673" s="65">
        <v>2319</v>
      </c>
      <c r="H5673" s="66">
        <v>141</v>
      </c>
      <c r="I5673" s="67">
        <v>29</v>
      </c>
      <c r="J5673" s="66">
        <v>6</v>
      </c>
      <c r="K5673" s="68" t="s">
        <v>608</v>
      </c>
      <c r="L5673" s="65">
        <v>0</v>
      </c>
      <c r="M5673" s="16">
        <v>5633</v>
      </c>
    </row>
    <row r="5674" spans="1:13">
      <c r="A5674" s="41">
        <v>73</v>
      </c>
      <c r="B5674" s="16">
        <f>IFERROR(VLOOKUP(F5674,CountryID!$A$2:$D$290,2,FALSE),"CountryID Not Assigned")</f>
        <v>66</v>
      </c>
      <c r="C5674" s="16">
        <f>IFERROR(VLOOKUP(F5674,CountryID!$A$2:$D$290,3,FALSE),"WorldRegion Not Assigned")</f>
        <v>0</v>
      </c>
      <c r="D5674" s="28" t="str">
        <f>IFERROR(VLOOKUP(F5674,CountryID!$A$2:$D$290,4,FALSE),"WorldRegion Not Assigned")</f>
        <v xml:space="preserve">Denmark                 </v>
      </c>
      <c r="E5674" s="17">
        <v>43923</v>
      </c>
      <c r="F5674" s="64" t="s">
        <v>461</v>
      </c>
      <c r="G5674" s="65">
        <v>1446</v>
      </c>
      <c r="H5674" s="66">
        <v>62</v>
      </c>
      <c r="I5674" s="67">
        <v>17</v>
      </c>
      <c r="J5674" s="66">
        <v>0</v>
      </c>
      <c r="K5674" s="68" t="s">
        <v>608</v>
      </c>
      <c r="L5674" s="65">
        <v>0</v>
      </c>
      <c r="M5674" s="16">
        <v>5633</v>
      </c>
    </row>
    <row r="5675" spans="1:13">
      <c r="A5675" s="41">
        <v>73</v>
      </c>
      <c r="B5675" s="16">
        <f>IFERROR(VLOOKUP(F5675,CountryID!$A$2:$D$290,2,FALSE),"CountryID Not Assigned")</f>
        <v>77</v>
      </c>
      <c r="C5675" s="16">
        <f>IFERROR(VLOOKUP(F5675,CountryID!$A$2:$D$290,3,FALSE),"WorldRegion Not Assigned")</f>
        <v>0</v>
      </c>
      <c r="D5675" s="28" t="str">
        <f>IFERROR(VLOOKUP(F5675,CountryID!$A$2:$D$290,4,FALSE),"WorldRegion Not Assigned")</f>
        <v xml:space="preserve">Southeast Europe                 </v>
      </c>
      <c r="E5675" s="17">
        <v>43923</v>
      </c>
      <c r="F5675" s="64" t="s">
        <v>462</v>
      </c>
      <c r="G5675" s="65">
        <v>1375</v>
      </c>
      <c r="H5675" s="66">
        <v>61</v>
      </c>
      <c r="I5675" s="67">
        <v>50</v>
      </c>
      <c r="J5675" s="66">
        <v>1</v>
      </c>
      <c r="K5675" s="68" t="s">
        <v>608</v>
      </c>
      <c r="L5675" s="65">
        <v>0</v>
      </c>
      <c r="M5675" s="16">
        <v>5633</v>
      </c>
    </row>
    <row r="5676" spans="1:13">
      <c r="A5676" s="41">
        <v>73</v>
      </c>
      <c r="B5676" s="16">
        <f>IFERROR(VLOOKUP(F5676,CountryID!$A$2:$D$290,2,FALSE),"CountryID Not Assigned")</f>
        <v>91</v>
      </c>
      <c r="C5676" s="16">
        <f>IFERROR(VLOOKUP(F5676,CountryID!$A$2:$D$290,3,FALSE),"WorldRegion Not Assigned")</f>
        <v>0</v>
      </c>
      <c r="D5676" s="28" t="str">
        <f>IFERROR(VLOOKUP(F5676,CountryID!$A$2:$D$290,4,FALSE),"WorldRegion Not Assigned")</f>
        <v xml:space="preserve">Northern Europe          </v>
      </c>
      <c r="E5676" s="17">
        <v>43923</v>
      </c>
      <c r="F5676" s="64" t="s">
        <v>463</v>
      </c>
      <c r="G5676" s="65">
        <v>1220</v>
      </c>
      <c r="H5676" s="66">
        <v>85</v>
      </c>
      <c r="I5676" s="67">
        <v>2</v>
      </c>
      <c r="J5676" s="66">
        <v>0</v>
      </c>
      <c r="K5676" s="68" t="s">
        <v>608</v>
      </c>
      <c r="L5676" s="65">
        <v>0</v>
      </c>
      <c r="M5676" s="16">
        <v>5633</v>
      </c>
    </row>
    <row r="5677" spans="1:13">
      <c r="A5677" s="41">
        <v>73</v>
      </c>
      <c r="B5677" s="16">
        <f>IFERROR(VLOOKUP(F5677,CountryID!$A$2:$D$290,2,FALSE),"CountryID Not Assigned")</f>
        <v>178</v>
      </c>
      <c r="C5677" s="16">
        <f>IFERROR(VLOOKUP(F5677,CountryID!$A$2:$D$290,3,FALSE),"WorldRegion Not Assigned")</f>
        <v>0</v>
      </c>
      <c r="D5677" s="28" t="str">
        <f>IFERROR(VLOOKUP(F5677,CountryID!$A$2:$D$290,4,FALSE),"WorldRegion Not Assigned")</f>
        <v xml:space="preserve">Central Europe               </v>
      </c>
      <c r="E5677" s="17">
        <v>43923</v>
      </c>
      <c r="F5677" s="64" t="s">
        <v>464</v>
      </c>
      <c r="G5677" s="65">
        <v>1060</v>
      </c>
      <c r="H5677" s="66">
        <v>160</v>
      </c>
      <c r="I5677" s="67">
        <v>13</v>
      </c>
      <c r="J5677" s="66">
        <v>0</v>
      </c>
      <c r="K5677" s="68" t="s">
        <v>608</v>
      </c>
      <c r="L5677" s="65">
        <v>0</v>
      </c>
      <c r="M5677" s="16">
        <v>5633</v>
      </c>
    </row>
    <row r="5678" spans="1:13">
      <c r="A5678" s="41">
        <v>73</v>
      </c>
      <c r="B5678" s="16">
        <f>IFERROR(VLOOKUP(F5678,CountryID!$A$2:$D$290,2,FALSE),"CountryID Not Assigned")</f>
        <v>49</v>
      </c>
      <c r="C5678" s="16">
        <f>IFERROR(VLOOKUP(F5678,CountryID!$A$2:$D$290,3,FALSE),"WorldRegion Not Assigned")</f>
        <v>0</v>
      </c>
      <c r="D5678" s="28" t="str">
        <f>IFERROR(VLOOKUP(F5678,CountryID!$A$2:$D$290,4,FALSE),"WorldRegion Not Assigned")</f>
        <v xml:space="preserve">Central Europe            </v>
      </c>
      <c r="E5678" s="17">
        <v>43923</v>
      </c>
      <c r="F5678" s="64" t="s">
        <v>465</v>
      </c>
      <c r="G5678" s="65">
        <v>963</v>
      </c>
      <c r="H5678" s="66">
        <v>96</v>
      </c>
      <c r="I5678" s="67">
        <v>6</v>
      </c>
      <c r="J5678" s="66">
        <v>0</v>
      </c>
      <c r="K5678" s="68" t="s">
        <v>608</v>
      </c>
      <c r="L5678" s="65">
        <v>0</v>
      </c>
      <c r="M5678" s="16">
        <v>5633</v>
      </c>
    </row>
    <row r="5679" spans="1:13">
      <c r="A5679" s="41">
        <v>73</v>
      </c>
      <c r="B5679" s="16">
        <f>IFERROR(VLOOKUP(F5679,CountryID!$A$2:$D$290,2,FALSE),"CountryID Not Assigned")</f>
        <v>183</v>
      </c>
      <c r="C5679" s="16">
        <f>IFERROR(VLOOKUP(F5679,CountryID!$A$2:$D$290,3,FALSE),"WorldRegion Not Assigned")</f>
        <v>0</v>
      </c>
      <c r="D5679" s="28" t="str">
        <f>IFERROR(VLOOKUP(F5679,CountryID!$A$2:$D$290,4,FALSE),"WorldRegion Not Assigned")</f>
        <v xml:space="preserve">Central Europe                  </v>
      </c>
      <c r="E5679" s="17">
        <v>43923</v>
      </c>
      <c r="F5679" s="64" t="s">
        <v>466</v>
      </c>
      <c r="G5679" s="65">
        <v>841</v>
      </c>
      <c r="H5679" s="66">
        <v>27</v>
      </c>
      <c r="I5679" s="67">
        <v>15</v>
      </c>
      <c r="J5679" s="66">
        <v>2</v>
      </c>
      <c r="K5679" s="68" t="s">
        <v>608</v>
      </c>
      <c r="L5679" s="65">
        <v>0</v>
      </c>
      <c r="M5679" s="16">
        <v>5633</v>
      </c>
    </row>
    <row r="5680" spans="1:13">
      <c r="A5680" s="41">
        <v>73</v>
      </c>
      <c r="B5680" s="16">
        <f>IFERROR(VLOOKUP(F5680,CountryID!$A$2:$D$290,2,FALSE),"CountryID Not Assigned")</f>
        <v>208</v>
      </c>
      <c r="C5680" s="16">
        <f>IFERROR(VLOOKUP(F5680,CountryID!$A$2:$D$290,3,FALSE),"WorldRegion Not Assigned")</f>
        <v>0</v>
      </c>
      <c r="D5680" s="28" t="str">
        <f>IFERROR(VLOOKUP(F5680,CountryID!$A$2:$D$290,4,FALSE),"WorldRegion Not Assigned")</f>
        <v>Eastern Europe</v>
      </c>
      <c r="E5680" s="17">
        <v>43923</v>
      </c>
      <c r="F5680" s="64" t="s">
        <v>468</v>
      </c>
      <c r="G5680" s="65">
        <v>804</v>
      </c>
      <c r="H5680" s="66">
        <v>135</v>
      </c>
      <c r="I5680" s="67">
        <v>20</v>
      </c>
      <c r="J5680" s="66">
        <v>3</v>
      </c>
      <c r="K5680" s="68" t="s">
        <v>608</v>
      </c>
      <c r="L5680" s="65">
        <v>0</v>
      </c>
      <c r="M5680" s="16">
        <v>5633</v>
      </c>
    </row>
    <row r="5681" spans="1:13">
      <c r="A5681" s="41">
        <v>73</v>
      </c>
      <c r="B5681" s="16">
        <f>IFERROR(VLOOKUP(F5681,CountryID!$A$2:$D$290,2,FALSE),"CountryID Not Assigned")</f>
        <v>62</v>
      </c>
      <c r="C5681" s="16">
        <f>IFERROR(VLOOKUP(F5681,CountryID!$A$2:$D$290,3,FALSE),"WorldRegion Not Assigned")</f>
        <v>0</v>
      </c>
      <c r="D5681" s="28" t="str">
        <f>IFERROR(VLOOKUP(F5681,CountryID!$A$2:$D$290,4,FALSE),"WorldRegion Not Assigned")</f>
        <v xml:space="preserve">Baltics                 </v>
      </c>
      <c r="E5681" s="17">
        <v>43923</v>
      </c>
      <c r="F5681" s="64" t="s">
        <v>467</v>
      </c>
      <c r="G5681" s="65">
        <v>779</v>
      </c>
      <c r="H5681" s="66">
        <v>34</v>
      </c>
      <c r="I5681" s="67">
        <v>5</v>
      </c>
      <c r="J5681" s="66">
        <v>1</v>
      </c>
      <c r="K5681" s="68" t="s">
        <v>608</v>
      </c>
      <c r="L5681" s="65">
        <v>0</v>
      </c>
      <c r="M5681" s="16">
        <v>5633</v>
      </c>
    </row>
    <row r="5682" spans="1:13">
      <c r="A5682" s="41">
        <v>73</v>
      </c>
      <c r="B5682" s="16">
        <f>IFERROR(VLOOKUP(F5682,CountryID!$A$2:$D$290,2,FALSE),"CountryID Not Assigned")</f>
        <v>118</v>
      </c>
      <c r="C5682" s="16">
        <f>IFERROR(VLOOKUP(F5682,CountryID!$A$2:$D$290,3,FALSE),"WorldRegion Not Assigned")</f>
        <v>0</v>
      </c>
      <c r="D5682" s="28" t="str">
        <f>IFERROR(VLOOKUP(F5682,CountryID!$A$2:$D$290,4,FALSE),"WorldRegion Not Assigned")</f>
        <v xml:space="preserve">Baltics                     </v>
      </c>
      <c r="E5682" s="17">
        <v>43923</v>
      </c>
      <c r="F5682" s="64" t="s">
        <v>469</v>
      </c>
      <c r="G5682" s="65">
        <v>581</v>
      </c>
      <c r="H5682" s="66">
        <v>48</v>
      </c>
      <c r="I5682" s="67">
        <v>8</v>
      </c>
      <c r="J5682" s="66">
        <v>1</v>
      </c>
      <c r="K5682" s="68" t="s">
        <v>608</v>
      </c>
      <c r="L5682" s="65">
        <v>0</v>
      </c>
      <c r="M5682" s="16">
        <v>5633</v>
      </c>
    </row>
    <row r="5683" spans="1:13">
      <c r="A5683" s="41">
        <v>73</v>
      </c>
      <c r="B5683" s="16">
        <f>IFERROR(VLOOKUP(F5683,CountryID!$A$2:$D$290,2,FALSE),"CountryID Not Assigned")</f>
        <v>10</v>
      </c>
      <c r="C5683" s="16">
        <f>IFERROR(VLOOKUP(F5683,CountryID!$A$2:$D$290,3,FALSE),"WorldRegion Not Assigned")</f>
        <v>0</v>
      </c>
      <c r="D5683" s="28" t="str">
        <f>IFERROR(VLOOKUP(F5683,CountryID!$A$2:$D$290,4,FALSE),"WorldRegion Not Assigned")</f>
        <v>Caucasus</v>
      </c>
      <c r="E5683" s="17">
        <v>43923</v>
      </c>
      <c r="F5683" s="64" t="s">
        <v>470</v>
      </c>
      <c r="G5683" s="65">
        <v>571</v>
      </c>
      <c r="H5683" s="66">
        <v>39</v>
      </c>
      <c r="I5683" s="67">
        <v>3</v>
      </c>
      <c r="J5683" s="66">
        <v>0</v>
      </c>
      <c r="K5683" s="68" t="s">
        <v>608</v>
      </c>
      <c r="L5683" s="65">
        <v>0</v>
      </c>
      <c r="M5683" s="16">
        <v>5633</v>
      </c>
    </row>
    <row r="5684" spans="1:13">
      <c r="A5684" s="41">
        <v>73</v>
      </c>
      <c r="B5684" s="16">
        <f>IFERROR(VLOOKUP(F5684,CountryID!$A$2:$D$290,2,FALSE),"CountryID Not Assigned")</f>
        <v>90</v>
      </c>
      <c r="C5684" s="16">
        <f>IFERROR(VLOOKUP(F5684,CountryID!$A$2:$D$290,3,FALSE),"WorldRegion Not Assigned")</f>
        <v>0</v>
      </c>
      <c r="D5684" s="28" t="str">
        <f>IFERROR(VLOOKUP(F5684,CountryID!$A$2:$D$290,4,FALSE),"WorldRegion Not Assigned")</f>
        <v xml:space="preserve">Central Europe            </v>
      </c>
      <c r="E5684" s="17">
        <v>43923</v>
      </c>
      <c r="F5684" s="64" t="s">
        <v>471</v>
      </c>
      <c r="G5684" s="65">
        <v>525</v>
      </c>
      <c r="H5684" s="66">
        <v>33</v>
      </c>
      <c r="I5684" s="67">
        <v>20</v>
      </c>
      <c r="J5684" s="66">
        <v>4</v>
      </c>
      <c r="K5684" s="68" t="s">
        <v>608</v>
      </c>
      <c r="L5684" s="65">
        <v>0</v>
      </c>
      <c r="M5684" s="16">
        <v>5633</v>
      </c>
    </row>
    <row r="5685" spans="1:13">
      <c r="A5685" s="41">
        <v>73</v>
      </c>
      <c r="B5685" s="16">
        <f>IFERROR(VLOOKUP(F5685,CountryID!$A$2:$D$290,2,FALSE),"CountryID Not Assigned")</f>
        <v>26</v>
      </c>
      <c r="C5685" s="16">
        <f>IFERROR(VLOOKUP(F5685,CountryID!$A$2:$D$290,3,FALSE),"WorldRegion Not Assigned")</f>
        <v>0</v>
      </c>
      <c r="D5685" s="28" t="str">
        <f>IFERROR(VLOOKUP(F5685,CountryID!$A$2:$D$290,4,FALSE),"WorldRegion Not Assigned")</f>
        <v xml:space="preserve">Southeast Europe          </v>
      </c>
      <c r="E5685" s="17">
        <v>43923</v>
      </c>
      <c r="F5685" s="64" t="s">
        <v>98</v>
      </c>
      <c r="G5685" s="65">
        <v>464</v>
      </c>
      <c r="H5685" s="66">
        <v>51</v>
      </c>
      <c r="I5685" s="67">
        <v>13</v>
      </c>
      <c r="J5685" s="66">
        <v>1</v>
      </c>
      <c r="K5685" s="68" t="s">
        <v>608</v>
      </c>
      <c r="L5685" s="65">
        <v>0</v>
      </c>
      <c r="M5685" s="16">
        <v>5633</v>
      </c>
    </row>
    <row r="5686" spans="1:13">
      <c r="A5686" s="41">
        <v>73</v>
      </c>
      <c r="B5686" s="16">
        <f>IFERROR(VLOOKUP(F5686,CountryID!$A$2:$D$290,2,FALSE),"CountryID Not Assigned")</f>
        <v>112</v>
      </c>
      <c r="C5686" s="16">
        <f>IFERROR(VLOOKUP(F5686,CountryID!$A$2:$D$290,3,FALSE),"WorldRegion Not Assigned")</f>
        <v>0</v>
      </c>
      <c r="D5686" s="28" t="str">
        <f>IFERROR(VLOOKUP(F5686,CountryID!$A$2:$D$290,4,FALSE),"WorldRegion Not Assigned")</f>
        <v xml:space="preserve">Baltics             </v>
      </c>
      <c r="E5686" s="17">
        <v>43923</v>
      </c>
      <c r="F5686" s="64" t="s">
        <v>473</v>
      </c>
      <c r="G5686" s="65">
        <v>446</v>
      </c>
      <c r="H5686" s="66">
        <v>48</v>
      </c>
      <c r="I5686" s="67">
        <v>0</v>
      </c>
      <c r="J5686" s="66">
        <v>0</v>
      </c>
      <c r="K5686" s="68" t="s">
        <v>608</v>
      </c>
      <c r="L5686" s="65">
        <v>0</v>
      </c>
      <c r="M5686" s="16">
        <v>5633</v>
      </c>
    </row>
    <row r="5687" spans="1:13">
      <c r="A5687" s="41">
        <v>73</v>
      </c>
      <c r="B5687" s="16">
        <f>IFERROR(VLOOKUP(F5687,CountryID!$A$2:$D$290,2,FALSE),"CountryID Not Assigned")</f>
        <v>134</v>
      </c>
      <c r="C5687" s="16">
        <f>IFERROR(VLOOKUP(F5687,CountryID!$A$2:$D$290,3,FALSE),"WorldRegion Not Assigned")</f>
        <v>0</v>
      </c>
      <c r="D5687" s="28" t="str">
        <f>IFERROR(VLOOKUP(F5687,CountryID!$A$2:$D$290,4,FALSE),"WorldRegion Not Assigned")</f>
        <v>Eastern Europe</v>
      </c>
      <c r="E5687" s="17">
        <v>43923</v>
      </c>
      <c r="F5687" s="64" t="s">
        <v>118</v>
      </c>
      <c r="G5687" s="65">
        <v>423</v>
      </c>
      <c r="H5687" s="66">
        <v>70</v>
      </c>
      <c r="I5687" s="67">
        <v>5</v>
      </c>
      <c r="J5687" s="66">
        <v>2</v>
      </c>
      <c r="K5687" s="68" t="s">
        <v>608</v>
      </c>
      <c r="L5687" s="65">
        <v>0</v>
      </c>
      <c r="M5687" s="16">
        <v>5633</v>
      </c>
    </row>
    <row r="5688" spans="1:13">
      <c r="A5688" s="41">
        <v>73</v>
      </c>
      <c r="B5688" s="16">
        <f>IFERROR(VLOOKUP(F5688,CountryID!$A$2:$D$290,2,FALSE),"CountryID Not Assigned")</f>
        <v>31</v>
      </c>
      <c r="C5688" s="16">
        <f>IFERROR(VLOOKUP(F5688,CountryID!$A$2:$D$290,3,FALSE),"WorldRegion Not Assigned")</f>
        <v>0</v>
      </c>
      <c r="D5688" s="28" t="str">
        <f>IFERROR(VLOOKUP(F5688,CountryID!$A$2:$D$290,4,FALSE),"WorldRegion Not Assigned")</f>
        <v xml:space="preserve">Southeast Europe                 </v>
      </c>
      <c r="E5688" s="17">
        <v>43923</v>
      </c>
      <c r="F5688" s="64" t="s">
        <v>472</v>
      </c>
      <c r="G5688" s="65">
        <v>422</v>
      </c>
      <c r="H5688" s="66">
        <v>23</v>
      </c>
      <c r="I5688" s="67">
        <v>10</v>
      </c>
      <c r="J5688" s="66">
        <v>2</v>
      </c>
      <c r="K5688" s="68" t="s">
        <v>608</v>
      </c>
      <c r="L5688" s="65">
        <v>0</v>
      </c>
      <c r="M5688" s="16">
        <v>5633</v>
      </c>
    </row>
    <row r="5689" spans="1:13">
      <c r="A5689" s="41">
        <v>73</v>
      </c>
      <c r="B5689" s="16">
        <f>IFERROR(VLOOKUP(F5689,CountryID!$A$2:$D$290,2,FALSE),"CountryID Not Assigned")</f>
        <v>182</v>
      </c>
      <c r="C5689" s="16">
        <f>IFERROR(VLOOKUP(F5689,CountryID!$A$2:$D$290,3,FALSE),"WorldRegion Not Assigned")</f>
        <v>0</v>
      </c>
      <c r="D5689" s="28" t="str">
        <f>IFERROR(VLOOKUP(F5689,CountryID!$A$2:$D$290,4,FALSE),"WorldRegion Not Assigned")</f>
        <v xml:space="preserve">Central Europe        </v>
      </c>
      <c r="E5689" s="17">
        <v>43923</v>
      </c>
      <c r="F5689" s="64" t="s">
        <v>475</v>
      </c>
      <c r="G5689" s="65">
        <v>400</v>
      </c>
      <c r="H5689" s="66">
        <v>37</v>
      </c>
      <c r="I5689" s="67">
        <v>0</v>
      </c>
      <c r="J5689" s="66">
        <v>0</v>
      </c>
      <c r="K5689" s="68" t="s">
        <v>608</v>
      </c>
      <c r="L5689" s="65">
        <v>0</v>
      </c>
      <c r="M5689" s="16">
        <v>5633</v>
      </c>
    </row>
    <row r="5690" spans="1:13">
      <c r="A5690" s="41">
        <v>73</v>
      </c>
      <c r="B5690" s="16">
        <f>IFERROR(VLOOKUP(F5690,CountryID!$A$2:$D$290,2,FALSE),"CountryID Not Assigned")</f>
        <v>5</v>
      </c>
      <c r="C5690" s="16">
        <f>IFERROR(VLOOKUP(F5690,CountryID!$A$2:$D$290,3,FALSE),"WorldRegion Not Assigned")</f>
        <v>0</v>
      </c>
      <c r="D5690" s="28" t="str">
        <f>IFERROR(VLOOKUP(F5690,CountryID!$A$2:$D$290,4,FALSE),"WorldRegion Not Assigned")</f>
        <v xml:space="preserve">Southern Europe           </v>
      </c>
      <c r="E5690" s="17">
        <v>43923</v>
      </c>
      <c r="F5690" s="64" t="s">
        <v>474</v>
      </c>
      <c r="G5690" s="65">
        <v>396</v>
      </c>
      <c r="H5690" s="66">
        <v>20</v>
      </c>
      <c r="I5690" s="67">
        <v>13</v>
      </c>
      <c r="J5690" s="66">
        <v>1</v>
      </c>
      <c r="K5690" s="68" t="s">
        <v>608</v>
      </c>
      <c r="L5690" s="65">
        <v>0</v>
      </c>
      <c r="M5690" s="16">
        <v>5633</v>
      </c>
    </row>
    <row r="5691" spans="1:13">
      <c r="A5691" s="41">
        <v>73</v>
      </c>
      <c r="B5691" s="16">
        <f>IFERROR(VLOOKUP(F5691,CountryID!$A$2:$D$290,2,FALSE),"CountryID Not Assigned")</f>
        <v>104</v>
      </c>
      <c r="C5691" s="16">
        <f>IFERROR(VLOOKUP(F5691,CountryID!$A$2:$D$290,3,FALSE),"WorldRegion Not Assigned")</f>
        <v>0</v>
      </c>
      <c r="D5691" s="28" t="str">
        <f>IFERROR(VLOOKUP(F5691,CountryID!$A$2:$D$290,4,FALSE),"WorldRegion Not Assigned")</f>
        <v>Central Asia</v>
      </c>
      <c r="E5691" s="17">
        <v>43923</v>
      </c>
      <c r="F5691" s="64" t="s">
        <v>476</v>
      </c>
      <c r="G5691" s="65">
        <v>386</v>
      </c>
      <c r="H5691" s="66">
        <v>38</v>
      </c>
      <c r="I5691" s="67">
        <v>3</v>
      </c>
      <c r="J5691" s="66">
        <v>1</v>
      </c>
      <c r="K5691" s="68" t="s">
        <v>608</v>
      </c>
      <c r="L5691" s="65">
        <v>0</v>
      </c>
      <c r="M5691" s="16">
        <v>5633</v>
      </c>
    </row>
    <row r="5692" spans="1:13">
      <c r="A5692" s="41">
        <v>73</v>
      </c>
      <c r="B5692" s="16">
        <f>IFERROR(VLOOKUP(F5692,CountryID!$A$2:$D$290,2,FALSE),"CountryID Not Assigned")</f>
        <v>14</v>
      </c>
      <c r="C5692" s="16">
        <f>IFERROR(VLOOKUP(F5692,CountryID!$A$2:$D$290,3,FALSE),"WorldRegion Not Assigned")</f>
        <v>0</v>
      </c>
      <c r="D5692" s="28" t="str">
        <f>IFERROR(VLOOKUP(F5692,CountryID!$A$2:$D$290,4,FALSE),"WorldRegion Not Assigned")</f>
        <v>Caucasus</v>
      </c>
      <c r="E5692" s="17">
        <v>43923</v>
      </c>
      <c r="F5692" s="64" t="s">
        <v>478</v>
      </c>
      <c r="G5692" s="65">
        <v>359</v>
      </c>
      <c r="H5692" s="66">
        <v>61</v>
      </c>
      <c r="I5692" s="67">
        <v>5</v>
      </c>
      <c r="J5692" s="66">
        <v>0</v>
      </c>
      <c r="K5692" s="68" t="s">
        <v>608</v>
      </c>
      <c r="L5692" s="65">
        <v>0</v>
      </c>
      <c r="M5692" s="16">
        <v>5633</v>
      </c>
    </row>
    <row r="5693" spans="1:13">
      <c r="A5693" s="41">
        <v>73</v>
      </c>
      <c r="B5693" s="16">
        <f>IFERROR(VLOOKUP(F5693,CountryID!$A$2:$D$290,2,FALSE),"CountryID Not Assigned")</f>
        <v>247</v>
      </c>
      <c r="C5693" s="16">
        <f>IFERROR(VLOOKUP(F5693,CountryID!$A$2:$D$290,3,FALSE),"WorldRegion Not Assigned")</f>
        <v>0</v>
      </c>
      <c r="D5693" s="28" t="str">
        <f>IFERROR(VLOOKUP(F5693,CountryID!$A$2:$D$290,4,FALSE),"WorldRegion Not Assigned")</f>
        <v xml:space="preserve">Southeast Europe  </v>
      </c>
      <c r="E5693" s="17">
        <v>43923</v>
      </c>
      <c r="F5693" s="64" t="s">
        <v>477</v>
      </c>
      <c r="G5693" s="65">
        <v>354</v>
      </c>
      <c r="H5693" s="66">
        <v>25</v>
      </c>
      <c r="I5693" s="67">
        <v>11</v>
      </c>
      <c r="J5693" s="66">
        <v>2</v>
      </c>
      <c r="K5693" s="68" t="s">
        <v>608</v>
      </c>
      <c r="L5693" s="65">
        <v>0</v>
      </c>
      <c r="M5693" s="16">
        <v>5633</v>
      </c>
    </row>
    <row r="5694" spans="1:13">
      <c r="A5694" s="41">
        <v>73</v>
      </c>
      <c r="B5694" s="16">
        <f>IFERROR(VLOOKUP(F5694,CountryID!$A$2:$D$290,2,FALSE),"CountryID Not Assigned")</f>
        <v>51</v>
      </c>
      <c r="C5694" s="16">
        <f>IFERROR(VLOOKUP(F5694,CountryID!$A$2:$D$290,3,FALSE),"WorldRegion Not Assigned")</f>
        <v>0</v>
      </c>
      <c r="D5694" s="28" t="str">
        <f>IFERROR(VLOOKUP(F5694,CountryID!$A$2:$D$290,4,FALSE),"WorldRegion Not Assigned")</f>
        <v xml:space="preserve">Southern Europe                 </v>
      </c>
      <c r="E5694" s="17">
        <v>43923</v>
      </c>
      <c r="F5694" s="64" t="s">
        <v>479</v>
      </c>
      <c r="G5694" s="65">
        <v>320</v>
      </c>
      <c r="H5694" s="66">
        <v>58</v>
      </c>
      <c r="I5694" s="67">
        <v>9</v>
      </c>
      <c r="J5694" s="66">
        <v>1</v>
      </c>
      <c r="K5694" s="68" t="s">
        <v>608</v>
      </c>
      <c r="L5694" s="65">
        <v>0</v>
      </c>
      <c r="M5694" s="16">
        <v>5633</v>
      </c>
    </row>
    <row r="5695" spans="1:13">
      <c r="A5695" s="41">
        <v>73</v>
      </c>
      <c r="B5695" s="16">
        <f>IFERROR(VLOOKUP(F5695,CountryID!$A$2:$D$290,2,FALSE),"CountryID Not Assigned")</f>
        <v>2</v>
      </c>
      <c r="C5695" s="16">
        <f>IFERROR(VLOOKUP(F5695,CountryID!$A$2:$D$290,3,FALSE),"WorldRegion Not Assigned")</f>
        <v>0</v>
      </c>
      <c r="D5695" s="28" t="str">
        <f>IFERROR(VLOOKUP(F5695,CountryID!$A$2:$D$290,4,FALSE),"WorldRegion Not Assigned")</f>
        <v xml:space="preserve">Southeast Europe                 </v>
      </c>
      <c r="E5695" s="17">
        <v>43923</v>
      </c>
      <c r="F5695" s="64" t="s">
        <v>480</v>
      </c>
      <c r="G5695" s="65">
        <v>277</v>
      </c>
      <c r="H5695" s="66">
        <v>34</v>
      </c>
      <c r="I5695" s="67">
        <v>15</v>
      </c>
      <c r="J5695" s="66">
        <v>2</v>
      </c>
      <c r="K5695" s="68" t="s">
        <v>608</v>
      </c>
      <c r="L5695" s="65">
        <v>0</v>
      </c>
      <c r="M5695" s="16">
        <v>5633</v>
      </c>
    </row>
    <row r="5696" spans="1:13">
      <c r="A5696" s="41">
        <v>73</v>
      </c>
      <c r="B5696" s="16">
        <f>IFERROR(VLOOKUP(F5696,CountryID!$A$2:$D$290,2,FALSE),"CountryID Not Assigned")</f>
        <v>174</v>
      </c>
      <c r="C5696" s="16">
        <f>IFERROR(VLOOKUP(F5696,CountryID!$A$2:$D$290,3,FALSE),"WorldRegion Not Assigned")</f>
        <v>0</v>
      </c>
      <c r="D5696" s="28" t="str">
        <f>IFERROR(VLOOKUP(F5696,CountryID!$A$2:$D$290,4,FALSE),"WorldRegion Not Assigned")</f>
        <v xml:space="preserve">Southern Europe               </v>
      </c>
      <c r="E5696" s="17">
        <v>43923</v>
      </c>
      <c r="F5696" s="64" t="s">
        <v>481</v>
      </c>
      <c r="G5696" s="65">
        <v>236</v>
      </c>
      <c r="H5696" s="66">
        <v>0</v>
      </c>
      <c r="I5696" s="67">
        <v>28</v>
      </c>
      <c r="J5696" s="66">
        <v>2</v>
      </c>
      <c r="K5696" s="68" t="s">
        <v>608</v>
      </c>
      <c r="L5696" s="65">
        <v>1</v>
      </c>
      <c r="M5696" s="16">
        <v>5633</v>
      </c>
    </row>
    <row r="5697" spans="1:13">
      <c r="A5697" s="41">
        <v>73</v>
      </c>
      <c r="B5697" s="16">
        <f>IFERROR(VLOOKUP(F5697,CountryID!$A$2:$D$290,2,FALSE),"CountryID Not Assigned")</f>
        <v>19</v>
      </c>
      <c r="C5697" s="16">
        <f>IFERROR(VLOOKUP(F5697,CountryID!$A$2:$D$290,3,FALSE),"WorldRegion Not Assigned")</f>
        <v>0</v>
      </c>
      <c r="D5697" s="28" t="str">
        <f>IFERROR(VLOOKUP(F5697,CountryID!$A$2:$D$290,4,FALSE),"WorldRegion Not Assigned")</f>
        <v>Eastern Europe</v>
      </c>
      <c r="E5697" s="17">
        <v>43923</v>
      </c>
      <c r="F5697" s="64" t="s">
        <v>484</v>
      </c>
      <c r="G5697" s="65">
        <v>192</v>
      </c>
      <c r="H5697" s="66">
        <v>40</v>
      </c>
      <c r="I5697" s="67">
        <v>2</v>
      </c>
      <c r="J5697" s="66">
        <v>2</v>
      </c>
      <c r="K5697" s="68" t="s">
        <v>608</v>
      </c>
      <c r="L5697" s="65">
        <v>0</v>
      </c>
      <c r="M5697" s="16">
        <v>5633</v>
      </c>
    </row>
    <row r="5698" spans="1:13">
      <c r="A5698" s="41">
        <v>73</v>
      </c>
      <c r="B5698" s="16">
        <f>IFERROR(VLOOKUP(F5698,CountryID!$A$2:$D$290,2,FALSE),"CountryID Not Assigned")</f>
        <v>213</v>
      </c>
      <c r="C5698" s="16">
        <f>IFERROR(VLOOKUP(F5698,CountryID!$A$2:$D$290,3,FALSE),"WorldRegion Not Assigned")</f>
        <v>0</v>
      </c>
      <c r="D5698" s="28" t="str">
        <f>IFERROR(VLOOKUP(F5698,CountryID!$A$2:$D$290,4,FALSE),"WorldRegion Not Assigned")</f>
        <v>Central Asia</v>
      </c>
      <c r="E5698" s="17">
        <v>43923</v>
      </c>
      <c r="F5698" s="64" t="s">
        <v>482</v>
      </c>
      <c r="G5698" s="65">
        <v>190</v>
      </c>
      <c r="H5698" s="66">
        <v>17</v>
      </c>
      <c r="I5698" s="67">
        <v>2</v>
      </c>
      <c r="J5698" s="66">
        <v>0</v>
      </c>
      <c r="K5698" s="68" t="s">
        <v>608</v>
      </c>
      <c r="L5698" s="65">
        <v>0</v>
      </c>
      <c r="M5698" s="16">
        <v>5633</v>
      </c>
    </row>
    <row r="5699" spans="1:13">
      <c r="A5699" s="41">
        <v>73</v>
      </c>
      <c r="B5699" s="16">
        <f>IFERROR(VLOOKUP(F5699,CountryID!$A$2:$D$290,2,FALSE),"CountryID Not Assigned")</f>
        <v>126</v>
      </c>
      <c r="C5699" s="16">
        <f>IFERROR(VLOOKUP(F5699,CountryID!$A$2:$D$290,3,FALSE),"WorldRegion Not Assigned")</f>
        <v>0</v>
      </c>
      <c r="D5699" s="28" t="str">
        <f>IFERROR(VLOOKUP(F5699,CountryID!$A$2:$D$290,4,FALSE),"WorldRegion Not Assigned")</f>
        <v xml:space="preserve">Southern Europe             </v>
      </c>
      <c r="E5699" s="17">
        <v>43923</v>
      </c>
      <c r="F5699" s="64" t="s">
        <v>483</v>
      </c>
      <c r="G5699" s="65">
        <v>188</v>
      </c>
      <c r="H5699" s="66">
        <v>21</v>
      </c>
      <c r="I5699" s="67">
        <v>0</v>
      </c>
      <c r="J5699" s="66">
        <v>0</v>
      </c>
      <c r="K5699" s="68" t="s">
        <v>608</v>
      </c>
      <c r="L5699" s="65">
        <v>0</v>
      </c>
      <c r="M5699" s="16">
        <v>5633</v>
      </c>
    </row>
    <row r="5700" spans="1:13">
      <c r="A5700" s="41">
        <v>73</v>
      </c>
      <c r="B5700" s="16">
        <f>IFERROR(VLOOKUP(F5700,CountryID!$A$2:$D$290,2,FALSE),"CountryID Not Assigned")</f>
        <v>73</v>
      </c>
      <c r="C5700" s="16">
        <f>IFERROR(VLOOKUP(F5700,CountryID!$A$2:$D$290,3,FALSE),"WorldRegion Not Assigned")</f>
        <v>0</v>
      </c>
      <c r="D5700" s="28" t="str">
        <f>IFERROR(VLOOKUP(F5700,CountryID!$A$2:$D$290,4,FALSE),"WorldRegion Not Assigned")</f>
        <v>Caucasus</v>
      </c>
      <c r="E5700" s="17">
        <v>43923</v>
      </c>
      <c r="F5700" s="64" t="s">
        <v>485</v>
      </c>
      <c r="G5700" s="65">
        <v>121</v>
      </c>
      <c r="H5700" s="66">
        <v>6</v>
      </c>
      <c r="I5700" s="67">
        <v>0</v>
      </c>
      <c r="J5700" s="66">
        <v>0</v>
      </c>
      <c r="K5700" s="68" t="s">
        <v>608</v>
      </c>
      <c r="L5700" s="65">
        <v>0</v>
      </c>
      <c r="M5700" s="16">
        <v>5633</v>
      </c>
    </row>
    <row r="5701" spans="1:13">
      <c r="A5701" s="41">
        <v>73</v>
      </c>
      <c r="B5701" s="16">
        <f>IFERROR(VLOOKUP(F5701,CountryID!$A$2:$D$290,2,FALSE),"CountryID Not Assigned")</f>
        <v>246</v>
      </c>
      <c r="C5701" s="16">
        <f>IFERROR(VLOOKUP(F5701,CountryID!$A$2:$D$290,3,FALSE),"WorldRegion Not Assigned")</f>
        <v>0</v>
      </c>
      <c r="D5701" s="28" t="str">
        <f>IFERROR(VLOOKUP(F5701,CountryID!$A$2:$D$290,4,FALSE),"WorldRegion Not Assigned")</f>
        <v>Southeast Europe</v>
      </c>
      <c r="E5701" s="17">
        <v>43923</v>
      </c>
      <c r="F5701" s="64" t="s">
        <v>487</v>
      </c>
      <c r="G5701" s="65">
        <v>120</v>
      </c>
      <c r="H5701" s="66">
        <v>15</v>
      </c>
      <c r="I5701" s="67">
        <v>2</v>
      </c>
      <c r="J5701" s="66">
        <v>0</v>
      </c>
      <c r="K5701" s="68" t="s">
        <v>608</v>
      </c>
      <c r="L5701" s="65">
        <v>0</v>
      </c>
      <c r="M5701" s="16">
        <v>5633</v>
      </c>
    </row>
    <row r="5702" spans="1:13">
      <c r="A5702" s="41">
        <v>73</v>
      </c>
      <c r="B5702" s="16">
        <f>IFERROR(VLOOKUP(F5702,CountryID!$A$2:$D$290,2,FALSE),"CountryID Not Assigned")</f>
        <v>110</v>
      </c>
      <c r="C5702" s="16">
        <f>IFERROR(VLOOKUP(F5702,CountryID!$A$2:$D$290,3,FALSE),"WorldRegion Not Assigned")</f>
        <v>0</v>
      </c>
      <c r="D5702" s="28" t="str">
        <f>IFERROR(VLOOKUP(F5702,CountryID!$A$2:$D$290,4,FALSE),"WorldRegion Not Assigned")</f>
        <v>Central Asia</v>
      </c>
      <c r="E5702" s="17">
        <v>43923</v>
      </c>
      <c r="F5702" s="64" t="s">
        <v>486</v>
      </c>
      <c r="G5702" s="65">
        <v>115</v>
      </c>
      <c r="H5702" s="66">
        <v>4</v>
      </c>
      <c r="I5702" s="67">
        <v>0</v>
      </c>
      <c r="J5702" s="66">
        <v>0</v>
      </c>
      <c r="K5702" s="68" t="s">
        <v>608</v>
      </c>
      <c r="L5702" s="65">
        <v>0</v>
      </c>
      <c r="M5702" s="16">
        <v>5633</v>
      </c>
    </row>
    <row r="5703" spans="1:13">
      <c r="A5703" s="41">
        <v>73</v>
      </c>
      <c r="B5703" s="16">
        <f>IFERROR(VLOOKUP(F5703,CountryID!$A$2:$D$290,2,FALSE),"CountryID Not Assigned")</f>
        <v>117</v>
      </c>
      <c r="C5703" s="16">
        <f>IFERROR(VLOOKUP(F5703,CountryID!$A$2:$D$290,3,FALSE),"WorldRegion Not Assigned")</f>
        <v>0</v>
      </c>
      <c r="D5703" s="28" t="str">
        <f>IFERROR(VLOOKUP(F5703,CountryID!$A$2:$D$290,4,FALSE),"WorldRegion Not Assigned")</f>
        <v xml:space="preserve">Western Europe        </v>
      </c>
      <c r="E5703" s="17">
        <v>43923</v>
      </c>
      <c r="F5703" s="64" t="s">
        <v>488</v>
      </c>
      <c r="G5703" s="65">
        <v>72</v>
      </c>
      <c r="H5703" s="66">
        <v>4</v>
      </c>
      <c r="I5703" s="67">
        <v>0</v>
      </c>
      <c r="J5703" s="66">
        <v>0</v>
      </c>
      <c r="K5703" s="68" t="s">
        <v>610</v>
      </c>
      <c r="L5703" s="65">
        <v>0</v>
      </c>
      <c r="M5703" s="16">
        <v>5633</v>
      </c>
    </row>
    <row r="5704" spans="1:13">
      <c r="A5704" s="41">
        <v>73</v>
      </c>
      <c r="B5704" s="16">
        <f>IFERROR(VLOOKUP(F5704,CountryID!$A$2:$D$290,2,FALSE),"CountryID Not Assigned")</f>
        <v>135</v>
      </c>
      <c r="C5704" s="16">
        <f>IFERROR(VLOOKUP(F5704,CountryID!$A$2:$D$290,3,FALSE),"WorldRegion Not Assigned")</f>
        <v>0</v>
      </c>
      <c r="D5704" s="28" t="str">
        <f>IFERROR(VLOOKUP(F5704,CountryID!$A$2:$D$290,4,FALSE),"WorldRegion Not Assigned")</f>
        <v xml:space="preserve">Western Europe                 </v>
      </c>
      <c r="E5704" s="17">
        <v>43923</v>
      </c>
      <c r="F5704" s="64" t="s">
        <v>489</v>
      </c>
      <c r="G5704" s="65">
        <v>37</v>
      </c>
      <c r="H5704" s="66">
        <v>0</v>
      </c>
      <c r="I5704" s="67">
        <v>0</v>
      </c>
      <c r="J5704" s="66">
        <v>0</v>
      </c>
      <c r="K5704" s="68" t="s">
        <v>608</v>
      </c>
      <c r="L5704" s="65">
        <v>1</v>
      </c>
      <c r="M5704" s="16">
        <v>5633</v>
      </c>
    </row>
    <row r="5705" spans="1:13">
      <c r="A5705" s="41">
        <v>73</v>
      </c>
      <c r="B5705" s="16">
        <f>IFERROR(VLOOKUP(F5705,CountryID!$A$2:$D$290,2,FALSE),"CountryID Not Assigned")</f>
        <v>245</v>
      </c>
      <c r="C5705" s="16">
        <f>IFERROR(VLOOKUP(F5705,CountryID!$A$2:$D$290,3,FALSE),"WorldRegion Not Assigned")</f>
        <v>0</v>
      </c>
      <c r="D5705" s="28" t="str">
        <f>IFERROR(VLOOKUP(F5705,CountryID!$A$2:$D$290,4,FALSE),"WorldRegion Not Assigned")</f>
        <v xml:space="preserve">South Europe           </v>
      </c>
      <c r="E5705" s="17">
        <v>43923</v>
      </c>
      <c r="F5705" s="64" t="s">
        <v>490</v>
      </c>
      <c r="G5705" s="65">
        <v>6</v>
      </c>
      <c r="H5705" s="66">
        <v>0</v>
      </c>
      <c r="I5705" s="67">
        <v>0</v>
      </c>
      <c r="J5705" s="66">
        <v>0</v>
      </c>
      <c r="K5705" s="68" t="s">
        <v>610</v>
      </c>
      <c r="L5705" s="65">
        <v>3</v>
      </c>
      <c r="M5705" s="16">
        <v>5633</v>
      </c>
    </row>
    <row r="5706" spans="1:13">
      <c r="A5706" s="41">
        <v>73</v>
      </c>
      <c r="B5706" s="16">
        <f>IFERROR(VLOOKUP(F5706,CountryID!$A$2:$D$290,2,FALSE),"CountryID Not Assigned")</f>
        <v>64</v>
      </c>
      <c r="C5706" s="16">
        <f>IFERROR(VLOOKUP(F5706,CountryID!$A$2:$D$290,3,FALSE),"WorldRegion Not Assigned")</f>
        <v>0</v>
      </c>
      <c r="D5706" s="28" t="str">
        <f>IFERROR(VLOOKUP(F5706,CountryID!$A$2:$D$290,4,FALSE),"WorldRegion Not Assigned")</f>
        <v xml:space="preserve">Northern Europe            </v>
      </c>
      <c r="E5706" s="17">
        <v>43923</v>
      </c>
      <c r="F5706" s="64" t="s">
        <v>491</v>
      </c>
      <c r="G5706" s="65">
        <v>173</v>
      </c>
      <c r="H5706" s="66">
        <v>4</v>
      </c>
      <c r="I5706" s="67">
        <v>0</v>
      </c>
      <c r="J5706" s="66">
        <v>0</v>
      </c>
      <c r="K5706" s="68" t="s">
        <v>608</v>
      </c>
      <c r="L5706" s="65">
        <v>0</v>
      </c>
      <c r="M5706" s="16">
        <v>5633</v>
      </c>
    </row>
    <row r="5707" spans="1:13">
      <c r="A5707" s="41">
        <v>73</v>
      </c>
      <c r="B5707" s="16">
        <f>IFERROR(VLOOKUP(F5707,CountryID!$A$2:$D$290,2,FALSE),"CountryID Not Assigned")</f>
        <v>244</v>
      </c>
      <c r="C5707" s="16">
        <f>IFERROR(VLOOKUP(F5707,CountryID!$A$2:$D$290,3,FALSE),"WorldRegion Not Assigned")</f>
        <v>0</v>
      </c>
      <c r="D5707" s="28" t="str">
        <f>IFERROR(VLOOKUP(F5707,CountryID!$A$2:$D$290,4,FALSE),"WorldRegion Not Assigned")</f>
        <v>Southeast Europe</v>
      </c>
      <c r="E5707" s="17">
        <v>43923</v>
      </c>
      <c r="F5707" s="64" t="s">
        <v>207</v>
      </c>
      <c r="G5707" s="65">
        <v>125</v>
      </c>
      <c r="H5707" s="66">
        <v>13</v>
      </c>
      <c r="I5707" s="67">
        <v>1</v>
      </c>
      <c r="J5707" s="66">
        <v>0</v>
      </c>
      <c r="K5707" s="68" t="s">
        <v>608</v>
      </c>
      <c r="L5707" s="65">
        <v>0</v>
      </c>
      <c r="M5707" s="16">
        <v>5633</v>
      </c>
    </row>
    <row r="5708" spans="1:13">
      <c r="A5708" s="41">
        <v>73</v>
      </c>
      <c r="B5708" s="16">
        <f>IFERROR(VLOOKUP(F5708,CountryID!$A$2:$D$290,2,FALSE),"CountryID Not Assigned")</f>
        <v>76</v>
      </c>
      <c r="C5708" s="16">
        <f>IFERROR(VLOOKUP(F5708,CountryID!$A$2:$D$290,3,FALSE),"WorldRegion Not Assigned")</f>
        <v>0</v>
      </c>
      <c r="D5708" s="28" t="str">
        <f>IFERROR(VLOOKUP(F5708,CountryID!$A$2:$D$290,4,FALSE),"WorldRegion Not Assigned")</f>
        <v xml:space="preserve">South Europe           </v>
      </c>
      <c r="E5708" s="17">
        <v>43923</v>
      </c>
      <c r="F5708" s="64" t="s">
        <v>492</v>
      </c>
      <c r="G5708" s="65">
        <v>69</v>
      </c>
      <c r="H5708" s="66">
        <v>0</v>
      </c>
      <c r="I5708" s="67">
        <v>0</v>
      </c>
      <c r="J5708" s="66">
        <v>0</v>
      </c>
      <c r="K5708" s="68" t="s">
        <v>608</v>
      </c>
      <c r="L5708" s="65">
        <v>2</v>
      </c>
      <c r="M5708" s="16">
        <v>5633</v>
      </c>
    </row>
    <row r="5709" spans="1:13">
      <c r="A5709" s="41">
        <v>73</v>
      </c>
      <c r="B5709" s="16">
        <f>IFERROR(VLOOKUP(F5709,CountryID!$A$2:$D$290,2,FALSE),"CountryID Not Assigned")</f>
        <v>102</v>
      </c>
      <c r="C5709" s="16">
        <f>IFERROR(VLOOKUP(F5709,CountryID!$A$2:$D$290,3,FALSE),"WorldRegion Not Assigned")</f>
        <v>0</v>
      </c>
      <c r="D5709" s="28" t="str">
        <f>IFERROR(VLOOKUP(F5709,CountryID!$A$2:$D$290,4,FALSE),"WorldRegion Not Assigned")</f>
        <v xml:space="preserve">Western Europe        </v>
      </c>
      <c r="E5709" s="17">
        <v>43923</v>
      </c>
      <c r="F5709" s="64" t="s">
        <v>493</v>
      </c>
      <c r="G5709" s="65">
        <v>81</v>
      </c>
      <c r="H5709" s="66">
        <v>18</v>
      </c>
      <c r="I5709" s="67">
        <v>2</v>
      </c>
      <c r="J5709" s="66">
        <v>0</v>
      </c>
      <c r="K5709" s="68" t="s">
        <v>608</v>
      </c>
      <c r="L5709" s="65">
        <v>0</v>
      </c>
      <c r="M5709" s="16">
        <v>5633</v>
      </c>
    </row>
    <row r="5710" spans="1:13">
      <c r="A5710" s="41">
        <v>73</v>
      </c>
      <c r="B5710" s="16">
        <f>IFERROR(VLOOKUP(F5710,CountryID!$A$2:$D$290,2,FALSE),"CountryID Not Assigned")</f>
        <v>83</v>
      </c>
      <c r="C5710" s="16">
        <f>IFERROR(VLOOKUP(F5710,CountryID!$A$2:$D$290,3,FALSE),"WorldRegion Not Assigned")</f>
        <v>0</v>
      </c>
      <c r="D5710" s="28" t="str">
        <f>IFERROR(VLOOKUP(F5710,CountryID!$A$2:$D$290,4,FALSE),"WorldRegion Not Assigned")</f>
        <v xml:space="preserve">Western Europe       </v>
      </c>
      <c r="E5710" s="17">
        <v>43923</v>
      </c>
      <c r="F5710" s="64" t="s">
        <v>494</v>
      </c>
      <c r="G5710" s="65">
        <v>78</v>
      </c>
      <c r="H5710" s="66">
        <v>18</v>
      </c>
      <c r="I5710" s="67">
        <v>1</v>
      </c>
      <c r="J5710" s="66">
        <v>0</v>
      </c>
      <c r="K5710" s="68" t="s">
        <v>608</v>
      </c>
      <c r="L5710" s="65">
        <v>0</v>
      </c>
      <c r="M5710" s="16">
        <v>5633</v>
      </c>
    </row>
    <row r="5711" spans="1:13">
      <c r="A5711" s="41">
        <v>73</v>
      </c>
      <c r="B5711" s="16">
        <f>IFERROR(VLOOKUP(F5711,CountryID!$A$2:$D$290,2,FALSE),"CountryID Not Assigned")</f>
        <v>97</v>
      </c>
      <c r="C5711" s="16">
        <f>IFERROR(VLOOKUP(F5711,CountryID!$A$2:$D$290,3,FALSE),"WorldRegion Not Assigned")</f>
        <v>0</v>
      </c>
      <c r="D5711" s="28" t="str">
        <f>IFERROR(VLOOKUP(F5711,CountryID!$A$2:$D$290,4,FALSE),"WorldRegion Not Assigned")</f>
        <v xml:space="preserve">Western Europe       </v>
      </c>
      <c r="E5711" s="17">
        <v>43923</v>
      </c>
      <c r="F5711" s="64" t="s">
        <v>495</v>
      </c>
      <c r="G5711" s="65">
        <v>65</v>
      </c>
      <c r="H5711" s="66">
        <v>13</v>
      </c>
      <c r="I5711" s="67">
        <v>0</v>
      </c>
      <c r="J5711" s="66">
        <v>0</v>
      </c>
      <c r="K5711" s="68" t="s">
        <v>608</v>
      </c>
      <c r="L5711" s="65">
        <v>0</v>
      </c>
      <c r="M5711" s="16">
        <v>5633</v>
      </c>
    </row>
    <row r="5712" spans="1:13">
      <c r="A5712" s="41">
        <v>73</v>
      </c>
      <c r="B5712" s="16">
        <f>IFERROR(VLOOKUP(F5712,CountryID!$A$2:$D$290,2,FALSE),"CountryID Not Assigned")</f>
        <v>78</v>
      </c>
      <c r="C5712" s="16">
        <f>IFERROR(VLOOKUP(F5712,CountryID!$A$2:$D$290,3,FALSE),"WorldRegion Not Assigned")</f>
        <v>0</v>
      </c>
      <c r="D5712" s="28" t="str">
        <f>IFERROR(VLOOKUP(F5712,CountryID!$A$2:$D$290,4,FALSE),"WorldRegion Not Assigned")</f>
        <v xml:space="preserve">North America            </v>
      </c>
      <c r="E5712" s="17">
        <v>43923</v>
      </c>
      <c r="F5712" s="64" t="s">
        <v>496</v>
      </c>
      <c r="G5712" s="65">
        <v>10</v>
      </c>
      <c r="H5712" s="66">
        <v>0</v>
      </c>
      <c r="I5712" s="67">
        <v>0</v>
      </c>
      <c r="J5712" s="66">
        <v>0</v>
      </c>
      <c r="K5712" s="68" t="s">
        <v>610</v>
      </c>
      <c r="L5712" s="65">
        <v>4</v>
      </c>
      <c r="M5712" s="16">
        <v>5633</v>
      </c>
    </row>
    <row r="5713" spans="1:13">
      <c r="A5713" s="41">
        <v>73</v>
      </c>
      <c r="B5713" s="16">
        <f>IFERROR(VLOOKUP(F5713,CountryID!$A$2:$D$290,2,FALSE),"CountryID Not Assigned")</f>
        <v>198</v>
      </c>
      <c r="C5713" s="16">
        <f>IFERROR(VLOOKUP(F5713,CountryID!$A$2:$D$290,3,FALSE),"WorldRegion Not Assigned")</f>
        <v>0</v>
      </c>
      <c r="D5713" s="28" t="str">
        <f>IFERROR(VLOOKUP(F5713,CountryID!$A$2:$D$290,4,FALSE),"WorldRegion Not Assigned")</f>
        <v xml:space="preserve">Southeast Asia  </v>
      </c>
      <c r="E5713" s="17">
        <v>43923</v>
      </c>
      <c r="F5713" s="64" t="s">
        <v>497</v>
      </c>
      <c r="G5713" s="65">
        <v>1771</v>
      </c>
      <c r="H5713" s="66">
        <v>0</v>
      </c>
      <c r="I5713" s="67">
        <v>12</v>
      </c>
      <c r="J5713" s="66">
        <v>0</v>
      </c>
      <c r="K5713" s="68" t="s">
        <v>608</v>
      </c>
      <c r="L5713" s="65">
        <v>1</v>
      </c>
      <c r="M5713" s="16">
        <v>5633</v>
      </c>
    </row>
    <row r="5714" spans="1:13">
      <c r="A5714" s="41">
        <v>73</v>
      </c>
      <c r="B5714" s="16">
        <f>IFERROR(VLOOKUP(F5714,CountryID!$A$2:$D$290,2,FALSE),"CountryID Not Assigned")</f>
        <v>93</v>
      </c>
      <c r="C5714" s="16">
        <f>IFERROR(VLOOKUP(F5714,CountryID!$A$2:$D$290,3,FALSE),"WorldRegion Not Assigned")</f>
        <v>0</v>
      </c>
      <c r="D5714" s="28" t="str">
        <f>IFERROR(VLOOKUP(F5714,CountryID!$A$2:$D$290,4,FALSE),"WorldRegion Not Assigned")</f>
        <v xml:space="preserve">Southeast Asia        </v>
      </c>
      <c r="E5714" s="17">
        <v>43923</v>
      </c>
      <c r="F5714" s="64" t="s">
        <v>499</v>
      </c>
      <c r="G5714" s="65">
        <v>1677</v>
      </c>
      <c r="H5714" s="66">
        <v>149</v>
      </c>
      <c r="I5714" s="67">
        <v>157</v>
      </c>
      <c r="J5714" s="66">
        <v>21</v>
      </c>
      <c r="K5714" s="68" t="s">
        <v>608</v>
      </c>
      <c r="L5714" s="65">
        <v>0</v>
      </c>
      <c r="M5714" s="16">
        <v>5633</v>
      </c>
    </row>
    <row r="5715" spans="1:13">
      <c r="A5715" s="41">
        <v>73</v>
      </c>
      <c r="B5715" s="16">
        <f>IFERROR(VLOOKUP(F5715,CountryID!$A$2:$D$290,2,FALSE),"CountryID Not Assigned")</f>
        <v>92</v>
      </c>
      <c r="C5715" s="16">
        <f>IFERROR(VLOOKUP(F5715,CountryID!$A$2:$D$290,3,FALSE),"WorldRegion Not Assigned")</f>
        <v>0</v>
      </c>
      <c r="D5715" s="28" t="str">
        <f>IFERROR(VLOOKUP(F5715,CountryID!$A$2:$D$290,4,FALSE),"WorldRegion Not Assigned")</f>
        <v xml:space="preserve">South Asia   </v>
      </c>
      <c r="E5715" s="17">
        <v>43923</v>
      </c>
      <c r="F5715" s="64" t="s">
        <v>498</v>
      </c>
      <c r="G5715" s="65">
        <v>1636</v>
      </c>
      <c r="H5715" s="66">
        <v>0</v>
      </c>
      <c r="I5715" s="67">
        <v>38</v>
      </c>
      <c r="J5715" s="66">
        <v>0</v>
      </c>
      <c r="K5715" s="68" t="s">
        <v>608</v>
      </c>
      <c r="L5715" s="65">
        <v>1</v>
      </c>
      <c r="M5715" s="16">
        <v>5633</v>
      </c>
    </row>
    <row r="5716" spans="1:13">
      <c r="A5716" s="41">
        <v>73</v>
      </c>
      <c r="B5716" s="16">
        <f>IFERROR(VLOOKUP(F5716,CountryID!$A$2:$D$290,2,FALSE),"CountryID Not Assigned")</f>
        <v>188</v>
      </c>
      <c r="C5716" s="16">
        <f>IFERROR(VLOOKUP(F5716,CountryID!$A$2:$D$290,3,FALSE),"WorldRegion Not Assigned")</f>
        <v>0</v>
      </c>
      <c r="D5716" s="28" t="str">
        <f>IFERROR(VLOOKUP(F5716,CountryID!$A$2:$D$290,4,FALSE),"WorldRegion Not Assigned")</f>
        <v xml:space="preserve">South Asia      </v>
      </c>
      <c r="E5716" s="17">
        <v>43923</v>
      </c>
      <c r="F5716" s="64" t="s">
        <v>500</v>
      </c>
      <c r="G5716" s="65">
        <v>143</v>
      </c>
      <c r="H5716" s="66">
        <v>0</v>
      </c>
      <c r="I5716" s="67">
        <v>2</v>
      </c>
      <c r="J5716" s="66">
        <v>0</v>
      </c>
      <c r="K5716" s="68" t="s">
        <v>608</v>
      </c>
      <c r="L5716" s="65">
        <v>1</v>
      </c>
      <c r="M5716" s="16">
        <v>5633</v>
      </c>
    </row>
    <row r="5717" spans="1:13">
      <c r="A5717" s="41">
        <v>73</v>
      </c>
      <c r="B5717" s="16">
        <f>IFERROR(VLOOKUP(F5717,CountryID!$A$2:$D$290,2,FALSE),"CountryID Not Assigned")</f>
        <v>17</v>
      </c>
      <c r="C5717" s="16">
        <f>IFERROR(VLOOKUP(F5717,CountryID!$A$2:$D$290,3,FALSE),"WorldRegion Not Assigned")</f>
        <v>0</v>
      </c>
      <c r="D5717" s="28" t="str">
        <f>IFERROR(VLOOKUP(F5717,CountryID!$A$2:$D$290,4,FALSE),"WorldRegion Not Assigned")</f>
        <v xml:space="preserve">South Asia </v>
      </c>
      <c r="E5717" s="17">
        <v>43923</v>
      </c>
      <c r="F5717" s="64" t="s">
        <v>501</v>
      </c>
      <c r="G5717" s="65">
        <v>54</v>
      </c>
      <c r="H5717" s="66">
        <v>0</v>
      </c>
      <c r="I5717" s="67">
        <v>6</v>
      </c>
      <c r="J5717" s="66">
        <v>0</v>
      </c>
      <c r="K5717" s="68" t="s">
        <v>608</v>
      </c>
      <c r="L5717" s="65">
        <v>1</v>
      </c>
      <c r="M5717" s="16">
        <v>5633</v>
      </c>
    </row>
    <row r="5718" spans="1:13">
      <c r="A5718" s="41">
        <v>73</v>
      </c>
      <c r="B5718" s="16">
        <f>IFERROR(VLOOKUP(F5718,CountryID!$A$2:$D$290,2,FALSE),"CountryID Not Assigned")</f>
        <v>124</v>
      </c>
      <c r="C5718" s="16">
        <f>IFERROR(VLOOKUP(F5718,CountryID!$A$2:$D$290,3,FALSE),"WorldRegion Not Assigned")</f>
        <v>0</v>
      </c>
      <c r="D5718" s="28" t="str">
        <f>IFERROR(VLOOKUP(F5718,CountryID!$A$2:$D$290,4,FALSE),"WorldRegion Not Assigned")</f>
        <v xml:space="preserve">South Asia       </v>
      </c>
      <c r="E5718" s="17">
        <v>43923</v>
      </c>
      <c r="F5718" s="64" t="s">
        <v>502</v>
      </c>
      <c r="G5718" s="65">
        <v>18</v>
      </c>
      <c r="H5718" s="66">
        <v>0</v>
      </c>
      <c r="I5718" s="67">
        <v>0</v>
      </c>
      <c r="J5718" s="66">
        <v>0</v>
      </c>
      <c r="K5718" s="68" t="s">
        <v>608</v>
      </c>
      <c r="L5718" s="65">
        <v>1</v>
      </c>
      <c r="M5718" s="16">
        <v>5633</v>
      </c>
    </row>
    <row r="5719" spans="1:13">
      <c r="A5719" s="41">
        <v>73</v>
      </c>
      <c r="B5719" s="16">
        <f>IFERROR(VLOOKUP(F5719,CountryID!$A$2:$D$290,2,FALSE),"CountryID Not Assigned")</f>
        <v>243</v>
      </c>
      <c r="C5719" s="16">
        <f>IFERROR(VLOOKUP(F5719,CountryID!$A$2:$D$290,3,FALSE),"WorldRegion Not Assigned")</f>
        <v>0</v>
      </c>
      <c r="D5719" s="28" t="str">
        <f>IFERROR(VLOOKUP(F5719,CountryID!$A$2:$D$290,4,FALSE),"WorldRegion Not Assigned")</f>
        <v xml:space="preserve">Southeast Asia     </v>
      </c>
      <c r="E5719" s="17">
        <v>43923</v>
      </c>
      <c r="F5719" s="64" t="s">
        <v>503</v>
      </c>
      <c r="G5719" s="65">
        <v>15</v>
      </c>
      <c r="H5719" s="66">
        <v>0</v>
      </c>
      <c r="I5719" s="67">
        <v>1</v>
      </c>
      <c r="J5719" s="66">
        <v>0</v>
      </c>
      <c r="K5719" s="68" t="s">
        <v>608</v>
      </c>
      <c r="L5719" s="65">
        <v>1</v>
      </c>
      <c r="M5719" s="16">
        <v>5633</v>
      </c>
    </row>
    <row r="5720" spans="1:13">
      <c r="A5720" s="41">
        <v>73</v>
      </c>
      <c r="B5720" s="16">
        <f>IFERROR(VLOOKUP(F5720,CountryID!$A$2:$D$290,2,FALSE),"CountryID Not Assigned")</f>
        <v>142</v>
      </c>
      <c r="C5720" s="16">
        <f>IFERROR(VLOOKUP(F5720,CountryID!$A$2:$D$290,3,FALSE),"WorldRegion Not Assigned")</f>
        <v>0</v>
      </c>
      <c r="D5720" s="28" t="str">
        <f>IFERROR(VLOOKUP(F5720,CountryID!$A$2:$D$290,4,FALSE),"WorldRegion Not Assigned")</f>
        <v xml:space="preserve">South Asia </v>
      </c>
      <c r="E5720" s="17">
        <v>43923</v>
      </c>
      <c r="F5720" s="64" t="s">
        <v>504</v>
      </c>
      <c r="G5720" s="65">
        <v>5</v>
      </c>
      <c r="H5720" s="66">
        <v>0</v>
      </c>
      <c r="I5720" s="67">
        <v>0</v>
      </c>
      <c r="J5720" s="66">
        <v>0</v>
      </c>
      <c r="K5720" s="68" t="s">
        <v>609</v>
      </c>
      <c r="L5720" s="65">
        <v>4</v>
      </c>
      <c r="M5720" s="16">
        <v>5633</v>
      </c>
    </row>
    <row r="5721" spans="1:13">
      <c r="A5721" s="41">
        <v>73</v>
      </c>
      <c r="B5721" s="16">
        <f>IFERROR(VLOOKUP(F5721,CountryID!$A$2:$D$290,2,FALSE),"CountryID Not Assigned")</f>
        <v>24</v>
      </c>
      <c r="C5721" s="16">
        <f>IFERROR(VLOOKUP(F5721,CountryID!$A$2:$D$290,3,FALSE),"WorldRegion Not Assigned")</f>
        <v>0</v>
      </c>
      <c r="D5721" s="28" t="str">
        <f>IFERROR(VLOOKUP(F5721,CountryID!$A$2:$D$290,4,FALSE),"WorldRegion Not Assigned")</f>
        <v>South Asia</v>
      </c>
      <c r="E5721" s="17">
        <v>43923</v>
      </c>
      <c r="F5721" s="64" t="s">
        <v>505</v>
      </c>
      <c r="G5721" s="65">
        <v>4</v>
      </c>
      <c r="H5721" s="66">
        <v>0</v>
      </c>
      <c r="I5721" s="67">
        <v>0</v>
      </c>
      <c r="J5721" s="66">
        <v>0</v>
      </c>
      <c r="K5721" s="68" t="s">
        <v>609</v>
      </c>
      <c r="L5721" s="65">
        <v>3</v>
      </c>
      <c r="M5721" s="16">
        <v>5633</v>
      </c>
    </row>
    <row r="5722" spans="1:13">
      <c r="A5722" s="41">
        <v>73</v>
      </c>
      <c r="B5722" s="16">
        <f>IFERROR(VLOOKUP(F5722,CountryID!$A$2:$D$290,2,FALSE),"CountryID Not Assigned")</f>
        <v>242</v>
      </c>
      <c r="C5722" s="16">
        <f>IFERROR(VLOOKUP(F5722,CountryID!$A$2:$D$290,3,FALSE),"WorldRegion Not Assigned")</f>
        <v>0</v>
      </c>
      <c r="D5722" s="28" t="str">
        <f>IFERROR(VLOOKUP(F5722,CountryID!$A$2:$D$290,4,FALSE),"WorldRegion Not Assigned")</f>
        <v>Southeast Asia</v>
      </c>
      <c r="E5722" s="17">
        <v>43923</v>
      </c>
      <c r="F5722" s="64" t="s">
        <v>506</v>
      </c>
      <c r="G5722" s="65">
        <v>1</v>
      </c>
      <c r="H5722" s="66">
        <v>0</v>
      </c>
      <c r="I5722" s="67">
        <v>0</v>
      </c>
      <c r="J5722" s="66">
        <v>0</v>
      </c>
      <c r="K5722" s="68" t="s">
        <v>610</v>
      </c>
      <c r="L5722" s="65">
        <v>12</v>
      </c>
      <c r="M5722" s="16">
        <v>5633</v>
      </c>
    </row>
    <row r="5723" spans="1:13">
      <c r="A5723" s="41">
        <v>73</v>
      </c>
      <c r="B5723" s="16">
        <f>IFERROR(VLOOKUP(F5723,CountryID!$A$2:$D$290,2,FALSE),"CountryID Not Assigned")</f>
        <v>94</v>
      </c>
      <c r="C5723" s="16">
        <f>IFERROR(VLOOKUP(F5723,CountryID!$A$2:$D$290,3,FALSE),"WorldRegion Not Assigned")</f>
        <v>0</v>
      </c>
      <c r="D5723" s="28" t="str">
        <f>IFERROR(VLOOKUP(F5723,CountryID!$A$2:$D$290,4,FALSE),"WorldRegion Not Assigned")</f>
        <v xml:space="preserve">Middle East    </v>
      </c>
      <c r="E5723" s="17">
        <v>43923</v>
      </c>
      <c r="F5723" s="64" t="s">
        <v>44</v>
      </c>
      <c r="G5723" s="65">
        <v>47593</v>
      </c>
      <c r="H5723" s="66">
        <v>2987</v>
      </c>
      <c r="I5723" s="67">
        <v>3036</v>
      </c>
      <c r="J5723" s="66">
        <v>138</v>
      </c>
      <c r="K5723" s="68" t="s">
        <v>608</v>
      </c>
      <c r="L5723" s="65">
        <v>0</v>
      </c>
      <c r="M5723" s="16">
        <v>5633</v>
      </c>
    </row>
    <row r="5724" spans="1:13">
      <c r="A5724" s="41">
        <v>73</v>
      </c>
      <c r="B5724" s="16">
        <f>IFERROR(VLOOKUP(F5724,CountryID!$A$2:$D$290,2,FALSE),"CountryID Not Assigned")</f>
        <v>153</v>
      </c>
      <c r="C5724" s="16">
        <f>IFERROR(VLOOKUP(F5724,CountryID!$A$2:$D$290,3,FALSE),"WorldRegion Not Assigned")</f>
        <v>0</v>
      </c>
      <c r="D5724" s="28" t="str">
        <f>IFERROR(VLOOKUP(F5724,CountryID!$A$2:$D$290,4,FALSE),"WorldRegion Not Assigned")</f>
        <v xml:space="preserve">South Asia    </v>
      </c>
      <c r="E5724" s="17">
        <v>43923</v>
      </c>
      <c r="F5724" s="64" t="s">
        <v>507</v>
      </c>
      <c r="G5724" s="65">
        <v>2291</v>
      </c>
      <c r="H5724" s="66">
        <v>252</v>
      </c>
      <c r="I5724" s="67">
        <v>31</v>
      </c>
      <c r="J5724" s="66">
        <v>5</v>
      </c>
      <c r="K5724" s="68" t="s">
        <v>608</v>
      </c>
      <c r="L5724" s="65">
        <v>0</v>
      </c>
      <c r="M5724" s="16">
        <v>5633</v>
      </c>
    </row>
    <row r="5725" spans="1:13">
      <c r="A5725" s="41">
        <v>73</v>
      </c>
      <c r="B5725" s="16">
        <f>IFERROR(VLOOKUP(F5725,CountryID!$A$2:$D$290,2,FALSE),"CountryID Not Assigned")</f>
        <v>176</v>
      </c>
      <c r="C5725" s="16">
        <f>IFERROR(VLOOKUP(F5725,CountryID!$A$2:$D$290,3,FALSE),"WorldRegion Not Assigned")</f>
        <v>0</v>
      </c>
      <c r="D5725" s="28" t="str">
        <f>IFERROR(VLOOKUP(F5725,CountryID!$A$2:$D$290,4,FALSE),"WorldRegion Not Assigned")</f>
        <v xml:space="preserve">Western Asia                     </v>
      </c>
      <c r="E5725" s="17">
        <v>43923</v>
      </c>
      <c r="F5725" s="64" t="s">
        <v>508</v>
      </c>
      <c r="G5725" s="65">
        <v>1720</v>
      </c>
      <c r="H5725" s="66">
        <v>157</v>
      </c>
      <c r="I5725" s="67">
        <v>16</v>
      </c>
      <c r="J5725" s="66">
        <v>6</v>
      </c>
      <c r="K5725" s="68" t="s">
        <v>608</v>
      </c>
      <c r="L5725" s="65">
        <v>0</v>
      </c>
      <c r="M5725" s="16">
        <v>5633</v>
      </c>
    </row>
    <row r="5726" spans="1:13">
      <c r="A5726" s="41">
        <v>73</v>
      </c>
      <c r="B5726" s="16">
        <f>IFERROR(VLOOKUP(F5726,CountryID!$A$2:$D$290,2,FALSE),"CountryID Not Assigned")</f>
        <v>163</v>
      </c>
      <c r="C5726" s="16">
        <f>IFERROR(VLOOKUP(F5726,CountryID!$A$2:$D$290,3,FALSE),"WorldRegion Not Assigned")</f>
        <v>0</v>
      </c>
      <c r="D5726" s="28" t="str">
        <f>IFERROR(VLOOKUP(F5726,CountryID!$A$2:$D$290,4,FALSE),"WorldRegion Not Assigned")</f>
        <v xml:space="preserve">Western Asia                     </v>
      </c>
      <c r="E5726" s="17">
        <v>43923</v>
      </c>
      <c r="F5726" s="64" t="s">
        <v>509</v>
      </c>
      <c r="G5726" s="65">
        <v>835</v>
      </c>
      <c r="H5726" s="66">
        <v>54</v>
      </c>
      <c r="I5726" s="67">
        <v>2</v>
      </c>
      <c r="J5726" s="66">
        <v>0</v>
      </c>
      <c r="K5726" s="68" t="s">
        <v>608</v>
      </c>
      <c r="L5726" s="65">
        <v>0</v>
      </c>
      <c r="M5726" s="16">
        <v>5633</v>
      </c>
    </row>
    <row r="5727" spans="1:13">
      <c r="A5727" s="41">
        <v>73</v>
      </c>
      <c r="B5727" s="16">
        <f>IFERROR(VLOOKUP(F5727,CountryID!$A$2:$D$290,2,FALSE),"CountryID Not Assigned")</f>
        <v>209</v>
      </c>
      <c r="C5727" s="16">
        <f>IFERROR(VLOOKUP(F5727,CountryID!$A$2:$D$290,3,FALSE),"WorldRegion Not Assigned")</f>
        <v>0</v>
      </c>
      <c r="D5727" s="28" t="str">
        <f>IFERROR(VLOOKUP(F5727,CountryID!$A$2:$D$290,4,FALSE),"WorldRegion Not Assigned")</f>
        <v xml:space="preserve">Western Asia              </v>
      </c>
      <c r="E5727" s="17">
        <v>43923</v>
      </c>
      <c r="F5727" s="64" t="s">
        <v>512</v>
      </c>
      <c r="G5727" s="65">
        <v>814</v>
      </c>
      <c r="H5727" s="66">
        <v>150</v>
      </c>
      <c r="I5727" s="67">
        <v>8</v>
      </c>
      <c r="J5727" s="66">
        <v>2</v>
      </c>
      <c r="K5727" s="68" t="s">
        <v>608</v>
      </c>
      <c r="L5727" s="65">
        <v>0</v>
      </c>
      <c r="M5727" s="16">
        <v>5633</v>
      </c>
    </row>
    <row r="5728" spans="1:13">
      <c r="A5728" s="41">
        <v>73</v>
      </c>
      <c r="B5728" s="16">
        <f>IFERROR(VLOOKUP(F5728,CountryID!$A$2:$D$290,2,FALSE),"CountryID Not Assigned")</f>
        <v>58</v>
      </c>
      <c r="C5728" s="16">
        <f>IFERROR(VLOOKUP(F5728,CountryID!$A$2:$D$290,3,FALSE),"WorldRegion Not Assigned")</f>
        <v>0</v>
      </c>
      <c r="D5728" s="28" t="str">
        <f>IFERROR(VLOOKUP(F5728,CountryID!$A$2:$D$290,4,FALSE),"WorldRegion Not Assigned")</f>
        <v xml:space="preserve">Northern Africa                 </v>
      </c>
      <c r="E5728" s="17">
        <v>43923</v>
      </c>
      <c r="F5728" s="64" t="s">
        <v>510</v>
      </c>
      <c r="G5728" s="65">
        <v>779</v>
      </c>
      <c r="H5728" s="66">
        <v>69</v>
      </c>
      <c r="I5728" s="67">
        <v>52</v>
      </c>
      <c r="J5728" s="66">
        <v>6</v>
      </c>
      <c r="K5728" s="68" t="s">
        <v>608</v>
      </c>
      <c r="L5728" s="65">
        <v>0</v>
      </c>
      <c r="M5728" s="16">
        <v>5633</v>
      </c>
    </row>
    <row r="5729" spans="1:13">
      <c r="A5729" s="41">
        <v>73</v>
      </c>
      <c r="B5729" s="16">
        <f>IFERROR(VLOOKUP(F5729,CountryID!$A$2:$D$290,2,FALSE),"CountryID Not Assigned")</f>
        <v>95</v>
      </c>
      <c r="C5729" s="16">
        <f>IFERROR(VLOOKUP(F5729,CountryID!$A$2:$D$290,3,FALSE),"WorldRegion Not Assigned")</f>
        <v>0</v>
      </c>
      <c r="D5729" s="28" t="str">
        <f>IFERROR(VLOOKUP(F5729,CountryID!$A$2:$D$290,4,FALSE),"WorldRegion Not Assigned")</f>
        <v xml:space="preserve">Middle East                </v>
      </c>
      <c r="E5729" s="17">
        <v>43923</v>
      </c>
      <c r="F5729" s="64" t="s">
        <v>511</v>
      </c>
      <c r="G5729" s="65">
        <v>728</v>
      </c>
      <c r="H5729" s="66">
        <v>34</v>
      </c>
      <c r="I5729" s="67">
        <v>52</v>
      </c>
      <c r="J5729" s="66">
        <v>2</v>
      </c>
      <c r="K5729" s="68" t="s">
        <v>608</v>
      </c>
      <c r="L5729" s="65">
        <v>0</v>
      </c>
      <c r="M5729" s="16">
        <v>5633</v>
      </c>
    </row>
    <row r="5730" spans="1:13">
      <c r="A5730" s="41">
        <v>73</v>
      </c>
      <c r="B5730" s="16">
        <f>IFERROR(VLOOKUP(F5730,CountryID!$A$2:$D$290,2,FALSE),"CountryID Not Assigned")</f>
        <v>138</v>
      </c>
      <c r="C5730" s="16">
        <f>IFERROR(VLOOKUP(F5730,CountryID!$A$2:$D$290,3,FALSE),"WorldRegion Not Assigned")</f>
        <v>0</v>
      </c>
      <c r="D5730" s="28" t="str">
        <f>IFERROR(VLOOKUP(F5730,CountryID!$A$2:$D$290,4,FALSE),"WorldRegion Not Assigned")</f>
        <v xml:space="preserve">Northern Africa             </v>
      </c>
      <c r="E5730" s="17">
        <v>43923</v>
      </c>
      <c r="F5730" s="64" t="s">
        <v>513</v>
      </c>
      <c r="G5730" s="65">
        <v>676</v>
      </c>
      <c r="H5730" s="66">
        <v>38</v>
      </c>
      <c r="I5730" s="67">
        <v>39</v>
      </c>
      <c r="J5730" s="66">
        <v>3</v>
      </c>
      <c r="K5730" s="68" t="s">
        <v>608</v>
      </c>
      <c r="L5730" s="65">
        <v>0</v>
      </c>
      <c r="M5730" s="16">
        <v>5633</v>
      </c>
    </row>
    <row r="5731" spans="1:13">
      <c r="A5731" s="41">
        <v>73</v>
      </c>
      <c r="B5731" s="16">
        <f>IFERROR(VLOOKUP(F5731,CountryID!$A$2:$D$290,2,FALSE),"CountryID Not Assigned")</f>
        <v>16</v>
      </c>
      <c r="C5731" s="16">
        <f>IFERROR(VLOOKUP(F5731,CountryID!$A$2:$D$290,3,FALSE),"WorldRegion Not Assigned")</f>
        <v>0</v>
      </c>
      <c r="D5731" s="28" t="str">
        <f>IFERROR(VLOOKUP(F5731,CountryID!$A$2:$D$290,4,FALSE),"WorldRegion Not Assigned")</f>
        <v xml:space="preserve">Western Asia                </v>
      </c>
      <c r="E5731" s="17">
        <v>43923</v>
      </c>
      <c r="F5731" s="64" t="s">
        <v>514</v>
      </c>
      <c r="G5731" s="65">
        <v>569</v>
      </c>
      <c r="H5731" s="66">
        <v>2</v>
      </c>
      <c r="I5731" s="67">
        <v>4</v>
      </c>
      <c r="J5731" s="66">
        <v>0</v>
      </c>
      <c r="K5731" s="68" t="s">
        <v>608</v>
      </c>
      <c r="L5731" s="65">
        <v>0</v>
      </c>
      <c r="M5731" s="16">
        <v>5633</v>
      </c>
    </row>
    <row r="5732" spans="1:13">
      <c r="A5732" s="41">
        <v>73</v>
      </c>
      <c r="B5732" s="16">
        <f>IFERROR(VLOOKUP(F5732,CountryID!$A$2:$D$290,2,FALSE),"CountryID Not Assigned")</f>
        <v>113</v>
      </c>
      <c r="C5732" s="16">
        <f>IFERROR(VLOOKUP(F5732,CountryID!$A$2:$D$290,3,FALSE),"WorldRegion Not Assigned")</f>
        <v>0</v>
      </c>
      <c r="D5732" s="28" t="str">
        <f>IFERROR(VLOOKUP(F5732,CountryID!$A$2:$D$290,4,FALSE),"WorldRegion Not Assigned")</f>
        <v xml:space="preserve">Middle East                    </v>
      </c>
      <c r="E5732" s="17">
        <v>43923</v>
      </c>
      <c r="F5732" s="64" t="s">
        <v>515</v>
      </c>
      <c r="G5732" s="65">
        <v>479</v>
      </c>
      <c r="H5732" s="66">
        <v>16</v>
      </c>
      <c r="I5732" s="67">
        <v>12</v>
      </c>
      <c r="J5732" s="66">
        <v>0</v>
      </c>
      <c r="K5732" s="68" t="s">
        <v>608</v>
      </c>
      <c r="L5732" s="65">
        <v>0</v>
      </c>
      <c r="M5732" s="16">
        <v>5633</v>
      </c>
    </row>
    <row r="5733" spans="1:13">
      <c r="A5733" s="41">
        <v>73</v>
      </c>
      <c r="B5733" s="16">
        <f>IFERROR(VLOOKUP(F5733,CountryID!$A$2:$D$290,2,FALSE),"CountryID Not Assigned")</f>
        <v>202</v>
      </c>
      <c r="C5733" s="16">
        <f>IFERROR(VLOOKUP(F5733,CountryID!$A$2:$D$290,3,FALSE),"WorldRegion Not Assigned")</f>
        <v>0</v>
      </c>
      <c r="D5733" s="28" t="str">
        <f>IFERROR(VLOOKUP(F5733,CountryID!$A$2:$D$290,4,FALSE),"WorldRegion Not Assigned")</f>
        <v xml:space="preserve">Northern Africa       </v>
      </c>
      <c r="E5733" s="17">
        <v>43923</v>
      </c>
      <c r="F5733" s="64" t="s">
        <v>516</v>
      </c>
      <c r="G5733" s="65">
        <v>423</v>
      </c>
      <c r="H5733" s="66">
        <v>29</v>
      </c>
      <c r="I5733" s="67">
        <v>12</v>
      </c>
      <c r="J5733" s="66">
        <v>2</v>
      </c>
      <c r="K5733" s="68" t="s">
        <v>608</v>
      </c>
      <c r="L5733" s="65">
        <v>0</v>
      </c>
      <c r="M5733" s="16">
        <v>5633</v>
      </c>
    </row>
    <row r="5734" spans="1:13">
      <c r="A5734" s="41">
        <v>73</v>
      </c>
      <c r="B5734" s="16">
        <f>IFERROR(VLOOKUP(F5734,CountryID!$A$2:$D$290,2,FALSE),"CountryID Not Assigned")</f>
        <v>109</v>
      </c>
      <c r="C5734" s="16">
        <f>IFERROR(VLOOKUP(F5734,CountryID!$A$2:$D$290,3,FALSE),"WorldRegion Not Assigned")</f>
        <v>0</v>
      </c>
      <c r="D5734" s="28" t="str">
        <f>IFERROR(VLOOKUP(F5734,CountryID!$A$2:$D$290,4,FALSE),"WorldRegion Not Assigned")</f>
        <v xml:space="preserve">Western Asia      </v>
      </c>
      <c r="E5734" s="17">
        <v>43923</v>
      </c>
      <c r="F5734" s="64" t="s">
        <v>517</v>
      </c>
      <c r="G5734" s="65">
        <v>342</v>
      </c>
      <c r="H5734" s="66">
        <v>25</v>
      </c>
      <c r="I5734" s="67">
        <v>0</v>
      </c>
      <c r="J5734" s="66">
        <v>0</v>
      </c>
      <c r="K5734" s="68" t="s">
        <v>608</v>
      </c>
      <c r="L5734" s="65">
        <v>0</v>
      </c>
      <c r="M5734" s="16">
        <v>5633</v>
      </c>
    </row>
    <row r="5735" spans="1:13">
      <c r="A5735" s="41">
        <v>73</v>
      </c>
      <c r="B5735" s="16">
        <f>IFERROR(VLOOKUP(F5735,CountryID!$A$2:$D$290,2,FALSE),"CountryID Not Assigned")</f>
        <v>103</v>
      </c>
      <c r="C5735" s="16">
        <f>IFERROR(VLOOKUP(F5735,CountryID!$A$2:$D$290,3,FALSE),"WorldRegion Not Assigned")</f>
        <v>0</v>
      </c>
      <c r="D5735" s="28" t="str">
        <f>IFERROR(VLOOKUP(F5735,CountryID!$A$2:$D$290,4,FALSE),"WorldRegion Not Assigned")</f>
        <v xml:space="preserve">Middle East                      </v>
      </c>
      <c r="E5735" s="17">
        <v>43923</v>
      </c>
      <c r="F5735" s="64" t="s">
        <v>518</v>
      </c>
      <c r="G5735" s="65">
        <v>278</v>
      </c>
      <c r="H5735" s="66">
        <v>4</v>
      </c>
      <c r="I5735" s="67">
        <v>5</v>
      </c>
      <c r="J5735" s="66">
        <v>0</v>
      </c>
      <c r="K5735" s="68" t="s">
        <v>608</v>
      </c>
      <c r="L5735" s="65">
        <v>0</v>
      </c>
      <c r="M5735" s="16">
        <v>5633</v>
      </c>
    </row>
    <row r="5736" spans="1:13">
      <c r="A5736" s="41">
        <v>73</v>
      </c>
      <c r="B5736" s="16">
        <f>IFERROR(VLOOKUP(F5736,CountryID!$A$2:$D$290,2,FALSE),"CountryID Not Assigned")</f>
        <v>1</v>
      </c>
      <c r="C5736" s="16">
        <f>IFERROR(VLOOKUP(F5736,CountryID!$A$2:$D$290,3,FALSE),"WorldRegion Not Assigned")</f>
        <v>0</v>
      </c>
      <c r="D5736" s="28" t="str">
        <f>IFERROR(VLOOKUP(F5736,CountryID!$A$2:$D$290,4,FALSE),"WorldRegion Not Assigned")</f>
        <v xml:space="preserve">South Asia  </v>
      </c>
      <c r="E5736" s="17">
        <v>43923</v>
      </c>
      <c r="F5736" s="64" t="s">
        <v>520</v>
      </c>
      <c r="G5736" s="65">
        <v>235</v>
      </c>
      <c r="H5736" s="66">
        <v>43</v>
      </c>
      <c r="I5736" s="67">
        <v>4</v>
      </c>
      <c r="J5736" s="66">
        <v>0</v>
      </c>
      <c r="K5736" s="68" t="s">
        <v>608</v>
      </c>
      <c r="L5736" s="65">
        <v>0</v>
      </c>
      <c r="M5736" s="16">
        <v>5633</v>
      </c>
    </row>
    <row r="5737" spans="1:13">
      <c r="A5737" s="41">
        <v>73</v>
      </c>
      <c r="B5737" s="16">
        <f>IFERROR(VLOOKUP(F5737,CountryID!$A$2:$D$290,2,FALSE),"CountryID Not Assigned")</f>
        <v>152</v>
      </c>
      <c r="C5737" s="16">
        <f>IFERROR(VLOOKUP(F5737,CountryID!$A$2:$D$290,3,FALSE),"WorldRegion Not Assigned")</f>
        <v>0</v>
      </c>
      <c r="D5737" s="28" t="str">
        <f>IFERROR(VLOOKUP(F5737,CountryID!$A$2:$D$290,4,FALSE),"WorldRegion Not Assigned")</f>
        <v xml:space="preserve">Western Asia                 </v>
      </c>
      <c r="E5737" s="17">
        <v>43923</v>
      </c>
      <c r="F5737" s="64" t="s">
        <v>519</v>
      </c>
      <c r="G5737" s="65">
        <v>231</v>
      </c>
      <c r="H5737" s="66">
        <v>21</v>
      </c>
      <c r="I5737" s="67">
        <v>1</v>
      </c>
      <c r="J5737" s="66">
        <v>0</v>
      </c>
      <c r="K5737" s="68" t="s">
        <v>608</v>
      </c>
      <c r="L5737" s="65">
        <v>0</v>
      </c>
      <c r="M5737" s="16">
        <v>5633</v>
      </c>
    </row>
    <row r="5738" spans="1:13">
      <c r="A5738" s="41">
        <v>73</v>
      </c>
      <c r="B5738" s="16">
        <f>IFERROR(VLOOKUP(F5738,CountryID!$A$2:$D$290,2,FALSE),"CountryID Not Assigned")</f>
        <v>54</v>
      </c>
      <c r="C5738" s="16">
        <f>IFERROR(VLOOKUP(F5738,CountryID!$A$2:$D$290,3,FALSE),"WorldRegion Not Assigned")</f>
        <v>0</v>
      </c>
      <c r="D5738" s="28" t="str">
        <f>IFERROR(VLOOKUP(F5738,CountryID!$A$2:$D$290,4,FALSE),"WorldRegion Not Assigned")</f>
        <v>Eastern Africa</v>
      </c>
      <c r="E5738" s="17">
        <v>43923</v>
      </c>
      <c r="F5738" s="64" t="s">
        <v>521</v>
      </c>
      <c r="G5738" s="65">
        <v>34</v>
      </c>
      <c r="H5738" s="66">
        <v>3</v>
      </c>
      <c r="I5738" s="67">
        <v>0</v>
      </c>
      <c r="J5738" s="66">
        <v>0</v>
      </c>
      <c r="K5738" s="68" t="s">
        <v>608</v>
      </c>
      <c r="L5738" s="65">
        <v>0</v>
      </c>
      <c r="M5738" s="16">
        <v>5633</v>
      </c>
    </row>
    <row r="5739" spans="1:13">
      <c r="A5739" s="41">
        <v>73</v>
      </c>
      <c r="B5739" s="16">
        <f>IFERROR(VLOOKUP(F5739,CountryID!$A$2:$D$290,2,FALSE),"CountryID Not Assigned")</f>
        <v>116</v>
      </c>
      <c r="C5739" s="16">
        <f>IFERROR(VLOOKUP(F5739,CountryID!$A$2:$D$290,3,FALSE),"WorldRegion Not Assigned")</f>
        <v>0</v>
      </c>
      <c r="D5739" s="28" t="str">
        <f>IFERROR(VLOOKUP(F5739,CountryID!$A$2:$D$290,4,FALSE),"WorldRegion Not Assigned")</f>
        <v xml:space="preserve">Northern Africa         </v>
      </c>
      <c r="E5739" s="17">
        <v>43923</v>
      </c>
      <c r="F5739" s="64" t="s">
        <v>522</v>
      </c>
      <c r="G5739" s="65">
        <v>10</v>
      </c>
      <c r="H5739" s="66">
        <v>0</v>
      </c>
      <c r="I5739" s="67">
        <v>0</v>
      </c>
      <c r="J5739" s="66">
        <v>0</v>
      </c>
      <c r="K5739" s="68" t="s">
        <v>608</v>
      </c>
      <c r="L5739" s="65">
        <v>1</v>
      </c>
      <c r="M5739" s="16">
        <v>5633</v>
      </c>
    </row>
    <row r="5740" spans="1:13">
      <c r="A5740" s="41">
        <v>73</v>
      </c>
      <c r="B5740" s="16">
        <f>IFERROR(VLOOKUP(F5740,CountryID!$A$2:$D$290,2,FALSE),"CountryID Not Assigned")</f>
        <v>194</v>
      </c>
      <c r="C5740" s="16">
        <f>IFERROR(VLOOKUP(F5740,CountryID!$A$2:$D$290,3,FALSE),"WorldRegion Not Assigned")</f>
        <v>0</v>
      </c>
      <c r="D5740" s="28" t="str">
        <f>IFERROR(VLOOKUP(F5740,CountryID!$A$2:$D$290,4,FALSE),"WorldRegion Not Assigned")</f>
        <v xml:space="preserve">Middle East                         </v>
      </c>
      <c r="E5740" s="17">
        <v>43923</v>
      </c>
      <c r="F5740" s="64" t="s">
        <v>208</v>
      </c>
      <c r="G5740" s="65">
        <v>10</v>
      </c>
      <c r="H5740" s="66">
        <v>0</v>
      </c>
      <c r="I5740" s="67">
        <v>2</v>
      </c>
      <c r="J5740" s="66">
        <v>0</v>
      </c>
      <c r="K5740" s="68" t="s">
        <v>609</v>
      </c>
      <c r="L5740" s="65">
        <v>2</v>
      </c>
      <c r="M5740" s="16">
        <v>5633</v>
      </c>
    </row>
    <row r="5741" spans="1:13">
      <c r="A5741" s="41">
        <v>73</v>
      </c>
      <c r="B5741" s="16">
        <f>IFERROR(VLOOKUP(F5741,CountryID!$A$2:$D$290,2,FALSE),"CountryID Not Assigned")</f>
        <v>189</v>
      </c>
      <c r="C5741" s="16">
        <f>IFERROR(VLOOKUP(F5741,CountryID!$A$2:$D$290,3,FALSE),"WorldRegion Not Assigned")</f>
        <v>0</v>
      </c>
      <c r="D5741" s="28" t="str">
        <f>IFERROR(VLOOKUP(F5741,CountryID!$A$2:$D$290,4,FALSE),"WorldRegion Not Assigned")</f>
        <v xml:space="preserve">Eastern Africa        </v>
      </c>
      <c r="E5741" s="17">
        <v>43923</v>
      </c>
      <c r="F5741" s="64" t="s">
        <v>523</v>
      </c>
      <c r="G5741" s="65">
        <v>7</v>
      </c>
      <c r="H5741" s="66">
        <v>0</v>
      </c>
      <c r="I5741" s="67">
        <v>2</v>
      </c>
      <c r="J5741" s="66">
        <v>0</v>
      </c>
      <c r="K5741" s="68" t="s">
        <v>609</v>
      </c>
      <c r="L5741" s="65">
        <v>1</v>
      </c>
      <c r="M5741" s="16">
        <v>5633</v>
      </c>
    </row>
    <row r="5742" spans="1:13">
      <c r="A5742" s="41">
        <v>73</v>
      </c>
      <c r="B5742" s="16">
        <f>IFERROR(VLOOKUP(F5742,CountryID!$A$2:$D$290,2,FALSE),"CountryID Not Assigned")</f>
        <v>185</v>
      </c>
      <c r="C5742" s="16">
        <f>IFERROR(VLOOKUP(F5742,CountryID!$A$2:$D$290,3,FALSE),"WorldRegion Not Assigned")</f>
        <v>0</v>
      </c>
      <c r="D5742" s="28" t="str">
        <f>IFERROR(VLOOKUP(F5742,CountryID!$A$2:$D$290,4,FALSE),"WorldRegion Not Assigned")</f>
        <v xml:space="preserve">Eastern Africa   </v>
      </c>
      <c r="E5742" s="17">
        <v>43923</v>
      </c>
      <c r="F5742" s="64" t="s">
        <v>524</v>
      </c>
      <c r="G5742" s="65">
        <v>5</v>
      </c>
      <c r="H5742" s="66">
        <v>0</v>
      </c>
      <c r="I5742" s="67">
        <v>0</v>
      </c>
      <c r="J5742" s="66">
        <v>0</v>
      </c>
      <c r="K5742" s="68" t="s">
        <v>609</v>
      </c>
      <c r="L5742" s="65">
        <v>1</v>
      </c>
      <c r="M5742" s="16">
        <v>5633</v>
      </c>
    </row>
    <row r="5743" spans="1:13" ht="30">
      <c r="A5743" s="41">
        <v>73</v>
      </c>
      <c r="B5743" s="16">
        <f>IFERROR(VLOOKUP(F5743,CountryID!$A$2:$D$290,2,FALSE),"CountryID Not Assigned")</f>
        <v>240</v>
      </c>
      <c r="C5743" s="16">
        <f>IFERROR(VLOOKUP(F5743,CountryID!$A$2:$D$290,3,FALSE),"WorldRegion Not Assigned")</f>
        <v>0</v>
      </c>
      <c r="D5743" s="28" t="str">
        <f>IFERROR(VLOOKUP(F5743,CountryID!$A$2:$D$290,4,FALSE),"WorldRegion Not Assigned")</f>
        <v xml:space="preserve">Middle East     </v>
      </c>
      <c r="E5743" s="17">
        <v>43923</v>
      </c>
      <c r="F5743" s="64" t="s">
        <v>103</v>
      </c>
      <c r="G5743" s="65">
        <v>134</v>
      </c>
      <c r="H5743" s="66">
        <v>0</v>
      </c>
      <c r="I5743" s="67">
        <v>1</v>
      </c>
      <c r="J5743" s="66">
        <v>0</v>
      </c>
      <c r="K5743" s="68" t="s">
        <v>608</v>
      </c>
      <c r="L5743" s="65">
        <v>1</v>
      </c>
      <c r="M5743" s="16">
        <v>5633</v>
      </c>
    </row>
    <row r="5744" spans="1:13" ht="30">
      <c r="A5744" s="41">
        <v>73</v>
      </c>
      <c r="B5744" s="16">
        <f>IFERROR(VLOOKUP(F5744,CountryID!$A$2:$D$290,2,FALSE),"CountryID Not Assigned")</f>
        <v>211</v>
      </c>
      <c r="C5744" s="16">
        <f>IFERROR(VLOOKUP(F5744,CountryID!$A$2:$D$290,3,FALSE),"WorldRegion Not Assigned")</f>
        <v>0</v>
      </c>
      <c r="D5744" s="28" t="str">
        <f>IFERROR(VLOOKUP(F5744,CountryID!$A$2:$D$290,4,FALSE),"WorldRegion Not Assigned")</f>
        <v xml:space="preserve">North America           </v>
      </c>
      <c r="E5744" s="17">
        <v>43923</v>
      </c>
      <c r="F5744" s="64" t="s">
        <v>18</v>
      </c>
      <c r="G5744" s="65">
        <v>187302</v>
      </c>
      <c r="H5744" s="66">
        <v>24103</v>
      </c>
      <c r="I5744" s="67">
        <v>3846</v>
      </c>
      <c r="J5744" s="66">
        <v>996</v>
      </c>
      <c r="K5744" s="68" t="s">
        <v>608</v>
      </c>
      <c r="L5744" s="65">
        <v>0</v>
      </c>
      <c r="M5744" s="16">
        <v>5633</v>
      </c>
    </row>
    <row r="5745" spans="1:13">
      <c r="A5745" s="41">
        <v>73</v>
      </c>
      <c r="B5745" s="16">
        <f>IFERROR(VLOOKUP(F5745,CountryID!$A$2:$D$290,2,FALSE),"CountryID Not Assigned")</f>
        <v>37</v>
      </c>
      <c r="C5745" s="16">
        <f>IFERROR(VLOOKUP(F5745,CountryID!$A$2:$D$290,3,FALSE),"WorldRegion Not Assigned")</f>
        <v>0</v>
      </c>
      <c r="D5745" s="28" t="str">
        <f>IFERROR(VLOOKUP(F5745,CountryID!$A$2:$D$290,4,FALSE),"WorldRegion Not Assigned")</f>
        <v xml:space="preserve">North America         </v>
      </c>
      <c r="E5745" s="17">
        <v>43923</v>
      </c>
      <c r="F5745" s="64" t="s">
        <v>525</v>
      </c>
      <c r="G5745" s="65">
        <v>9005</v>
      </c>
      <c r="H5745" s="66">
        <v>1310</v>
      </c>
      <c r="I5745" s="67">
        <v>105</v>
      </c>
      <c r="J5745" s="66">
        <v>16</v>
      </c>
      <c r="K5745" s="68" t="s">
        <v>608</v>
      </c>
      <c r="L5745" s="65">
        <v>0</v>
      </c>
      <c r="M5745" s="16">
        <v>5633</v>
      </c>
    </row>
    <row r="5746" spans="1:13">
      <c r="A5746" s="41">
        <v>73</v>
      </c>
      <c r="B5746" s="16">
        <f>IFERROR(VLOOKUP(F5746,CountryID!$A$2:$D$290,2,FALSE),"CountryID Not Assigned")</f>
        <v>28</v>
      </c>
      <c r="C5746" s="16">
        <f>IFERROR(VLOOKUP(F5746,CountryID!$A$2:$D$290,3,FALSE),"WorldRegion Not Assigned")</f>
        <v>0</v>
      </c>
      <c r="D5746" s="28" t="str">
        <f>IFERROR(VLOOKUP(F5746,CountryID!$A$2:$D$290,4,FALSE),"WorldRegion Not Assigned")</f>
        <v>South America</v>
      </c>
      <c r="E5746" s="17">
        <v>43923</v>
      </c>
      <c r="F5746" s="64" t="s">
        <v>526</v>
      </c>
      <c r="G5746" s="65">
        <v>5717</v>
      </c>
      <c r="H5746" s="66">
        <v>1138</v>
      </c>
      <c r="I5746" s="67">
        <v>201</v>
      </c>
      <c r="J5746" s="66">
        <v>42</v>
      </c>
      <c r="K5746" s="68" t="s">
        <v>608</v>
      </c>
      <c r="L5746" s="65">
        <v>0</v>
      </c>
      <c r="M5746" s="16">
        <v>5633</v>
      </c>
    </row>
    <row r="5747" spans="1:13">
      <c r="A5747" s="41">
        <v>73</v>
      </c>
      <c r="B5747" s="16">
        <f>IFERROR(VLOOKUP(F5747,CountryID!$A$2:$D$290,2,FALSE),"CountryID Not Assigned")</f>
        <v>42</v>
      </c>
      <c r="C5747" s="16">
        <f>IFERROR(VLOOKUP(F5747,CountryID!$A$2:$D$290,3,FALSE),"WorldRegion Not Assigned")</f>
        <v>0</v>
      </c>
      <c r="D5747" s="28" t="str">
        <f>IFERROR(VLOOKUP(F5747,CountryID!$A$2:$D$290,4,FALSE),"WorldRegion Not Assigned")</f>
        <v xml:space="preserve">South America </v>
      </c>
      <c r="E5747" s="17">
        <v>43923</v>
      </c>
      <c r="F5747" s="64" t="s">
        <v>527</v>
      </c>
      <c r="G5747" s="65">
        <v>3031</v>
      </c>
      <c r="H5747" s="66">
        <v>293</v>
      </c>
      <c r="I5747" s="67">
        <v>16</v>
      </c>
      <c r="J5747" s="66">
        <v>4</v>
      </c>
      <c r="K5747" s="68" t="s">
        <v>608</v>
      </c>
      <c r="L5747" s="65">
        <v>0</v>
      </c>
      <c r="M5747" s="16">
        <v>5633</v>
      </c>
    </row>
    <row r="5748" spans="1:13">
      <c r="A5748" s="41">
        <v>73</v>
      </c>
      <c r="B5748" s="16">
        <f>IFERROR(VLOOKUP(F5748,CountryID!$A$2:$D$290,2,FALSE),"CountryID Not Assigned")</f>
        <v>57</v>
      </c>
      <c r="C5748" s="16">
        <f>IFERROR(VLOOKUP(F5748,CountryID!$A$2:$D$290,3,FALSE),"WorldRegion Not Assigned")</f>
        <v>0</v>
      </c>
      <c r="D5748" s="28" t="str">
        <f>IFERROR(VLOOKUP(F5748,CountryID!$A$2:$D$290,4,FALSE),"WorldRegion Not Assigned")</f>
        <v>South America</v>
      </c>
      <c r="E5748" s="17">
        <v>43923</v>
      </c>
      <c r="F5748" s="64" t="s">
        <v>528</v>
      </c>
      <c r="G5748" s="65">
        <v>2372</v>
      </c>
      <c r="H5748" s="66">
        <v>132</v>
      </c>
      <c r="I5748" s="67">
        <v>146</v>
      </c>
      <c r="J5748" s="66">
        <v>71</v>
      </c>
      <c r="K5748" s="68" t="s">
        <v>608</v>
      </c>
      <c r="L5748" s="65">
        <v>0</v>
      </c>
      <c r="M5748" s="16">
        <v>5633</v>
      </c>
    </row>
    <row r="5749" spans="1:13">
      <c r="A5749" s="41">
        <v>73</v>
      </c>
      <c r="B5749" s="16">
        <f>IFERROR(VLOOKUP(F5749,CountryID!$A$2:$D$290,2,FALSE),"CountryID Not Assigned")</f>
        <v>158</v>
      </c>
      <c r="C5749" s="16">
        <f>IFERROR(VLOOKUP(F5749,CountryID!$A$2:$D$290,3,FALSE),"WorldRegion Not Assigned")</f>
        <v>0</v>
      </c>
      <c r="D5749" s="28" t="str">
        <f>IFERROR(VLOOKUP(F5749,CountryID!$A$2:$D$290,4,FALSE),"WorldRegion Not Assigned")</f>
        <v>South America</v>
      </c>
      <c r="E5749" s="17">
        <v>43923</v>
      </c>
      <c r="F5749" s="64" t="s">
        <v>531</v>
      </c>
      <c r="G5749" s="65">
        <v>1323</v>
      </c>
      <c r="H5749" s="66">
        <v>258</v>
      </c>
      <c r="I5749" s="67">
        <v>24</v>
      </c>
      <c r="J5749" s="66">
        <v>0</v>
      </c>
      <c r="K5749" s="68" t="s">
        <v>608</v>
      </c>
      <c r="L5749" s="65">
        <v>0</v>
      </c>
      <c r="M5749" s="16">
        <v>5633</v>
      </c>
    </row>
    <row r="5750" spans="1:13">
      <c r="A5750" s="41">
        <v>73</v>
      </c>
      <c r="B5750" s="16" t="str">
        <f>IFERROR(VLOOKUP(F5750,CountryID!$A$2:$D$290,2,FALSE),"CountryID Not Assigned")</f>
        <v>CountryID Not Assigned</v>
      </c>
      <c r="C5750" s="16" t="str">
        <f>IFERROR(VLOOKUP(F5750,CountryID!$A$2:$D$290,3,FALSE),"WorldRegion Not Assigned")</f>
        <v>WorldRegion Not Assigned</v>
      </c>
      <c r="D5750" s="28" t="str">
        <f>IFERROR(VLOOKUP(F5750,CountryID!$A$2:$D$290,4,FALSE),"WorldRegion Not Assigned")</f>
        <v>WorldRegion Not Assigned</v>
      </c>
      <c r="E5750" s="17">
        <v>43923</v>
      </c>
      <c r="F5750" s="64" t="s">
        <v>529</v>
      </c>
      <c r="G5750" s="65">
        <v>1284</v>
      </c>
      <c r="H5750" s="66">
        <v>175</v>
      </c>
      <c r="I5750" s="67">
        <v>57</v>
      </c>
      <c r="J5750" s="66">
        <v>6</v>
      </c>
      <c r="K5750" s="68" t="s">
        <v>608</v>
      </c>
      <c r="L5750" s="65">
        <v>0</v>
      </c>
      <c r="M5750" s="16">
        <v>5633</v>
      </c>
    </row>
    <row r="5751" spans="1:13">
      <c r="A5751" s="41">
        <v>73</v>
      </c>
      <c r="B5751" s="16">
        <f>IFERROR(VLOOKUP(F5751,CountryID!$A$2:$D$290,2,FALSE),"CountryID Not Assigned")</f>
        <v>132</v>
      </c>
      <c r="C5751" s="16">
        <f>IFERROR(VLOOKUP(F5751,CountryID!$A$2:$D$290,3,FALSE),"WorldRegion Not Assigned")</f>
        <v>0</v>
      </c>
      <c r="D5751" s="28" t="str">
        <f>IFERROR(VLOOKUP(F5751,CountryID!$A$2:$D$290,4,FALSE),"WorldRegion Not Assigned")</f>
        <v>Central America</v>
      </c>
      <c r="E5751" s="17">
        <v>43923</v>
      </c>
      <c r="F5751" s="64" t="s">
        <v>530</v>
      </c>
      <c r="G5751" s="65">
        <v>1215</v>
      </c>
      <c r="H5751" s="66">
        <v>121</v>
      </c>
      <c r="I5751" s="67">
        <v>29</v>
      </c>
      <c r="J5751" s="66">
        <v>1</v>
      </c>
      <c r="K5751" s="68" t="s">
        <v>608</v>
      </c>
      <c r="L5751" s="65">
        <v>0</v>
      </c>
      <c r="M5751" s="16">
        <v>5633</v>
      </c>
    </row>
    <row r="5752" spans="1:13">
      <c r="A5752" s="41">
        <v>73</v>
      </c>
      <c r="B5752" s="16">
        <f>IFERROR(VLOOKUP(F5752,CountryID!$A$2:$D$290,2,FALSE),"CountryID Not Assigned")</f>
        <v>155</v>
      </c>
      <c r="C5752" s="16">
        <f>IFERROR(VLOOKUP(F5752,CountryID!$A$2:$D$290,3,FALSE),"WorldRegion Not Assigned")</f>
        <v>0</v>
      </c>
      <c r="D5752" s="28" t="str">
        <f>IFERROR(VLOOKUP(F5752,CountryID!$A$2:$D$290,4,FALSE),"WorldRegion Not Assigned")</f>
        <v>Central America</v>
      </c>
      <c r="E5752" s="17">
        <v>43923</v>
      </c>
      <c r="F5752" s="64" t="s">
        <v>532</v>
      </c>
      <c r="G5752" s="65">
        <v>1181</v>
      </c>
      <c r="H5752" s="66">
        <v>192</v>
      </c>
      <c r="I5752" s="67">
        <v>30</v>
      </c>
      <c r="J5752" s="66">
        <v>6</v>
      </c>
      <c r="K5752" s="68" t="s">
        <v>608</v>
      </c>
      <c r="L5752" s="65">
        <v>0</v>
      </c>
      <c r="M5752" s="16">
        <v>5633</v>
      </c>
    </row>
    <row r="5753" spans="1:13">
      <c r="A5753" s="41">
        <v>73</v>
      </c>
      <c r="B5753" s="16">
        <f>IFERROR(VLOOKUP(F5753,CountryID!$A$2:$D$290,2,FALSE),"CountryID Not Assigned")</f>
        <v>9</v>
      </c>
      <c r="C5753" s="16">
        <f>IFERROR(VLOOKUP(F5753,CountryID!$A$2:$D$290,3,FALSE),"WorldRegion Not Assigned")</f>
        <v>0</v>
      </c>
      <c r="D5753" s="28" t="str">
        <f>IFERROR(VLOOKUP(F5753,CountryID!$A$2:$D$290,4,FALSE),"WorldRegion Not Assigned")</f>
        <v>South America</v>
      </c>
      <c r="E5753" s="17">
        <v>43923</v>
      </c>
      <c r="F5753" s="64" t="s">
        <v>533</v>
      </c>
      <c r="G5753" s="65">
        <v>1054</v>
      </c>
      <c r="H5753" s="66">
        <v>88</v>
      </c>
      <c r="I5753" s="67">
        <v>27</v>
      </c>
      <c r="J5753" s="66">
        <v>3</v>
      </c>
      <c r="K5753" s="68" t="s">
        <v>608</v>
      </c>
      <c r="L5753" s="65">
        <v>0</v>
      </c>
      <c r="M5753" s="16">
        <v>5633</v>
      </c>
    </row>
    <row r="5754" spans="1:13">
      <c r="A5754" s="41">
        <v>73</v>
      </c>
      <c r="B5754" s="16">
        <f>IFERROR(VLOOKUP(F5754,CountryID!$A$2:$D$290,2,FALSE),"CountryID Not Assigned")</f>
        <v>44</v>
      </c>
      <c r="C5754" s="16">
        <f>IFERROR(VLOOKUP(F5754,CountryID!$A$2:$D$290,3,FALSE),"WorldRegion Not Assigned")</f>
        <v>0</v>
      </c>
      <c r="D5754" s="28" t="str">
        <f>IFERROR(VLOOKUP(F5754,CountryID!$A$2:$D$290,4,FALSE),"WorldRegion Not Assigned")</f>
        <v>South America</v>
      </c>
      <c r="E5754" s="17">
        <v>43923</v>
      </c>
      <c r="F5754" s="64" t="s">
        <v>534</v>
      </c>
      <c r="G5754" s="65">
        <v>906</v>
      </c>
      <c r="H5754" s="66">
        <v>108</v>
      </c>
      <c r="I5754" s="67">
        <v>16</v>
      </c>
      <c r="J5754" s="66">
        <v>2</v>
      </c>
      <c r="K5754" s="68" t="s">
        <v>608</v>
      </c>
      <c r="L5754" s="65">
        <v>0</v>
      </c>
      <c r="M5754" s="16">
        <v>5633</v>
      </c>
    </row>
    <row r="5755" spans="1:13">
      <c r="A5755" s="41">
        <v>73</v>
      </c>
      <c r="B5755" s="16">
        <f>IFERROR(VLOOKUP(F5755,CountryID!$A$2:$D$290,2,FALSE),"CountryID Not Assigned")</f>
        <v>48</v>
      </c>
      <c r="C5755" s="16">
        <f>IFERROR(VLOOKUP(F5755,CountryID!$A$2:$D$290,3,FALSE),"WorldRegion Not Assigned")</f>
        <v>0</v>
      </c>
      <c r="D5755" s="28" t="str">
        <f>IFERROR(VLOOKUP(F5755,CountryID!$A$2:$D$290,4,FALSE),"WorldRegion Not Assigned")</f>
        <v>Central America</v>
      </c>
      <c r="E5755" s="17">
        <v>43923</v>
      </c>
      <c r="F5755" s="64" t="s">
        <v>536</v>
      </c>
      <c r="G5755" s="65">
        <v>347</v>
      </c>
      <c r="H5755" s="66">
        <v>33</v>
      </c>
      <c r="I5755" s="67">
        <v>2</v>
      </c>
      <c r="J5755" s="66">
        <v>0</v>
      </c>
      <c r="K5755" s="68" t="s">
        <v>608</v>
      </c>
      <c r="L5755" s="65">
        <v>0</v>
      </c>
      <c r="M5755" s="16">
        <v>5633</v>
      </c>
    </row>
    <row r="5756" spans="1:13">
      <c r="A5756" s="41">
        <v>73</v>
      </c>
      <c r="B5756" s="16">
        <f>IFERROR(VLOOKUP(F5756,CountryID!$A$2:$D$290,2,FALSE),"CountryID Not Assigned")</f>
        <v>212</v>
      </c>
      <c r="C5756" s="16">
        <f>IFERROR(VLOOKUP(F5756,CountryID!$A$2:$D$290,3,FALSE),"WorldRegion Not Assigned")</f>
        <v>0</v>
      </c>
      <c r="D5756" s="28" t="str">
        <f>IFERROR(VLOOKUP(F5756,CountryID!$A$2:$D$290,4,FALSE),"WorldRegion Not Assigned")</f>
        <v>South America</v>
      </c>
      <c r="E5756" s="17">
        <v>43923</v>
      </c>
      <c r="F5756" s="64" t="s">
        <v>535</v>
      </c>
      <c r="G5756" s="65">
        <v>338</v>
      </c>
      <c r="H5756" s="66">
        <v>18</v>
      </c>
      <c r="I5756" s="67">
        <v>2</v>
      </c>
      <c r="J5756" s="66">
        <v>1</v>
      </c>
      <c r="K5756" s="68" t="s">
        <v>608</v>
      </c>
      <c r="L5756" s="65">
        <v>0</v>
      </c>
      <c r="M5756" s="16">
        <v>5633</v>
      </c>
    </row>
    <row r="5757" spans="1:13">
      <c r="A5757" s="41">
        <v>73</v>
      </c>
      <c r="B5757" s="16">
        <f>IFERROR(VLOOKUP(F5757,CountryID!$A$2:$D$290,2,FALSE),"CountryID Not Assigned")</f>
        <v>50</v>
      </c>
      <c r="C5757" s="16">
        <f>IFERROR(VLOOKUP(F5757,CountryID!$A$2:$D$290,3,FALSE),"WorldRegion Not Assigned")</f>
        <v>0</v>
      </c>
      <c r="D5757" s="28" t="str">
        <f>IFERROR(VLOOKUP(F5757,CountryID!$A$2:$D$290,4,FALSE),"WorldRegion Not Assigned")</f>
        <v>Caribbean</v>
      </c>
      <c r="E5757" s="17">
        <v>43923</v>
      </c>
      <c r="F5757" s="64" t="s">
        <v>537</v>
      </c>
      <c r="G5757" s="65">
        <v>212</v>
      </c>
      <c r="H5757" s="66">
        <v>26</v>
      </c>
      <c r="I5757" s="67">
        <v>6</v>
      </c>
      <c r="J5757" s="66">
        <v>0</v>
      </c>
      <c r="K5757" s="68" t="s">
        <v>608</v>
      </c>
      <c r="L5757" s="65">
        <v>0</v>
      </c>
      <c r="M5757" s="16">
        <v>5633</v>
      </c>
    </row>
    <row r="5758" spans="1:13">
      <c r="A5758" s="41">
        <v>73</v>
      </c>
      <c r="B5758" s="16">
        <f>IFERROR(VLOOKUP(F5758,CountryID!$A$2:$D$290,2,FALSE),"CountryID Not Assigned")</f>
        <v>88</v>
      </c>
      <c r="C5758" s="16">
        <f>IFERROR(VLOOKUP(F5758,CountryID!$A$2:$D$290,3,FALSE),"WorldRegion Not Assigned")</f>
        <v>0</v>
      </c>
      <c r="D5758" s="28" t="str">
        <f>IFERROR(VLOOKUP(F5758,CountryID!$A$2:$D$290,4,FALSE),"WorldRegion Not Assigned")</f>
        <v>Central America</v>
      </c>
      <c r="E5758" s="17">
        <v>43923</v>
      </c>
      <c r="F5758" s="64" t="s">
        <v>538</v>
      </c>
      <c r="G5758" s="65">
        <v>172</v>
      </c>
      <c r="H5758" s="66">
        <v>33</v>
      </c>
      <c r="I5758" s="67">
        <v>10</v>
      </c>
      <c r="J5758" s="66">
        <v>8</v>
      </c>
      <c r="K5758" s="68" t="s">
        <v>608</v>
      </c>
      <c r="L5758" s="65">
        <v>0</v>
      </c>
      <c r="M5758" s="16">
        <v>5633</v>
      </c>
    </row>
    <row r="5759" spans="1:13">
      <c r="A5759" s="41">
        <v>73</v>
      </c>
      <c r="B5759" s="16">
        <f>IFERROR(VLOOKUP(F5759,CountryID!$A$2:$D$290,2,FALSE),"CountryID Not Assigned")</f>
        <v>215</v>
      </c>
      <c r="C5759" s="16">
        <f>IFERROR(VLOOKUP(F5759,CountryID!$A$2:$D$290,3,FALSE),"WorldRegion Not Assigned")</f>
        <v>0</v>
      </c>
      <c r="D5759" s="28" t="str">
        <f>IFERROR(VLOOKUP(F5759,CountryID!$A$2:$D$290,4,FALSE),"WorldRegion Not Assigned")</f>
        <v>South America</v>
      </c>
      <c r="E5759" s="17">
        <v>43923</v>
      </c>
      <c r="F5759" s="64" t="s">
        <v>148</v>
      </c>
      <c r="G5759" s="65">
        <v>143</v>
      </c>
      <c r="H5759" s="66">
        <v>14</v>
      </c>
      <c r="I5759" s="67">
        <v>3</v>
      </c>
      <c r="J5759" s="66">
        <v>0</v>
      </c>
      <c r="K5759" s="68" t="s">
        <v>608</v>
      </c>
      <c r="L5759" s="65">
        <v>0</v>
      </c>
      <c r="M5759" s="16">
        <v>5633</v>
      </c>
    </row>
    <row r="5760" spans="1:13" ht="30">
      <c r="A5760" s="41">
        <v>73</v>
      </c>
      <c r="B5760" s="16">
        <f>IFERROR(VLOOKUP(F5760,CountryID!$A$2:$D$290,2,FALSE),"CountryID Not Assigned")</f>
        <v>25</v>
      </c>
      <c r="C5760" s="16">
        <f>IFERROR(VLOOKUP(F5760,CountryID!$A$2:$D$290,3,FALSE),"WorldRegion Not Assigned")</f>
        <v>0</v>
      </c>
      <c r="D5760" s="28" t="str">
        <f>IFERROR(VLOOKUP(F5760,CountryID!$A$2:$D$290,4,FALSE),"WorldRegion Not Assigned")</f>
        <v>South America</v>
      </c>
      <c r="E5760" s="17">
        <v>43923</v>
      </c>
      <c r="F5760" s="64" t="s">
        <v>133</v>
      </c>
      <c r="G5760" s="65">
        <v>115</v>
      </c>
      <c r="H5760" s="66">
        <v>8</v>
      </c>
      <c r="I5760" s="67">
        <v>7</v>
      </c>
      <c r="J5760" s="66">
        <v>1</v>
      </c>
      <c r="K5760" s="68" t="s">
        <v>608</v>
      </c>
      <c r="L5760" s="65">
        <v>0</v>
      </c>
      <c r="M5760" s="16">
        <v>5633</v>
      </c>
    </row>
    <row r="5761" spans="1:13">
      <c r="A5761" s="41">
        <v>73</v>
      </c>
      <c r="B5761" s="16">
        <f>IFERROR(VLOOKUP(F5761,CountryID!$A$2:$D$290,2,FALSE),"CountryID Not Assigned")</f>
        <v>239</v>
      </c>
      <c r="C5761" s="16">
        <f>IFERROR(VLOOKUP(F5761,CountryID!$A$2:$D$290,3,FALSE),"WorldRegion Not Assigned")</f>
        <v>0</v>
      </c>
      <c r="D5761" s="28" t="str">
        <f>IFERROR(VLOOKUP(F5761,CountryID!$A$2:$D$290,4,FALSE),"WorldRegion Not Assigned")</f>
        <v>Caribbean</v>
      </c>
      <c r="E5761" s="17">
        <v>43923</v>
      </c>
      <c r="F5761" s="64" t="s">
        <v>539</v>
      </c>
      <c r="G5761" s="65">
        <v>89</v>
      </c>
      <c r="H5761" s="66">
        <v>4</v>
      </c>
      <c r="I5761" s="67">
        <v>5</v>
      </c>
      <c r="J5761" s="66">
        <v>2</v>
      </c>
      <c r="K5761" s="68" t="s">
        <v>608</v>
      </c>
      <c r="L5761" s="65">
        <v>0</v>
      </c>
      <c r="M5761" s="16">
        <v>5633</v>
      </c>
    </row>
    <row r="5762" spans="1:13">
      <c r="A5762" s="41">
        <v>73</v>
      </c>
      <c r="B5762" s="16">
        <f>IFERROR(VLOOKUP(F5762,CountryID!$A$2:$D$290,2,FALSE),"CountryID Not Assigned")</f>
        <v>157</v>
      </c>
      <c r="C5762" s="16">
        <f>IFERROR(VLOOKUP(F5762,CountryID!$A$2:$D$290,3,FALSE),"WorldRegion Not Assigned")</f>
        <v>0</v>
      </c>
      <c r="D5762" s="28" t="str">
        <f>IFERROR(VLOOKUP(F5762,CountryID!$A$2:$D$290,4,FALSE),"WorldRegion Not Assigned")</f>
        <v>South America</v>
      </c>
      <c r="E5762" s="17">
        <v>43923</v>
      </c>
      <c r="F5762" s="64" t="s">
        <v>540</v>
      </c>
      <c r="G5762" s="65">
        <v>69</v>
      </c>
      <c r="H5762" s="66">
        <v>4</v>
      </c>
      <c r="I5762" s="67">
        <v>3</v>
      </c>
      <c r="J5762" s="66">
        <v>0</v>
      </c>
      <c r="K5762" s="68" t="s">
        <v>608</v>
      </c>
      <c r="L5762" s="65">
        <v>0</v>
      </c>
      <c r="M5762" s="16">
        <v>5633</v>
      </c>
    </row>
    <row r="5763" spans="1:13">
      <c r="A5763" s="41">
        <v>73</v>
      </c>
      <c r="B5763" s="16">
        <f>IFERROR(VLOOKUP(F5763,CountryID!$A$2:$D$290,2,FALSE),"CountryID Not Assigned")</f>
        <v>82</v>
      </c>
      <c r="C5763" s="16">
        <f>IFERROR(VLOOKUP(F5763,CountryID!$A$2:$D$290,3,FALSE),"WorldRegion Not Assigned")</f>
        <v>0</v>
      </c>
      <c r="D5763" s="28" t="str">
        <f>IFERROR(VLOOKUP(F5763,CountryID!$A$2:$D$290,4,FALSE),"WorldRegion Not Assigned")</f>
        <v>Central America</v>
      </c>
      <c r="E5763" s="17">
        <v>43923</v>
      </c>
      <c r="F5763" s="64" t="s">
        <v>541</v>
      </c>
      <c r="G5763" s="65">
        <v>39</v>
      </c>
      <c r="H5763" s="66">
        <v>3</v>
      </c>
      <c r="I5763" s="67">
        <v>1</v>
      </c>
      <c r="J5763" s="66">
        <v>0</v>
      </c>
      <c r="K5763" s="68" t="s">
        <v>608</v>
      </c>
      <c r="L5763" s="65">
        <v>0</v>
      </c>
      <c r="M5763" s="16">
        <v>5633</v>
      </c>
    </row>
    <row r="5764" spans="1:13">
      <c r="A5764" s="41">
        <v>73</v>
      </c>
      <c r="B5764" s="16">
        <f>IFERROR(VLOOKUP(F5764,CountryID!$A$2:$D$290,2,FALSE),"CountryID Not Assigned")</f>
        <v>100</v>
      </c>
      <c r="C5764" s="16">
        <f>IFERROR(VLOOKUP(F5764,CountryID!$A$2:$D$290,3,FALSE),"WorldRegion Not Assigned")</f>
        <v>0</v>
      </c>
      <c r="D5764" s="28" t="str">
        <f>IFERROR(VLOOKUP(F5764,CountryID!$A$2:$D$290,4,FALSE),"WorldRegion Not Assigned")</f>
        <v>Caribbean</v>
      </c>
      <c r="E5764" s="17">
        <v>43923</v>
      </c>
      <c r="F5764" s="64" t="s">
        <v>542</v>
      </c>
      <c r="G5764" s="65">
        <v>38</v>
      </c>
      <c r="H5764" s="66">
        <v>2</v>
      </c>
      <c r="I5764" s="67">
        <v>1</v>
      </c>
      <c r="J5764" s="66">
        <v>0</v>
      </c>
      <c r="K5764" s="68" t="s">
        <v>608</v>
      </c>
      <c r="L5764" s="65">
        <v>0</v>
      </c>
      <c r="M5764" s="16">
        <v>5633</v>
      </c>
    </row>
    <row r="5765" spans="1:13">
      <c r="A5765" s="41">
        <v>73</v>
      </c>
      <c r="B5765" s="16">
        <f>IFERROR(VLOOKUP(F5765,CountryID!$A$2:$D$290,2,FALSE),"CountryID Not Assigned")</f>
        <v>18</v>
      </c>
      <c r="C5765" s="16">
        <f>IFERROR(VLOOKUP(F5765,CountryID!$A$2:$D$290,3,FALSE),"WorldRegion Not Assigned")</f>
        <v>0</v>
      </c>
      <c r="D5765" s="28" t="str">
        <f>IFERROR(VLOOKUP(F5765,CountryID!$A$2:$D$290,4,FALSE),"WorldRegion Not Assigned")</f>
        <v>Caribbean</v>
      </c>
      <c r="E5765" s="17">
        <v>43923</v>
      </c>
      <c r="F5765" s="64" t="s">
        <v>543</v>
      </c>
      <c r="G5765" s="65">
        <v>33</v>
      </c>
      <c r="H5765" s="66">
        <v>0</v>
      </c>
      <c r="I5765" s="67">
        <v>0</v>
      </c>
      <c r="J5765" s="66">
        <v>0</v>
      </c>
      <c r="K5765" s="68" t="s">
        <v>608</v>
      </c>
      <c r="L5765" s="65">
        <v>2</v>
      </c>
      <c r="M5765" s="16">
        <v>5633</v>
      </c>
    </row>
    <row r="5766" spans="1:13">
      <c r="A5766" s="41">
        <v>73</v>
      </c>
      <c r="B5766" s="16">
        <f>IFERROR(VLOOKUP(F5766,CountryID!$A$2:$D$290,2,FALSE),"CountryID Not Assigned")</f>
        <v>59</v>
      </c>
      <c r="C5766" s="16">
        <f>IFERROR(VLOOKUP(F5766,CountryID!$A$2:$D$290,3,FALSE),"WorldRegion Not Assigned")</f>
        <v>0</v>
      </c>
      <c r="D5766" s="28" t="str">
        <f>IFERROR(VLOOKUP(F5766,CountryID!$A$2:$D$290,4,FALSE),"WorldRegion Not Assigned")</f>
        <v>Central America</v>
      </c>
      <c r="E5766" s="17">
        <v>43923</v>
      </c>
      <c r="F5766" s="64" t="s">
        <v>544</v>
      </c>
      <c r="G5766" s="65">
        <v>32</v>
      </c>
      <c r="H5766" s="66">
        <v>2</v>
      </c>
      <c r="I5766" s="67">
        <v>1</v>
      </c>
      <c r="J5766" s="66">
        <v>1</v>
      </c>
      <c r="K5766" s="68" t="s">
        <v>608</v>
      </c>
      <c r="L5766" s="65">
        <v>0</v>
      </c>
      <c r="M5766" s="16">
        <v>5633</v>
      </c>
    </row>
    <row r="5767" spans="1:13">
      <c r="A5767" s="41">
        <v>73</v>
      </c>
      <c r="B5767" s="16">
        <f>IFERROR(VLOOKUP(F5767,CountryID!$A$2:$D$290,2,FALSE),"CountryID Not Assigned")</f>
        <v>86</v>
      </c>
      <c r="C5767" s="16">
        <f>IFERROR(VLOOKUP(F5767,CountryID!$A$2:$D$290,3,FALSE),"WorldRegion Not Assigned")</f>
        <v>0</v>
      </c>
      <c r="D5767" s="28" t="str">
        <f>IFERROR(VLOOKUP(F5767,CountryID!$A$2:$D$290,4,FALSE),"WorldRegion Not Assigned")</f>
        <v>South America</v>
      </c>
      <c r="E5767" s="17">
        <v>43923</v>
      </c>
      <c r="F5767" s="64" t="s">
        <v>547</v>
      </c>
      <c r="G5767" s="65">
        <v>19</v>
      </c>
      <c r="H5767" s="66">
        <v>7</v>
      </c>
      <c r="I5767" s="67">
        <v>2</v>
      </c>
      <c r="J5767" s="66">
        <v>0</v>
      </c>
      <c r="K5767" s="68" t="s">
        <v>608</v>
      </c>
      <c r="L5767" s="65">
        <v>0</v>
      </c>
      <c r="M5767" s="16">
        <v>5633</v>
      </c>
    </row>
    <row r="5768" spans="1:13">
      <c r="A5768" s="41">
        <v>73</v>
      </c>
      <c r="B5768" s="16">
        <f>IFERROR(VLOOKUP(F5768,CountryID!$A$2:$D$290,2,FALSE),"CountryID Not Assigned")</f>
        <v>87</v>
      </c>
      <c r="C5768" s="16">
        <f>IFERROR(VLOOKUP(F5768,CountryID!$A$2:$D$290,3,FALSE),"WorldRegion Not Assigned")</f>
        <v>0</v>
      </c>
      <c r="D5768" s="28" t="str">
        <f>IFERROR(VLOOKUP(F5768,CountryID!$A$2:$D$290,4,FALSE),"WorldRegion Not Assigned")</f>
        <v>Caribbean</v>
      </c>
      <c r="E5768" s="17">
        <v>43923</v>
      </c>
      <c r="F5768" s="64" t="s">
        <v>545</v>
      </c>
      <c r="G5768" s="65">
        <v>16</v>
      </c>
      <c r="H5768" s="66">
        <v>1</v>
      </c>
      <c r="I5768" s="67">
        <v>0</v>
      </c>
      <c r="J5768" s="66">
        <v>0</v>
      </c>
      <c r="K5768" s="68" t="s">
        <v>609</v>
      </c>
      <c r="L5768" s="65">
        <v>0</v>
      </c>
      <c r="M5768" s="16">
        <v>5633</v>
      </c>
    </row>
    <row r="5769" spans="1:13">
      <c r="A5769" s="41">
        <v>73</v>
      </c>
      <c r="B5769" s="16">
        <f>IFERROR(VLOOKUP(F5769,CountryID!$A$2:$D$290,2,FALSE),"CountryID Not Assigned")</f>
        <v>15</v>
      </c>
      <c r="C5769" s="16">
        <f>IFERROR(VLOOKUP(F5769,CountryID!$A$2:$D$290,3,FALSE),"WorldRegion Not Assigned")</f>
        <v>0</v>
      </c>
      <c r="D5769" s="28" t="str">
        <f>IFERROR(VLOOKUP(F5769,CountryID!$A$2:$D$290,4,FALSE),"WorldRegion Not Assigned")</f>
        <v>Caribbean</v>
      </c>
      <c r="E5769" s="17">
        <v>43923</v>
      </c>
      <c r="F5769" s="64" t="s">
        <v>546</v>
      </c>
      <c r="G5769" s="65">
        <v>15</v>
      </c>
      <c r="H5769" s="66">
        <v>1</v>
      </c>
      <c r="I5769" s="67">
        <v>0</v>
      </c>
      <c r="J5769" s="66">
        <v>0</v>
      </c>
      <c r="K5769" s="68" t="s">
        <v>608</v>
      </c>
      <c r="L5769" s="65">
        <v>0</v>
      </c>
      <c r="M5769" s="16">
        <v>5633</v>
      </c>
    </row>
    <row r="5770" spans="1:13">
      <c r="A5770" s="41">
        <v>73</v>
      </c>
      <c r="B5770" s="16">
        <f>IFERROR(VLOOKUP(F5770,CountryID!$A$2:$D$290,2,FALSE),"CountryID Not Assigned")</f>
        <v>170</v>
      </c>
      <c r="C5770" s="16">
        <f>IFERROR(VLOOKUP(F5770,CountryID!$A$2:$D$290,3,FALSE),"WorldRegion Not Assigned")</f>
        <v>0</v>
      </c>
      <c r="D5770" s="28" t="str">
        <f>IFERROR(VLOOKUP(F5770,CountryID!$A$2:$D$290,4,FALSE),"WorldRegion Not Assigned")</f>
        <v xml:space="preserve">Caribbean  </v>
      </c>
      <c r="E5770" s="17">
        <v>43923</v>
      </c>
      <c r="F5770" s="64" t="s">
        <v>550</v>
      </c>
      <c r="G5770" s="65">
        <v>13</v>
      </c>
      <c r="H5770" s="66">
        <v>4</v>
      </c>
      <c r="I5770" s="67">
        <v>0</v>
      </c>
      <c r="J5770" s="66">
        <v>0</v>
      </c>
      <c r="K5770" s="68" t="s">
        <v>608</v>
      </c>
      <c r="L5770" s="65">
        <v>0</v>
      </c>
      <c r="M5770" s="16">
        <v>5633</v>
      </c>
    </row>
    <row r="5771" spans="1:13">
      <c r="A5771" s="41">
        <v>73</v>
      </c>
      <c r="B5771" s="16" t="str">
        <f>IFERROR(VLOOKUP(F5771,CountryID!$A$2:$D$290,2,FALSE),"CountryID Not Assigned")</f>
        <v>CountryID Not Assigned</v>
      </c>
      <c r="C5771" s="16" t="str">
        <f>IFERROR(VLOOKUP(F5771,CountryID!$A$2:$D$290,3,FALSE),"WorldRegion Not Assigned")</f>
        <v>WorldRegion Not Assigned</v>
      </c>
      <c r="D5771" s="28" t="str">
        <f>IFERROR(VLOOKUP(F5771,CountryID!$A$2:$D$290,4,FALSE),"WorldRegion Not Assigned")</f>
        <v>WorldRegion Not Assigned</v>
      </c>
      <c r="E5771" s="17">
        <v>43923</v>
      </c>
      <c r="F5771" s="64" t="s">
        <v>548</v>
      </c>
      <c r="G5771" s="65">
        <v>11</v>
      </c>
      <c r="H5771" s="66">
        <v>0</v>
      </c>
      <c r="I5771" s="67">
        <v>0</v>
      </c>
      <c r="J5771" s="66">
        <v>0</v>
      </c>
      <c r="K5771" s="68" t="s">
        <v>608</v>
      </c>
      <c r="L5771" s="65">
        <v>6</v>
      </c>
      <c r="M5771" s="16">
        <v>5633</v>
      </c>
    </row>
    <row r="5772" spans="1:13">
      <c r="A5772" s="41">
        <v>73</v>
      </c>
      <c r="B5772" s="16">
        <f>IFERROR(VLOOKUP(F5772,CountryID!$A$2:$D$290,2,FALSE),"CountryID Not Assigned")</f>
        <v>79</v>
      </c>
      <c r="C5772" s="16">
        <f>IFERROR(VLOOKUP(F5772,CountryID!$A$2:$D$290,3,FALSE),"WorldRegion Not Assigned")</f>
        <v>0</v>
      </c>
      <c r="D5772" s="28" t="str">
        <f>IFERROR(VLOOKUP(F5772,CountryID!$A$2:$D$290,4,FALSE),"WorldRegion Not Assigned")</f>
        <v>Caribbean</v>
      </c>
      <c r="E5772" s="17">
        <v>43923</v>
      </c>
      <c r="F5772" s="64" t="s">
        <v>549</v>
      </c>
      <c r="G5772" s="65">
        <v>9</v>
      </c>
      <c r="H5772" s="66">
        <v>0</v>
      </c>
      <c r="I5772" s="67">
        <v>0</v>
      </c>
      <c r="J5772" s="66">
        <v>0</v>
      </c>
      <c r="K5772" s="68" t="s">
        <v>608</v>
      </c>
      <c r="L5772" s="65">
        <v>2</v>
      </c>
      <c r="M5772" s="16">
        <v>5633</v>
      </c>
    </row>
    <row r="5773" spans="1:13">
      <c r="A5773" s="41">
        <v>73</v>
      </c>
      <c r="B5773" s="16">
        <f>IFERROR(VLOOKUP(F5773,CountryID!$A$2:$D$290,2,FALSE),"CountryID Not Assigned")</f>
        <v>237</v>
      </c>
      <c r="C5773" s="16">
        <f>IFERROR(VLOOKUP(F5773,CountryID!$A$2:$D$290,3,FALSE),"WorldRegion Not Assigned")</f>
        <v>0</v>
      </c>
      <c r="D5773" s="28" t="str">
        <f>IFERROR(VLOOKUP(F5773,CountryID!$A$2:$D$290,4,FALSE),"WorldRegion Not Assigned")</f>
        <v>Caribbean</v>
      </c>
      <c r="E5773" s="17">
        <v>43923</v>
      </c>
      <c r="F5773" s="64" t="s">
        <v>551</v>
      </c>
      <c r="G5773" s="65">
        <v>8</v>
      </c>
      <c r="H5773" s="66">
        <v>0</v>
      </c>
      <c r="I5773" s="67">
        <v>0</v>
      </c>
      <c r="J5773" s="66">
        <v>0</v>
      </c>
      <c r="K5773" s="68" t="s">
        <v>609</v>
      </c>
      <c r="L5773" s="65">
        <v>1</v>
      </c>
      <c r="M5773" s="16">
        <v>5633</v>
      </c>
    </row>
    <row r="5774" spans="1:13">
      <c r="A5774" s="41">
        <v>73</v>
      </c>
      <c r="B5774" s="16">
        <f>IFERROR(VLOOKUP(F5774,CountryID!$A$2:$D$290,2,FALSE),"CountryID Not Assigned")</f>
        <v>190</v>
      </c>
      <c r="C5774" s="16">
        <f>IFERROR(VLOOKUP(F5774,CountryID!$A$2:$D$290,3,FALSE),"WorldRegion Not Assigned")</f>
        <v>0</v>
      </c>
      <c r="D5774" s="28" t="str">
        <f>IFERROR(VLOOKUP(F5774,CountryID!$A$2:$D$290,4,FALSE),"WorldRegion Not Assigned")</f>
        <v>South America</v>
      </c>
      <c r="E5774" s="17">
        <v>43923</v>
      </c>
      <c r="F5774" s="64" t="s">
        <v>552</v>
      </c>
      <c r="G5774" s="65">
        <v>8</v>
      </c>
      <c r="H5774" s="66">
        <v>0</v>
      </c>
      <c r="I5774" s="67">
        <v>0</v>
      </c>
      <c r="J5774" s="66">
        <v>0</v>
      </c>
      <c r="K5774" s="68" t="s">
        <v>609</v>
      </c>
      <c r="L5774" s="65">
        <v>5</v>
      </c>
      <c r="M5774" s="16">
        <v>5633</v>
      </c>
    </row>
    <row r="5775" spans="1:13">
      <c r="A5775" s="41">
        <v>73</v>
      </c>
      <c r="B5775" s="16">
        <f>IFERROR(VLOOKUP(F5775,CountryID!$A$2:$D$290,2,FALSE),"CountryID Not Assigned")</f>
        <v>238</v>
      </c>
      <c r="C5775" s="16">
        <f>IFERROR(VLOOKUP(F5775,CountryID!$A$2:$D$290,3,FALSE),"WorldRegion Not Assigned")</f>
        <v>0</v>
      </c>
      <c r="D5775" s="28" t="str">
        <f>IFERROR(VLOOKUP(F5775,CountryID!$A$2:$D$290,4,FALSE),"WorldRegion Not Assigned")</f>
        <v>Caribbean</v>
      </c>
      <c r="E5775" s="17">
        <v>43923</v>
      </c>
      <c r="F5775" s="64" t="s">
        <v>553</v>
      </c>
      <c r="G5775" s="65">
        <v>7</v>
      </c>
      <c r="H5775" s="66">
        <v>0</v>
      </c>
      <c r="I5775" s="67">
        <v>0</v>
      </c>
      <c r="J5775" s="66">
        <v>0</v>
      </c>
      <c r="K5775" s="68" t="s">
        <v>609</v>
      </c>
      <c r="L5775" s="65">
        <v>5</v>
      </c>
      <c r="M5775" s="16">
        <v>5633</v>
      </c>
    </row>
    <row r="5776" spans="1:13">
      <c r="A5776" s="41">
        <v>73</v>
      </c>
      <c r="B5776" s="16">
        <f>IFERROR(VLOOKUP(F5776,CountryID!$A$2:$D$290,2,FALSE),"CountryID Not Assigned")</f>
        <v>147</v>
      </c>
      <c r="C5776" s="16">
        <f>IFERROR(VLOOKUP(F5776,CountryID!$A$2:$D$290,3,FALSE),"WorldRegion Not Assigned")</f>
        <v>0</v>
      </c>
      <c r="D5776" s="28" t="str">
        <f>IFERROR(VLOOKUP(F5776,CountryID!$A$2:$D$290,4,FALSE),"WorldRegion Not Assigned")</f>
        <v>Central America</v>
      </c>
      <c r="E5776" s="17">
        <v>43923</v>
      </c>
      <c r="F5776" s="64" t="s">
        <v>554</v>
      </c>
      <c r="G5776" s="65">
        <v>5</v>
      </c>
      <c r="H5776" s="66">
        <v>1</v>
      </c>
      <c r="I5776" s="67">
        <v>1</v>
      </c>
      <c r="J5776" s="66">
        <v>0</v>
      </c>
      <c r="K5776" s="68" t="s">
        <v>609</v>
      </c>
      <c r="L5776" s="65">
        <v>0</v>
      </c>
      <c r="M5776" s="16">
        <v>5633</v>
      </c>
    </row>
    <row r="5777" spans="1:13">
      <c r="A5777" s="41">
        <v>73</v>
      </c>
      <c r="B5777" s="16">
        <f>IFERROR(VLOOKUP(F5777,CountryID!$A$2:$D$290,2,FALSE),"CountryID Not Assigned")</f>
        <v>21</v>
      </c>
      <c r="C5777" s="16">
        <f>IFERROR(VLOOKUP(F5777,CountryID!$A$2:$D$290,3,FALSE),"WorldRegion Not Assigned")</f>
        <v>0</v>
      </c>
      <c r="D5777" s="28" t="str">
        <f>IFERROR(VLOOKUP(F5777,CountryID!$A$2:$D$290,4,FALSE),"WorldRegion Not Assigned")</f>
        <v>Central America</v>
      </c>
      <c r="E5777" s="17">
        <v>43923</v>
      </c>
      <c r="F5777" s="64" t="s">
        <v>555</v>
      </c>
      <c r="G5777" s="65">
        <v>3</v>
      </c>
      <c r="H5777" s="66">
        <v>0</v>
      </c>
      <c r="I5777" s="67">
        <v>0</v>
      </c>
      <c r="J5777" s="66">
        <v>0</v>
      </c>
      <c r="K5777" s="68" t="s">
        <v>608</v>
      </c>
      <c r="L5777" s="65">
        <v>2</v>
      </c>
      <c r="M5777" s="16">
        <v>5633</v>
      </c>
    </row>
    <row r="5778" spans="1:13" ht="30">
      <c r="A5778" s="41">
        <v>73</v>
      </c>
      <c r="B5778" s="16">
        <f>IFERROR(VLOOKUP(F5778,CountryID!$A$2:$D$290,2,FALSE),"CountryID Not Assigned")</f>
        <v>236</v>
      </c>
      <c r="C5778" s="16">
        <f>IFERROR(VLOOKUP(F5778,CountryID!$A$2:$D$290,3,FALSE),"WorldRegion Not Assigned")</f>
        <v>0</v>
      </c>
      <c r="D5778" s="28" t="str">
        <f>IFERROR(VLOOKUP(F5778,CountryID!$A$2:$D$290,4,FALSE),"WorldRegion Not Assigned")</f>
        <v>Caribbean</v>
      </c>
      <c r="E5778" s="17">
        <v>43923</v>
      </c>
      <c r="F5778" s="64" t="s">
        <v>427</v>
      </c>
      <c r="G5778" s="65">
        <v>1</v>
      </c>
      <c r="H5778" s="66">
        <v>0</v>
      </c>
      <c r="I5778" s="67">
        <v>0</v>
      </c>
      <c r="J5778" s="66">
        <v>0</v>
      </c>
      <c r="K5778" s="68" t="s">
        <v>609</v>
      </c>
      <c r="L5778" s="65">
        <v>20</v>
      </c>
      <c r="M5778" s="16">
        <v>5633</v>
      </c>
    </row>
    <row r="5779" spans="1:13">
      <c r="A5779" s="41">
        <v>73</v>
      </c>
      <c r="B5779" s="16">
        <f>IFERROR(VLOOKUP(F5779,CountryID!$A$2:$D$290,2,FALSE),"CountryID Not Assigned")</f>
        <v>162</v>
      </c>
      <c r="C5779" s="16">
        <f>IFERROR(VLOOKUP(F5779,CountryID!$A$2:$D$290,3,FALSE),"WorldRegion Not Assigned")</f>
        <v>0</v>
      </c>
      <c r="D5779" s="28" t="str">
        <f>IFERROR(VLOOKUP(F5779,CountryID!$A$2:$D$290,4,FALSE),"WorldRegion Not Assigned")</f>
        <v xml:space="preserve">Caribbean    </v>
      </c>
      <c r="E5779" s="17">
        <v>43923</v>
      </c>
      <c r="F5779" s="64" t="s">
        <v>556</v>
      </c>
      <c r="G5779" s="65">
        <v>286</v>
      </c>
      <c r="H5779" s="66">
        <v>47</v>
      </c>
      <c r="I5779" s="67">
        <v>11</v>
      </c>
      <c r="J5779" s="66">
        <v>3</v>
      </c>
      <c r="K5779" s="68" t="s">
        <v>608</v>
      </c>
      <c r="L5779" s="65">
        <v>0</v>
      </c>
      <c r="M5779" s="16">
        <v>5633</v>
      </c>
    </row>
    <row r="5780" spans="1:13">
      <c r="A5780" s="41">
        <v>73</v>
      </c>
      <c r="B5780" s="16">
        <f>IFERROR(VLOOKUP(F5780,CountryID!$A$2:$D$290,2,FALSE),"CountryID Not Assigned")</f>
        <v>128</v>
      </c>
      <c r="C5780" s="16">
        <f>IFERROR(VLOOKUP(F5780,CountryID!$A$2:$D$290,3,FALSE),"WorldRegion Not Assigned")</f>
        <v>0</v>
      </c>
      <c r="D5780" s="28" t="str">
        <f>IFERROR(VLOOKUP(F5780,CountryID!$A$2:$D$290,4,FALSE),"WorldRegion Not Assigned")</f>
        <v>Caribbean</v>
      </c>
      <c r="E5780" s="17">
        <v>43923</v>
      </c>
      <c r="F5780" s="64" t="s">
        <v>557</v>
      </c>
      <c r="G5780" s="65">
        <v>128</v>
      </c>
      <c r="H5780" s="66">
        <v>9</v>
      </c>
      <c r="I5780" s="67">
        <v>3</v>
      </c>
      <c r="J5780" s="66">
        <v>1</v>
      </c>
      <c r="K5780" s="68" t="s">
        <v>608</v>
      </c>
      <c r="L5780" s="65">
        <v>0</v>
      </c>
      <c r="M5780" s="16">
        <v>5633</v>
      </c>
    </row>
    <row r="5781" spans="1:13">
      <c r="A5781" s="41">
        <v>73</v>
      </c>
      <c r="B5781" s="16">
        <f>IFERROR(VLOOKUP(F5781,CountryID!$A$2:$D$290,2,FALSE),"CountryID Not Assigned")</f>
        <v>80</v>
      </c>
      <c r="C5781" s="16">
        <f>IFERROR(VLOOKUP(F5781,CountryID!$A$2:$D$290,3,FALSE),"WorldRegion Not Assigned")</f>
        <v>0</v>
      </c>
      <c r="D5781" s="28" t="str">
        <f>IFERROR(VLOOKUP(F5781,CountryID!$A$2:$D$290,4,FALSE),"WorldRegion Not Assigned")</f>
        <v xml:space="preserve">Caribbean  </v>
      </c>
      <c r="E5781" s="17">
        <v>43923</v>
      </c>
      <c r="F5781" s="64" t="s">
        <v>558</v>
      </c>
      <c r="G5781" s="65">
        <v>125</v>
      </c>
      <c r="H5781" s="66">
        <v>11</v>
      </c>
      <c r="I5781" s="67">
        <v>6</v>
      </c>
      <c r="J5781" s="66">
        <v>1</v>
      </c>
      <c r="K5781" s="68" t="s">
        <v>608</v>
      </c>
      <c r="L5781" s="65">
        <v>0</v>
      </c>
      <c r="M5781" s="16">
        <v>5633</v>
      </c>
    </row>
    <row r="5782" spans="1:13">
      <c r="A5782" s="41">
        <v>73</v>
      </c>
      <c r="B5782" s="16">
        <f>IFERROR(VLOOKUP(F5782,CountryID!$A$2:$D$290,2,FALSE),"CountryID Not Assigned")</f>
        <v>11</v>
      </c>
      <c r="C5782" s="16">
        <f>IFERROR(VLOOKUP(F5782,CountryID!$A$2:$D$290,3,FALSE),"WorldRegion Not Assigned")</f>
        <v>0</v>
      </c>
      <c r="D5782" s="28" t="str">
        <f>IFERROR(VLOOKUP(F5782,CountryID!$A$2:$D$290,4,FALSE),"WorldRegion Not Assigned")</f>
        <v>Caribbean</v>
      </c>
      <c r="E5782" s="17">
        <v>43923</v>
      </c>
      <c r="F5782" s="64" t="s">
        <v>559</v>
      </c>
      <c r="G5782" s="65">
        <v>55</v>
      </c>
      <c r="H5782" s="66">
        <v>0</v>
      </c>
      <c r="I5782" s="67">
        <v>0</v>
      </c>
      <c r="J5782" s="66">
        <v>0</v>
      </c>
      <c r="K5782" s="68" t="s">
        <v>608</v>
      </c>
      <c r="L5782" s="65">
        <v>1</v>
      </c>
      <c r="M5782" s="16">
        <v>5633</v>
      </c>
    </row>
    <row r="5783" spans="1:13">
      <c r="A5783" s="41">
        <v>73</v>
      </c>
      <c r="B5783" s="16">
        <f>IFERROR(VLOOKUP(F5783,CountryID!$A$2:$D$290,2,FALSE),"CountryID Not Assigned")</f>
        <v>68</v>
      </c>
      <c r="C5783" s="16">
        <f>IFERROR(VLOOKUP(F5783,CountryID!$A$2:$D$290,3,FALSE),"WorldRegion Not Assigned")</f>
        <v>0</v>
      </c>
      <c r="D5783" s="28" t="str">
        <f>IFERROR(VLOOKUP(F5783,CountryID!$A$2:$D$290,4,FALSE),"WorldRegion Not Assigned")</f>
        <v>South America</v>
      </c>
      <c r="E5783" s="17">
        <v>43923</v>
      </c>
      <c r="F5783" s="64" t="s">
        <v>560</v>
      </c>
      <c r="G5783" s="65">
        <v>51</v>
      </c>
      <c r="H5783" s="66">
        <v>5</v>
      </c>
      <c r="I5783" s="67">
        <v>0</v>
      </c>
      <c r="J5783" s="66">
        <v>0</v>
      </c>
      <c r="K5783" s="68" t="s">
        <v>608</v>
      </c>
      <c r="L5783" s="65">
        <v>0</v>
      </c>
      <c r="M5783" s="16">
        <v>5633</v>
      </c>
    </row>
    <row r="5784" spans="1:13" ht="30">
      <c r="A5784" s="41">
        <v>73</v>
      </c>
      <c r="B5784" s="16">
        <f>IFERROR(VLOOKUP(F5784,CountryID!$A$2:$D$290,2,FALSE),"CountryID Not Assigned")</f>
        <v>252</v>
      </c>
      <c r="C5784" s="16">
        <f>IFERROR(VLOOKUP(F5784,CountryID!$A$2:$D$290,3,FALSE),"WorldRegion Not Assigned")</f>
        <v>0</v>
      </c>
      <c r="D5784" s="28" t="str">
        <f>IFERROR(VLOOKUP(F5784,CountryID!$A$2:$D$290,4,FALSE),"WorldRegion Not Assigned")</f>
        <v>Caribbean</v>
      </c>
      <c r="E5784" s="17">
        <v>43923</v>
      </c>
      <c r="F5784" s="64" t="s">
        <v>222</v>
      </c>
      <c r="G5784" s="65">
        <v>30</v>
      </c>
      <c r="H5784" s="66">
        <v>0</v>
      </c>
      <c r="I5784" s="67">
        <v>0</v>
      </c>
      <c r="J5784" s="66">
        <v>0</v>
      </c>
      <c r="K5784" s="68" t="s">
        <v>608</v>
      </c>
      <c r="L5784" s="65">
        <v>2</v>
      </c>
      <c r="M5784" s="16">
        <v>5633</v>
      </c>
    </row>
    <row r="5785" spans="1:13">
      <c r="A5785" s="41">
        <v>73</v>
      </c>
      <c r="B5785" s="16">
        <f>IFERROR(VLOOKUP(F5785,CountryID!$A$2:$D$290,2,FALSE),"CountryID Not Assigned")</f>
        <v>23</v>
      </c>
      <c r="C5785" s="16">
        <f>IFERROR(VLOOKUP(F5785,CountryID!$A$2:$D$290,3,FALSE),"WorldRegion Not Assigned")</f>
        <v>0</v>
      </c>
      <c r="D5785" s="28" t="str">
        <f>IFERROR(VLOOKUP(F5785,CountryID!$A$2:$D$290,4,FALSE),"WorldRegion Not Assigned")</f>
        <v xml:space="preserve">North America          </v>
      </c>
      <c r="E5785" s="17">
        <v>43923</v>
      </c>
      <c r="F5785" s="64" t="s">
        <v>561</v>
      </c>
      <c r="G5785" s="65">
        <v>32</v>
      </c>
      <c r="H5785" s="66">
        <v>5</v>
      </c>
      <c r="I5785" s="67">
        <v>0</v>
      </c>
      <c r="J5785" s="66">
        <v>0</v>
      </c>
      <c r="K5785" s="68" t="s">
        <v>608</v>
      </c>
      <c r="L5785" s="65">
        <v>0</v>
      </c>
      <c r="M5785" s="16">
        <v>5633</v>
      </c>
    </row>
    <row r="5786" spans="1:13">
      <c r="A5786" s="41">
        <v>73</v>
      </c>
      <c r="B5786" s="16">
        <f>IFERROR(VLOOKUP(F5786,CountryID!$A$2:$D$290,2,FALSE),"CountryID Not Assigned")</f>
        <v>229</v>
      </c>
      <c r="C5786" s="16">
        <f>IFERROR(VLOOKUP(F5786,CountryID!$A$2:$D$290,3,FALSE),"WorldRegion Not Assigned")</f>
        <v>0</v>
      </c>
      <c r="D5786" s="28" t="str">
        <f>IFERROR(VLOOKUP(F5786,CountryID!$A$2:$D$290,4,FALSE),"WorldRegion Not Assigned")</f>
        <v>Caribbean</v>
      </c>
      <c r="E5786" s="17">
        <v>43923</v>
      </c>
      <c r="F5786" s="64" t="s">
        <v>565</v>
      </c>
      <c r="G5786" s="65">
        <v>6</v>
      </c>
      <c r="H5786" s="66">
        <v>0</v>
      </c>
      <c r="I5786" s="67">
        <v>0</v>
      </c>
      <c r="J5786" s="66">
        <v>0</v>
      </c>
      <c r="K5786" s="68" t="s">
        <v>609</v>
      </c>
      <c r="L5786" s="65">
        <v>2</v>
      </c>
      <c r="M5786" s="16">
        <v>5633</v>
      </c>
    </row>
    <row r="5787" spans="1:13">
      <c r="A5787" s="41">
        <v>73</v>
      </c>
      <c r="B5787" s="16">
        <f>IFERROR(VLOOKUP(F5787,CountryID!$A$2:$D$290,2,FALSE),"CountryID Not Assigned")</f>
        <v>39</v>
      </c>
      <c r="C5787" s="16">
        <f>IFERROR(VLOOKUP(F5787,CountryID!$A$2:$D$290,3,FALSE),"WorldRegion Not Assigned")</f>
        <v>0</v>
      </c>
      <c r="D5787" s="28" t="str">
        <f>IFERROR(VLOOKUP(F5787,CountryID!$A$2:$D$290,4,FALSE),"WorldRegion Not Assigned")</f>
        <v>Caribbean</v>
      </c>
      <c r="E5787" s="17">
        <v>43923</v>
      </c>
      <c r="F5787" s="64" t="s">
        <v>563</v>
      </c>
      <c r="G5787" s="65">
        <v>14</v>
      </c>
      <c r="H5787" s="66">
        <v>2</v>
      </c>
      <c r="I5787" s="67">
        <v>1</v>
      </c>
      <c r="J5787" s="66">
        <v>0</v>
      </c>
      <c r="K5787" s="68" t="s">
        <v>608</v>
      </c>
      <c r="L5787" s="65">
        <v>0</v>
      </c>
      <c r="M5787" s="16">
        <v>5633</v>
      </c>
    </row>
    <row r="5788" spans="1:13">
      <c r="A5788" s="41">
        <v>73</v>
      </c>
      <c r="B5788" s="16">
        <f>IFERROR(VLOOKUP(F5788,CountryID!$A$2:$D$290,2,FALSE),"CountryID Not Assigned")</f>
        <v>232</v>
      </c>
      <c r="C5788" s="16">
        <f>IFERROR(VLOOKUP(F5788,CountryID!$A$2:$D$290,3,FALSE),"WorldRegion Not Assigned")</f>
        <v>0</v>
      </c>
      <c r="D5788" s="28" t="str">
        <f>IFERROR(VLOOKUP(F5788,CountryID!$A$2:$D$290,4,FALSE),"WorldRegion Not Assigned")</f>
        <v>Caribbean</v>
      </c>
      <c r="E5788" s="17">
        <v>43923</v>
      </c>
      <c r="F5788" s="64" t="s">
        <v>564</v>
      </c>
      <c r="G5788" s="65">
        <v>11</v>
      </c>
      <c r="H5788" s="66">
        <v>0</v>
      </c>
      <c r="I5788" s="67">
        <v>1</v>
      </c>
      <c r="J5788" s="66">
        <v>0</v>
      </c>
      <c r="K5788" s="68" t="s">
        <v>609</v>
      </c>
      <c r="L5788" s="65">
        <v>2</v>
      </c>
      <c r="M5788" s="16">
        <v>5633</v>
      </c>
    </row>
    <row r="5789" spans="1:13">
      <c r="A5789" s="41">
        <v>73</v>
      </c>
      <c r="B5789" s="16">
        <f>IFERROR(VLOOKUP(F5789,CountryID!$A$2:$D$290,2,FALSE),"CountryID Not Assigned")</f>
        <v>55</v>
      </c>
      <c r="C5789" s="16">
        <f>IFERROR(VLOOKUP(F5789,CountryID!$A$2:$D$290,3,FALSE),"WorldRegion Not Assigned")</f>
        <v>0</v>
      </c>
      <c r="D5789" s="28" t="str">
        <f>IFERROR(VLOOKUP(F5789,CountryID!$A$2:$D$290,4,FALSE),"WorldRegion Not Assigned")</f>
        <v>Caribbean</v>
      </c>
      <c r="E5789" s="17">
        <v>43923</v>
      </c>
      <c r="F5789" s="64" t="s">
        <v>105</v>
      </c>
      <c r="G5789" s="65">
        <v>6</v>
      </c>
      <c r="H5789" s="66">
        <v>0</v>
      </c>
      <c r="I5789" s="67">
        <v>0</v>
      </c>
      <c r="J5789" s="66">
        <v>0</v>
      </c>
      <c r="K5789" s="68" t="s">
        <v>610</v>
      </c>
      <c r="L5789" s="65">
        <v>2</v>
      </c>
      <c r="M5789" s="16">
        <v>5633</v>
      </c>
    </row>
    <row r="5790" spans="1:13">
      <c r="A5790" s="41">
        <v>73</v>
      </c>
      <c r="B5790" s="16">
        <f>IFERROR(VLOOKUP(F5790,CountryID!$A$2:$D$290,2,FALSE),"CountryID Not Assigned")</f>
        <v>234</v>
      </c>
      <c r="C5790" s="16">
        <f>IFERROR(VLOOKUP(F5790,CountryID!$A$2:$D$290,3,FALSE),"WorldRegion Not Assigned")</f>
        <v>0</v>
      </c>
      <c r="D5790" s="28" t="str">
        <f>IFERROR(VLOOKUP(F5790,CountryID!$A$2:$D$290,4,FALSE),"WorldRegion Not Assigned")</f>
        <v>Caribbean</v>
      </c>
      <c r="E5790" s="17">
        <v>43923</v>
      </c>
      <c r="F5790" s="64" t="s">
        <v>562</v>
      </c>
      <c r="G5790" s="65">
        <v>21</v>
      </c>
      <c r="H5790" s="66">
        <v>3</v>
      </c>
      <c r="I5790" s="67">
        <v>2</v>
      </c>
      <c r="J5790" s="66">
        <v>0</v>
      </c>
      <c r="K5790" s="68" t="s">
        <v>610</v>
      </c>
      <c r="L5790" s="65">
        <v>0</v>
      </c>
      <c r="M5790" s="16">
        <v>5633</v>
      </c>
    </row>
    <row r="5791" spans="1:13">
      <c r="A5791" s="41">
        <v>73</v>
      </c>
      <c r="B5791" s="16">
        <f>IFERROR(VLOOKUP(F5791,CountryID!$A$2:$D$290,2,FALSE),"CountryID Not Assigned")</f>
        <v>137</v>
      </c>
      <c r="C5791" s="16">
        <f>IFERROR(VLOOKUP(F5791,CountryID!$A$2:$D$290,3,FALSE),"WorldRegion Not Assigned")</f>
        <v>0</v>
      </c>
      <c r="D5791" s="28" t="str">
        <f>IFERROR(VLOOKUP(F5791,CountryID!$A$2:$D$290,4,FALSE),"WorldRegion Not Assigned")</f>
        <v>Caribbean</v>
      </c>
      <c r="E5791" s="17">
        <v>43923</v>
      </c>
      <c r="F5791" s="64" t="s">
        <v>566</v>
      </c>
      <c r="G5791" s="65">
        <v>5</v>
      </c>
      <c r="H5791" s="66">
        <v>0</v>
      </c>
      <c r="I5791" s="67">
        <v>0</v>
      </c>
      <c r="J5791" s="66">
        <v>0</v>
      </c>
      <c r="K5791" s="68" t="s">
        <v>609</v>
      </c>
      <c r="L5791" s="65">
        <v>5</v>
      </c>
      <c r="M5791" s="16">
        <v>5633</v>
      </c>
    </row>
    <row r="5792" spans="1:13" ht="30">
      <c r="A5792" s="41">
        <v>73</v>
      </c>
      <c r="B5792" s="16">
        <f>IFERROR(VLOOKUP(F5792,CountryID!$A$2:$D$290,2,FALSE),"CountryID Not Assigned")</f>
        <v>228</v>
      </c>
      <c r="C5792" s="16">
        <f>IFERROR(VLOOKUP(F5792,CountryID!$A$2:$D$290,3,FALSE),"WorldRegion Not Assigned")</f>
        <v>0</v>
      </c>
      <c r="D5792" s="28" t="str">
        <f>IFERROR(VLOOKUP(F5792,CountryID!$A$2:$D$290,4,FALSE),"WorldRegion Not Assigned")</f>
        <v xml:space="preserve">Caribbean </v>
      </c>
      <c r="E5792" s="17">
        <v>43923</v>
      </c>
      <c r="F5792" s="64" t="s">
        <v>214</v>
      </c>
      <c r="G5792" s="65">
        <v>5</v>
      </c>
      <c r="H5792" s="66">
        <v>0</v>
      </c>
      <c r="I5792" s="67">
        <v>0</v>
      </c>
      <c r="J5792" s="66">
        <v>0</v>
      </c>
      <c r="K5792" s="68" t="s">
        <v>608</v>
      </c>
      <c r="L5792" s="65">
        <v>2</v>
      </c>
      <c r="M5792" s="16">
        <v>5633</v>
      </c>
    </row>
    <row r="5793" spans="1:13">
      <c r="A5793" s="41">
        <v>73</v>
      </c>
      <c r="B5793" s="16">
        <f>IFERROR(VLOOKUP(F5793,CountryID!$A$2:$D$290,2,FALSE),"CountryID Not Assigned")</f>
        <v>29</v>
      </c>
      <c r="C5793" s="16">
        <f>IFERROR(VLOOKUP(F5793,CountryID!$A$2:$D$290,3,FALSE),"WorldRegion Not Assigned")</f>
        <v>0</v>
      </c>
      <c r="D5793" s="28" t="str">
        <f>IFERROR(VLOOKUP(F5793,CountryID!$A$2:$D$290,4,FALSE),"WorldRegion Not Assigned")</f>
        <v>Caribbean</v>
      </c>
      <c r="E5793" s="17">
        <v>43923</v>
      </c>
      <c r="F5793" s="64" t="s">
        <v>567</v>
      </c>
      <c r="G5793" s="65">
        <v>3</v>
      </c>
      <c r="H5793" s="66">
        <v>0</v>
      </c>
      <c r="I5793" s="67">
        <v>0</v>
      </c>
      <c r="J5793" s="66">
        <v>0</v>
      </c>
      <c r="K5793" s="68" t="s">
        <v>609</v>
      </c>
      <c r="L5793" s="65">
        <v>1</v>
      </c>
      <c r="M5793" s="16">
        <v>5633</v>
      </c>
    </row>
    <row r="5794" spans="1:13">
      <c r="A5794" s="41">
        <v>73</v>
      </c>
      <c r="B5794" s="16">
        <f>IFERROR(VLOOKUP(F5794,CountryID!$A$2:$D$290,2,FALSE),"CountryID Not Assigned")</f>
        <v>7</v>
      </c>
      <c r="C5794" s="16">
        <f>IFERROR(VLOOKUP(F5794,CountryID!$A$2:$D$290,3,FALSE),"WorldRegion Not Assigned")</f>
        <v>0</v>
      </c>
      <c r="D5794" s="28" t="str">
        <f>IFERROR(VLOOKUP(F5794,CountryID!$A$2:$D$290,4,FALSE),"WorldRegion Not Assigned")</f>
        <v>Caribbean</v>
      </c>
      <c r="E5794" s="17">
        <v>43923</v>
      </c>
      <c r="F5794" s="64" t="s">
        <v>568</v>
      </c>
      <c r="G5794" s="65">
        <v>2</v>
      </c>
      <c r="H5794" s="66">
        <v>0</v>
      </c>
      <c r="I5794" s="67">
        <v>0</v>
      </c>
      <c r="J5794" s="66">
        <v>0</v>
      </c>
      <c r="K5794" s="68" t="s">
        <v>608</v>
      </c>
      <c r="L5794" s="65">
        <v>6</v>
      </c>
      <c r="M5794" s="16">
        <v>5633</v>
      </c>
    </row>
    <row r="5795" spans="1:13">
      <c r="A5795" s="41">
        <v>73</v>
      </c>
      <c r="B5795" s="16">
        <f>IFERROR(VLOOKUP(F5795,CountryID!$A$2:$D$290,2,FALSE),"CountryID Not Assigned")</f>
        <v>186</v>
      </c>
      <c r="C5795" s="16">
        <f>IFERROR(VLOOKUP(F5795,CountryID!$A$2:$D$290,3,FALSE),"WorldRegion Not Assigned")</f>
        <v>0</v>
      </c>
      <c r="D5795" s="28" t="str">
        <f>IFERROR(VLOOKUP(F5795,CountryID!$A$2:$D$290,4,FALSE),"WorldRegion Not Assigned")</f>
        <v xml:space="preserve">Southern Africa      </v>
      </c>
      <c r="E5795" s="17">
        <v>43923</v>
      </c>
      <c r="F5795" s="64" t="s">
        <v>569</v>
      </c>
      <c r="G5795" s="65">
        <v>1380</v>
      </c>
      <c r="H5795" s="66">
        <v>27</v>
      </c>
      <c r="I5795" s="67">
        <v>5</v>
      </c>
      <c r="J5795" s="66">
        <v>0</v>
      </c>
      <c r="K5795" s="68" t="s">
        <v>608</v>
      </c>
      <c r="L5795" s="65">
        <v>0</v>
      </c>
      <c r="M5795" s="16">
        <v>5633</v>
      </c>
    </row>
    <row r="5796" spans="1:13">
      <c r="A5796" s="41">
        <v>73</v>
      </c>
      <c r="B5796" s="16">
        <f>IFERROR(VLOOKUP(F5796,CountryID!$A$2:$D$290,2,FALSE),"CountryID Not Assigned")</f>
        <v>3</v>
      </c>
      <c r="C5796" s="16">
        <f>IFERROR(VLOOKUP(F5796,CountryID!$A$2:$D$290,3,FALSE),"WorldRegion Not Assigned")</f>
        <v>0</v>
      </c>
      <c r="D5796" s="28" t="str">
        <f>IFERROR(VLOOKUP(F5796,CountryID!$A$2:$D$290,4,FALSE),"WorldRegion Not Assigned")</f>
        <v xml:space="preserve">Northern Africa              </v>
      </c>
      <c r="E5796" s="17">
        <v>43923</v>
      </c>
      <c r="F5796" s="64" t="s">
        <v>570</v>
      </c>
      <c r="G5796" s="65">
        <v>847</v>
      </c>
      <c r="H5796" s="66">
        <v>263</v>
      </c>
      <c r="I5796" s="67">
        <v>58</v>
      </c>
      <c r="J5796" s="66">
        <v>23</v>
      </c>
      <c r="K5796" s="68" t="s">
        <v>608</v>
      </c>
      <c r="L5796" s="65">
        <v>0</v>
      </c>
      <c r="M5796" s="16">
        <v>5633</v>
      </c>
    </row>
    <row r="5797" spans="1:13">
      <c r="A5797" s="41">
        <v>73</v>
      </c>
      <c r="B5797" s="16">
        <f>IFERROR(VLOOKUP(F5797,CountryID!$A$2:$D$290,2,FALSE),"CountryID Not Assigned")</f>
        <v>32</v>
      </c>
      <c r="C5797" s="16">
        <f>IFERROR(VLOOKUP(F5797,CountryID!$A$2:$D$290,3,FALSE),"WorldRegion Not Assigned")</f>
        <v>0</v>
      </c>
      <c r="D5797" s="28" t="str">
        <f>IFERROR(VLOOKUP(F5797,CountryID!$A$2:$D$290,4,FALSE),"WorldRegion Not Assigned")</f>
        <v xml:space="preserve">West Africa            </v>
      </c>
      <c r="E5797" s="17">
        <v>43923</v>
      </c>
      <c r="F5797" s="64" t="s">
        <v>571</v>
      </c>
      <c r="G5797" s="65">
        <v>261</v>
      </c>
      <c r="H5797" s="66">
        <v>0</v>
      </c>
      <c r="I5797" s="67">
        <v>14</v>
      </c>
      <c r="J5797" s="66">
        <v>0</v>
      </c>
      <c r="K5797" s="68" t="s">
        <v>608</v>
      </c>
      <c r="L5797" s="65">
        <v>1</v>
      </c>
      <c r="M5797" s="16">
        <v>5633</v>
      </c>
    </row>
    <row r="5798" spans="1:13">
      <c r="A5798" s="41">
        <v>73</v>
      </c>
      <c r="B5798" s="16">
        <f>IFERROR(VLOOKUP(F5798,CountryID!$A$2:$D$290,2,FALSE),"CountryID Not Assigned")</f>
        <v>75</v>
      </c>
      <c r="C5798" s="16">
        <f>IFERROR(VLOOKUP(F5798,CountryID!$A$2:$D$290,3,FALSE),"WorldRegion Not Assigned")</f>
        <v>0</v>
      </c>
      <c r="D5798" s="28" t="str">
        <f>IFERROR(VLOOKUP(F5798,CountryID!$A$2:$D$290,4,FALSE),"WorldRegion Not Assigned")</f>
        <v xml:space="preserve">West Africa           </v>
      </c>
      <c r="E5798" s="17">
        <v>43923</v>
      </c>
      <c r="F5798" s="64" t="s">
        <v>573</v>
      </c>
      <c r="G5798" s="65">
        <v>195</v>
      </c>
      <c r="H5798" s="66">
        <v>43</v>
      </c>
      <c r="I5798" s="67">
        <v>5</v>
      </c>
      <c r="J5798" s="66">
        <v>0</v>
      </c>
      <c r="K5798" s="68" t="s">
        <v>608</v>
      </c>
      <c r="L5798" s="65">
        <v>0</v>
      </c>
      <c r="M5798" s="16">
        <v>5633</v>
      </c>
    </row>
    <row r="5799" spans="1:13">
      <c r="A5799" s="41">
        <v>73</v>
      </c>
      <c r="B5799" s="16">
        <f>IFERROR(VLOOKUP(F5799,CountryID!$A$2:$D$290,2,FALSE),"CountryID Not Assigned")</f>
        <v>227</v>
      </c>
      <c r="C5799" s="16">
        <f>IFERROR(VLOOKUP(F5799,CountryID!$A$2:$D$290,3,FALSE),"WorldRegion Not Assigned")</f>
        <v>0</v>
      </c>
      <c r="D5799" s="28" t="str">
        <f>IFERROR(VLOOKUP(F5799,CountryID!$A$2:$D$290,4,FALSE),"WorldRegion Not Assigned")</f>
        <v xml:space="preserve">West Africa            </v>
      </c>
      <c r="E5799" s="17">
        <v>43923</v>
      </c>
      <c r="F5799" s="64" t="s">
        <v>140</v>
      </c>
      <c r="G5799" s="65">
        <v>190</v>
      </c>
      <c r="H5799" s="66">
        <v>21</v>
      </c>
      <c r="I5799" s="67">
        <v>0</v>
      </c>
      <c r="J5799" s="66">
        <v>0</v>
      </c>
      <c r="K5799" s="68" t="s">
        <v>608</v>
      </c>
      <c r="L5799" s="65">
        <v>0</v>
      </c>
      <c r="M5799" s="16">
        <v>5633</v>
      </c>
    </row>
    <row r="5800" spans="1:13">
      <c r="A5800" s="41">
        <v>73</v>
      </c>
      <c r="B5800" s="16">
        <f>IFERROR(VLOOKUP(F5800,CountryID!$A$2:$D$290,2,FALSE),"CountryID Not Assigned")</f>
        <v>177</v>
      </c>
      <c r="C5800" s="16">
        <f>IFERROR(VLOOKUP(F5800,CountryID!$A$2:$D$290,3,FALSE),"WorldRegion Not Assigned")</f>
        <v>0</v>
      </c>
      <c r="D5800" s="28" t="str">
        <f>IFERROR(VLOOKUP(F5800,CountryID!$A$2:$D$290,4,FALSE),"WorldRegion Not Assigned")</f>
        <v xml:space="preserve">West Africa                 </v>
      </c>
      <c r="E5800" s="17">
        <v>43923</v>
      </c>
      <c r="F5800" s="64" t="s">
        <v>572</v>
      </c>
      <c r="G5800" s="65">
        <v>190</v>
      </c>
      <c r="H5800" s="66">
        <v>15</v>
      </c>
      <c r="I5800" s="67">
        <v>1</v>
      </c>
      <c r="J5800" s="66">
        <v>1</v>
      </c>
      <c r="K5800" s="68" t="s">
        <v>608</v>
      </c>
      <c r="L5800" s="65">
        <v>0</v>
      </c>
      <c r="M5800" s="16">
        <v>5633</v>
      </c>
    </row>
    <row r="5801" spans="1:13">
      <c r="A5801" s="41">
        <v>73</v>
      </c>
      <c r="B5801" s="16">
        <f>IFERROR(VLOOKUP(F5801,CountryID!$A$2:$D$290,2,FALSE),"CountryID Not Assigned")</f>
        <v>130</v>
      </c>
      <c r="C5801" s="16">
        <f>IFERROR(VLOOKUP(F5801,CountryID!$A$2:$D$290,3,FALSE),"WorldRegion Not Assigned")</f>
        <v>0</v>
      </c>
      <c r="D5801" s="28" t="str">
        <f>IFERROR(VLOOKUP(F5801,CountryID!$A$2:$D$290,4,FALSE),"WorldRegion Not Assigned")</f>
        <v xml:space="preserve">Eastern Africa               </v>
      </c>
      <c r="E5801" s="17">
        <v>43923</v>
      </c>
      <c r="F5801" s="64" t="s">
        <v>574</v>
      </c>
      <c r="G5801" s="65">
        <v>154</v>
      </c>
      <c r="H5801" s="66">
        <v>11</v>
      </c>
      <c r="I5801" s="67">
        <v>5</v>
      </c>
      <c r="J5801" s="66">
        <v>0</v>
      </c>
      <c r="K5801" s="68" t="s">
        <v>608</v>
      </c>
      <c r="L5801" s="65">
        <v>0</v>
      </c>
      <c r="M5801" s="16">
        <v>5633</v>
      </c>
    </row>
    <row r="5802" spans="1:13">
      <c r="A5802" s="41">
        <v>73</v>
      </c>
      <c r="B5802" s="16">
        <f>IFERROR(VLOOKUP(F5802,CountryID!$A$2:$D$290,2,FALSE),"CountryID Not Assigned")</f>
        <v>36</v>
      </c>
      <c r="C5802" s="16">
        <f>IFERROR(VLOOKUP(F5802,CountryID!$A$2:$D$290,3,FALSE),"WorldRegion Not Assigned")</f>
        <v>0</v>
      </c>
      <c r="D5802" s="28" t="str">
        <f>IFERROR(VLOOKUP(F5802,CountryID!$A$2:$D$290,4,FALSE),"WorldRegion Not Assigned")</f>
        <v xml:space="preserve">Central Africa           </v>
      </c>
      <c r="E5802" s="17">
        <v>43923</v>
      </c>
      <c r="F5802" s="64" t="s">
        <v>575</v>
      </c>
      <c r="G5802" s="65">
        <v>139</v>
      </c>
      <c r="H5802" s="66">
        <v>0</v>
      </c>
      <c r="I5802" s="67">
        <v>6</v>
      </c>
      <c r="J5802" s="66">
        <v>0</v>
      </c>
      <c r="K5802" s="68" t="s">
        <v>608</v>
      </c>
      <c r="L5802" s="65">
        <v>2</v>
      </c>
      <c r="M5802" s="16">
        <v>5633</v>
      </c>
    </row>
    <row r="5803" spans="1:13">
      <c r="A5803" s="41">
        <v>73</v>
      </c>
      <c r="B5803" s="16">
        <f>IFERROR(VLOOKUP(F5803,CountryID!$A$2:$D$290,2,FALSE),"CountryID Not Assigned")</f>
        <v>149</v>
      </c>
      <c r="C5803" s="16">
        <f>IFERROR(VLOOKUP(F5803,CountryID!$A$2:$D$290,3,FALSE),"WorldRegion Not Assigned")</f>
        <v>0</v>
      </c>
      <c r="D5803" s="28" t="str">
        <f>IFERROR(VLOOKUP(F5803,CountryID!$A$2:$D$290,4,FALSE),"WorldRegion Not Assigned")</f>
        <v xml:space="preserve">West Africa                   </v>
      </c>
      <c r="E5803" s="17">
        <v>43923</v>
      </c>
      <c r="F5803" s="64" t="s">
        <v>576</v>
      </c>
      <c r="G5803" s="65">
        <v>139</v>
      </c>
      <c r="H5803" s="66">
        <v>28</v>
      </c>
      <c r="I5803" s="67">
        <v>2</v>
      </c>
      <c r="J5803" s="66">
        <v>1</v>
      </c>
      <c r="K5803" s="68" t="s">
        <v>608</v>
      </c>
      <c r="L5803" s="65">
        <v>0</v>
      </c>
      <c r="M5803" s="16">
        <v>5633</v>
      </c>
    </row>
    <row r="5804" spans="1:13" ht="30">
      <c r="A5804" s="41">
        <v>73</v>
      </c>
      <c r="B5804" s="16">
        <f>IFERROR(VLOOKUP(F5804,CountryID!$A$2:$D$290,2,FALSE),"CountryID Not Assigned")</f>
        <v>46</v>
      </c>
      <c r="C5804" s="16">
        <f>IFERROR(VLOOKUP(F5804,CountryID!$A$2:$D$290,3,FALSE),"WorldRegion Not Assigned")</f>
        <v>0</v>
      </c>
      <c r="D5804" s="28" t="str">
        <f>IFERROR(VLOOKUP(F5804,CountryID!$A$2:$D$290,4,FALSE),"WorldRegion Not Assigned")</f>
        <v xml:space="preserve">Central Africa   </v>
      </c>
      <c r="E5804" s="17">
        <v>43923</v>
      </c>
      <c r="F5804" s="64" t="s">
        <v>136</v>
      </c>
      <c r="G5804" s="65">
        <v>123</v>
      </c>
      <c r="H5804" s="66">
        <v>14</v>
      </c>
      <c r="I5804" s="67">
        <v>11</v>
      </c>
      <c r="J5804" s="66">
        <v>3</v>
      </c>
      <c r="K5804" s="68" t="s">
        <v>608</v>
      </c>
      <c r="L5804" s="65">
        <v>0</v>
      </c>
      <c r="M5804" s="16">
        <v>5633</v>
      </c>
    </row>
    <row r="5805" spans="1:13">
      <c r="A5805" s="41">
        <v>73</v>
      </c>
      <c r="B5805" s="16">
        <f>IFERROR(VLOOKUP(F5805,CountryID!$A$2:$D$290,2,FALSE),"CountryID Not Assigned")</f>
        <v>167</v>
      </c>
      <c r="C5805" s="16">
        <f>IFERROR(VLOOKUP(F5805,CountryID!$A$2:$D$290,3,FALSE),"WorldRegion Not Assigned")</f>
        <v>0</v>
      </c>
      <c r="D5805" s="28" t="str">
        <f>IFERROR(VLOOKUP(F5805,CountryID!$A$2:$D$290,4,FALSE),"WorldRegion Not Assigned")</f>
        <v xml:space="preserve">Eastern Africa             </v>
      </c>
      <c r="E5805" s="17">
        <v>43923</v>
      </c>
      <c r="F5805" s="64" t="s">
        <v>577</v>
      </c>
      <c r="G5805" s="65">
        <v>82</v>
      </c>
      <c r="H5805" s="66">
        <v>7</v>
      </c>
      <c r="I5805" s="67">
        <v>0</v>
      </c>
      <c r="J5805" s="66">
        <v>0</v>
      </c>
      <c r="K5805" s="68" t="s">
        <v>608</v>
      </c>
      <c r="L5805" s="65">
        <v>0</v>
      </c>
      <c r="M5805" s="16">
        <v>5633</v>
      </c>
    </row>
    <row r="5806" spans="1:13">
      <c r="A5806" s="41">
        <v>73</v>
      </c>
      <c r="B5806" s="16">
        <f>IFERROR(VLOOKUP(F5806,CountryID!$A$2:$D$290,2,FALSE),"CountryID Not Assigned")</f>
        <v>105</v>
      </c>
      <c r="C5806" s="16">
        <f>IFERROR(VLOOKUP(F5806,CountryID!$A$2:$D$290,3,FALSE),"WorldRegion Not Assigned")</f>
        <v>0</v>
      </c>
      <c r="D5806" s="28" t="str">
        <f>IFERROR(VLOOKUP(F5806,CountryID!$A$2:$D$290,4,FALSE),"WorldRegion Not Assigned")</f>
        <v xml:space="preserve">Eastern Africa            </v>
      </c>
      <c r="E5806" s="17">
        <v>43923</v>
      </c>
      <c r="F5806" s="64" t="s">
        <v>579</v>
      </c>
      <c r="G5806" s="65">
        <v>81</v>
      </c>
      <c r="H5806" s="66">
        <v>31</v>
      </c>
      <c r="I5806" s="67">
        <v>1</v>
      </c>
      <c r="J5806" s="66">
        <v>0</v>
      </c>
      <c r="K5806" s="68" t="s">
        <v>608</v>
      </c>
      <c r="L5806" s="65">
        <v>0</v>
      </c>
      <c r="M5806" s="16">
        <v>5633</v>
      </c>
    </row>
    <row r="5807" spans="1:13">
      <c r="A5807" s="41">
        <v>73</v>
      </c>
      <c r="B5807" s="16">
        <f>IFERROR(VLOOKUP(F5807,CountryID!$A$2:$D$290,2,FALSE),"CountryID Not Assigned")</f>
        <v>148</v>
      </c>
      <c r="C5807" s="16">
        <f>IFERROR(VLOOKUP(F5807,CountryID!$A$2:$D$290,3,FALSE),"WorldRegion Not Assigned")</f>
        <v>0</v>
      </c>
      <c r="D5807" s="28" t="str">
        <f>IFERROR(VLOOKUP(F5807,CountryID!$A$2:$D$290,4,FALSE),"WorldRegion Not Assigned")</f>
        <v xml:space="preserve">West Africa                       </v>
      </c>
      <c r="E5807" s="17">
        <v>43923</v>
      </c>
      <c r="F5807" s="64" t="s">
        <v>584</v>
      </c>
      <c r="G5807" s="65">
        <v>74</v>
      </c>
      <c r="H5807" s="66">
        <v>54</v>
      </c>
      <c r="I5807" s="67">
        <v>5</v>
      </c>
      <c r="J5807" s="66">
        <v>2</v>
      </c>
      <c r="K5807" s="68" t="s">
        <v>608</v>
      </c>
      <c r="L5807" s="65">
        <v>0</v>
      </c>
      <c r="M5807" s="16">
        <v>5633</v>
      </c>
    </row>
    <row r="5808" spans="1:13">
      <c r="A5808" s="41">
        <v>73</v>
      </c>
      <c r="B5808" s="16">
        <f>IFERROR(VLOOKUP(F5808,CountryID!$A$2:$D$290,2,FALSE),"CountryID Not Assigned")</f>
        <v>121</v>
      </c>
      <c r="C5808" s="16">
        <f>IFERROR(VLOOKUP(F5808,CountryID!$A$2:$D$290,3,FALSE),"WorldRegion Not Assigned")</f>
        <v>0</v>
      </c>
      <c r="D5808" s="28" t="str">
        <f>IFERROR(VLOOKUP(F5808,CountryID!$A$2:$D$290,4,FALSE),"WorldRegion Not Assigned")</f>
        <v xml:space="preserve">Eastern Africa         </v>
      </c>
      <c r="E5808" s="17">
        <v>43923</v>
      </c>
      <c r="F5808" s="64" t="s">
        <v>578</v>
      </c>
      <c r="G5808" s="65">
        <v>53</v>
      </c>
      <c r="H5808" s="66">
        <v>0</v>
      </c>
      <c r="I5808" s="67">
        <v>0</v>
      </c>
      <c r="J5808" s="66">
        <v>0</v>
      </c>
      <c r="K5808" s="68" t="s">
        <v>608</v>
      </c>
      <c r="L5808" s="65">
        <v>1</v>
      </c>
      <c r="M5808" s="16">
        <v>5633</v>
      </c>
    </row>
    <row r="5809" spans="1:13">
      <c r="A5809" s="41">
        <v>73</v>
      </c>
      <c r="B5809" s="16">
        <f>IFERROR(VLOOKUP(F5809,CountryID!$A$2:$D$290,2,FALSE),"CountryID Not Assigned")</f>
        <v>207</v>
      </c>
      <c r="C5809" s="16">
        <f>IFERROR(VLOOKUP(F5809,CountryID!$A$2:$D$290,3,FALSE),"WorldRegion Not Assigned")</f>
        <v>0</v>
      </c>
      <c r="D5809" s="28" t="str">
        <f>IFERROR(VLOOKUP(F5809,CountryID!$A$2:$D$290,4,FALSE),"WorldRegion Not Assigned")</f>
        <v xml:space="preserve">Eastern Africa         </v>
      </c>
      <c r="E5809" s="17">
        <v>43923</v>
      </c>
      <c r="F5809" s="64" t="s">
        <v>582</v>
      </c>
      <c r="G5809" s="65">
        <v>44</v>
      </c>
      <c r="H5809" s="66">
        <v>11</v>
      </c>
      <c r="I5809" s="67">
        <v>0</v>
      </c>
      <c r="J5809" s="66">
        <v>0</v>
      </c>
      <c r="K5809" s="68" t="s">
        <v>608</v>
      </c>
      <c r="L5809" s="65">
        <v>0</v>
      </c>
      <c r="M5809" s="16">
        <v>5633</v>
      </c>
    </row>
    <row r="5810" spans="1:13">
      <c r="A5810" s="41">
        <v>73</v>
      </c>
      <c r="B5810" s="16">
        <f>IFERROR(VLOOKUP(F5810,CountryID!$A$2:$D$290,2,FALSE),"CountryID Not Assigned")</f>
        <v>199</v>
      </c>
      <c r="C5810" s="16">
        <f>IFERROR(VLOOKUP(F5810,CountryID!$A$2:$D$290,3,FALSE),"WorldRegion Not Assigned")</f>
        <v>0</v>
      </c>
      <c r="D5810" s="28" t="str">
        <f>IFERROR(VLOOKUP(F5810,CountryID!$A$2:$D$290,4,FALSE),"WorldRegion Not Assigned")</f>
        <v xml:space="preserve">West Africa                     </v>
      </c>
      <c r="E5810" s="17">
        <v>43923</v>
      </c>
      <c r="F5810" s="64" t="s">
        <v>581</v>
      </c>
      <c r="G5810" s="65">
        <v>36</v>
      </c>
      <c r="H5810" s="66">
        <v>2</v>
      </c>
      <c r="I5810" s="67">
        <v>2</v>
      </c>
      <c r="J5810" s="66">
        <v>1</v>
      </c>
      <c r="K5810" s="68" t="s">
        <v>608</v>
      </c>
      <c r="L5810" s="65">
        <v>0</v>
      </c>
      <c r="M5810" s="16">
        <v>5633</v>
      </c>
    </row>
    <row r="5811" spans="1:13">
      <c r="A5811" s="41">
        <v>73</v>
      </c>
      <c r="B5811" s="16">
        <f>IFERROR(VLOOKUP(F5811,CountryID!$A$2:$D$290,2,FALSE),"CountryID Not Assigned")</f>
        <v>221</v>
      </c>
      <c r="C5811" s="16">
        <f>IFERROR(VLOOKUP(F5811,CountryID!$A$2:$D$290,3,FALSE),"WorldRegion Not Assigned")</f>
        <v>0</v>
      </c>
      <c r="D5811" s="28" t="str">
        <f>IFERROR(VLOOKUP(F5811,CountryID!$A$2:$D$290,4,FALSE),"WorldRegion Not Assigned")</f>
        <v xml:space="preserve">Eastern Africa   </v>
      </c>
      <c r="E5811" s="17">
        <v>43923</v>
      </c>
      <c r="F5811" s="64" t="s">
        <v>580</v>
      </c>
      <c r="G5811" s="65">
        <v>36</v>
      </c>
      <c r="H5811" s="66">
        <v>1</v>
      </c>
      <c r="I5811" s="67">
        <v>0</v>
      </c>
      <c r="J5811" s="66">
        <v>0</v>
      </c>
      <c r="K5811" s="68" t="s">
        <v>608</v>
      </c>
      <c r="L5811" s="65">
        <v>0</v>
      </c>
      <c r="M5811" s="16">
        <v>5633</v>
      </c>
    </row>
    <row r="5812" spans="1:13">
      <c r="A5812" s="41">
        <v>73</v>
      </c>
      <c r="B5812" s="16">
        <f>IFERROR(VLOOKUP(F5812,CountryID!$A$2:$D$290,2,FALSE),"CountryID Not Assigned")</f>
        <v>84</v>
      </c>
      <c r="C5812" s="16">
        <f>IFERROR(VLOOKUP(F5812,CountryID!$A$2:$D$290,3,FALSE),"WorldRegion Not Assigned")</f>
        <v>0</v>
      </c>
      <c r="D5812" s="28" t="str">
        <f>IFERROR(VLOOKUP(F5812,CountryID!$A$2:$D$290,4,FALSE),"WorldRegion Not Assigned")</f>
        <v xml:space="preserve">West Africa        </v>
      </c>
      <c r="E5812" s="17">
        <v>43923</v>
      </c>
      <c r="F5812" s="64" t="s">
        <v>587</v>
      </c>
      <c r="G5812" s="65">
        <v>30</v>
      </c>
      <c r="H5812" s="66">
        <v>14</v>
      </c>
      <c r="I5812" s="67">
        <v>0</v>
      </c>
      <c r="J5812" s="66">
        <v>0</v>
      </c>
      <c r="K5812" s="68" t="s">
        <v>608</v>
      </c>
      <c r="L5812" s="65">
        <v>0</v>
      </c>
      <c r="M5812" s="16">
        <v>5633</v>
      </c>
    </row>
    <row r="5813" spans="1:13">
      <c r="A5813" s="41">
        <v>73</v>
      </c>
      <c r="B5813" s="16">
        <f>IFERROR(VLOOKUP(F5813,CountryID!$A$2:$D$290,2,FALSE),"CountryID Not Assigned")</f>
        <v>125</v>
      </c>
      <c r="C5813" s="16">
        <f>IFERROR(VLOOKUP(F5813,CountryID!$A$2:$D$290,3,FALSE),"WorldRegion Not Assigned")</f>
        <v>0</v>
      </c>
      <c r="D5813" s="28" t="str">
        <f>IFERROR(VLOOKUP(F5813,CountryID!$A$2:$D$290,4,FALSE),"WorldRegion Not Assigned")</f>
        <v xml:space="preserve">West Africa                    </v>
      </c>
      <c r="E5813" s="17">
        <v>43923</v>
      </c>
      <c r="F5813" s="64" t="s">
        <v>586</v>
      </c>
      <c r="G5813" s="65">
        <v>28</v>
      </c>
      <c r="H5813" s="66">
        <v>10</v>
      </c>
      <c r="I5813" s="67">
        <v>0</v>
      </c>
      <c r="J5813" s="66">
        <v>0</v>
      </c>
      <c r="K5813" s="68" t="s">
        <v>608</v>
      </c>
      <c r="L5813" s="65">
        <v>0</v>
      </c>
      <c r="M5813" s="16">
        <v>5633</v>
      </c>
    </row>
    <row r="5814" spans="1:13">
      <c r="A5814" s="41">
        <v>73</v>
      </c>
      <c r="B5814" s="16">
        <f>IFERROR(VLOOKUP(F5814,CountryID!$A$2:$D$290,2,FALSE),"CountryID Not Assigned")</f>
        <v>63</v>
      </c>
      <c r="C5814" s="16">
        <f>IFERROR(VLOOKUP(F5814,CountryID!$A$2:$D$290,3,FALSE),"WorldRegion Not Assigned")</f>
        <v>0</v>
      </c>
      <c r="D5814" s="28" t="str">
        <f>IFERROR(VLOOKUP(F5814,CountryID!$A$2:$D$290,4,FALSE),"WorldRegion Not Assigned")</f>
        <v xml:space="preserve">Eastern Africa      </v>
      </c>
      <c r="E5814" s="17">
        <v>43923</v>
      </c>
      <c r="F5814" s="64" t="s">
        <v>583</v>
      </c>
      <c r="G5814" s="65">
        <v>26</v>
      </c>
      <c r="H5814" s="66">
        <v>0</v>
      </c>
      <c r="I5814" s="67">
        <v>0</v>
      </c>
      <c r="J5814" s="66">
        <v>0</v>
      </c>
      <c r="K5814" s="68" t="s">
        <v>608</v>
      </c>
      <c r="L5814" s="65">
        <v>1</v>
      </c>
      <c r="M5814" s="16">
        <v>5633</v>
      </c>
    </row>
    <row r="5815" spans="1:13">
      <c r="A5815" s="41">
        <v>73</v>
      </c>
      <c r="B5815" s="16">
        <f>IFERROR(VLOOKUP(F5815,CountryID!$A$2:$D$290,2,FALSE),"CountryID Not Assigned")</f>
        <v>46</v>
      </c>
      <c r="C5815" s="16">
        <f>IFERROR(VLOOKUP(F5815,CountryID!$A$2:$D$290,3,FALSE),"WorldRegion Not Assigned")</f>
        <v>0</v>
      </c>
      <c r="D5815" s="28" t="str">
        <f>IFERROR(VLOOKUP(F5815,CountryID!$A$2:$D$290,4,FALSE),"WorldRegion Not Assigned")</f>
        <v xml:space="preserve">Central Africa   </v>
      </c>
      <c r="E5815" s="17">
        <v>43923</v>
      </c>
      <c r="F5815" s="64" t="s">
        <v>585</v>
      </c>
      <c r="G5815" s="65">
        <v>22</v>
      </c>
      <c r="H5815" s="66">
        <v>3</v>
      </c>
      <c r="I5815" s="67">
        <v>2</v>
      </c>
      <c r="J5815" s="66">
        <v>2</v>
      </c>
      <c r="K5815" s="68" t="s">
        <v>608</v>
      </c>
      <c r="L5815" s="65">
        <v>0</v>
      </c>
      <c r="M5815" s="16">
        <v>5633</v>
      </c>
    </row>
    <row r="5816" spans="1:13" ht="30">
      <c r="A5816" s="41">
        <v>73</v>
      </c>
      <c r="B5816" s="16">
        <f>IFERROR(VLOOKUP(F5816,CountryID!$A$2:$D$290,2,FALSE),"CountryID Not Assigned")</f>
        <v>197</v>
      </c>
      <c r="C5816" s="16">
        <f>IFERROR(VLOOKUP(F5816,CountryID!$A$2:$D$290,3,FALSE),"WorldRegion Not Assigned")</f>
        <v>0</v>
      </c>
      <c r="D5816" s="28" t="str">
        <f>IFERROR(VLOOKUP(F5816,CountryID!$A$2:$D$290,4,FALSE),"WorldRegion Not Assigned")</f>
        <v xml:space="preserve">Eastern Africa  </v>
      </c>
      <c r="E5816" s="17">
        <v>43923</v>
      </c>
      <c r="F5816" s="64" t="s">
        <v>179</v>
      </c>
      <c r="G5816" s="65">
        <v>20</v>
      </c>
      <c r="H5816" s="66">
        <v>1</v>
      </c>
      <c r="I5816" s="67">
        <v>1</v>
      </c>
      <c r="J5816" s="66">
        <v>0</v>
      </c>
      <c r="K5816" s="68" t="s">
        <v>608</v>
      </c>
      <c r="L5816" s="65">
        <v>0</v>
      </c>
      <c r="M5816" s="16">
        <v>5633</v>
      </c>
    </row>
    <row r="5817" spans="1:13">
      <c r="A5817" s="41">
        <v>73</v>
      </c>
      <c r="B5817" s="16">
        <f>IFERROR(VLOOKUP(F5817,CountryID!$A$2:$D$290,2,FALSE),"CountryID Not Assigned")</f>
        <v>61</v>
      </c>
      <c r="C5817" s="16">
        <f>IFERROR(VLOOKUP(F5817,CountryID!$A$2:$D$290,3,FALSE),"WorldRegion Not Assigned")</f>
        <v>0</v>
      </c>
      <c r="D5817" s="28" t="str">
        <f>IFERROR(VLOOKUP(F5817,CountryID!$A$2:$D$290,4,FALSE),"WorldRegion Not Assigned")</f>
        <v xml:space="preserve">Eastern Africa         </v>
      </c>
      <c r="E5817" s="17">
        <v>43923</v>
      </c>
      <c r="F5817" s="64" t="s">
        <v>599</v>
      </c>
      <c r="G5817" s="65">
        <v>15</v>
      </c>
      <c r="H5817" s="66">
        <v>9</v>
      </c>
      <c r="I5817" s="67">
        <v>0</v>
      </c>
      <c r="J5817" s="66">
        <v>0</v>
      </c>
      <c r="K5817" s="68" t="s">
        <v>609</v>
      </c>
      <c r="L5817" s="65">
        <v>0</v>
      </c>
      <c r="M5817" s="16">
        <v>5633</v>
      </c>
    </row>
    <row r="5818" spans="1:13">
      <c r="A5818" s="41">
        <v>73</v>
      </c>
      <c r="B5818" s="16">
        <f>IFERROR(VLOOKUP(F5818,CountryID!$A$2:$D$290,2,FALSE),"CountryID Not Assigned")</f>
        <v>60</v>
      </c>
      <c r="C5818" s="16">
        <f>IFERROR(VLOOKUP(F5818,CountryID!$A$2:$D$290,3,FALSE),"WorldRegion Not Assigned")</f>
        <v>0</v>
      </c>
      <c r="D5818" s="28" t="str">
        <f>IFERROR(VLOOKUP(F5818,CountryID!$A$2:$D$290,4,FALSE),"WorldRegion Not Assigned")</f>
        <v xml:space="preserve">Central Africa                 </v>
      </c>
      <c r="E5818" s="17">
        <v>43923</v>
      </c>
      <c r="F5818" s="64" t="s">
        <v>588</v>
      </c>
      <c r="G5818" s="65">
        <v>14</v>
      </c>
      <c r="H5818" s="66">
        <v>0</v>
      </c>
      <c r="I5818" s="67">
        <v>0</v>
      </c>
      <c r="J5818" s="66">
        <v>0</v>
      </c>
      <c r="K5818" s="68" t="s">
        <v>608</v>
      </c>
      <c r="L5818" s="65">
        <v>2</v>
      </c>
      <c r="M5818" s="16">
        <v>5633</v>
      </c>
    </row>
    <row r="5819" spans="1:13">
      <c r="A5819" s="41">
        <v>73</v>
      </c>
      <c r="B5819" s="16">
        <f>IFERROR(VLOOKUP(F5819,CountryID!$A$2:$D$290,2,FALSE),"CountryID Not Assigned")</f>
        <v>22</v>
      </c>
      <c r="C5819" s="16">
        <f>IFERROR(VLOOKUP(F5819,CountryID!$A$2:$D$290,3,FALSE),"WorldRegion Not Assigned")</f>
        <v>0</v>
      </c>
      <c r="D5819" s="28" t="str">
        <f>IFERROR(VLOOKUP(F5819,CountryID!$A$2:$D$290,4,FALSE),"WorldRegion Not Assigned")</f>
        <v xml:space="preserve">West Africa           </v>
      </c>
      <c r="E5819" s="17">
        <v>43923</v>
      </c>
      <c r="F5819" s="64" t="s">
        <v>590</v>
      </c>
      <c r="G5819" s="65">
        <v>13</v>
      </c>
      <c r="H5819" s="66">
        <v>4</v>
      </c>
      <c r="I5819" s="67">
        <v>0</v>
      </c>
      <c r="J5819" s="66">
        <v>0</v>
      </c>
      <c r="K5819" s="68" t="s">
        <v>609</v>
      </c>
      <c r="L5819" s="65">
        <v>0</v>
      </c>
      <c r="M5819" s="16">
        <v>5633</v>
      </c>
    </row>
    <row r="5820" spans="1:13">
      <c r="A5820" s="41">
        <v>73</v>
      </c>
      <c r="B5820" s="16">
        <f>IFERROR(VLOOKUP(F5820,CountryID!$A$2:$D$290,2,FALSE),"CountryID Not Assigned")</f>
        <v>140</v>
      </c>
      <c r="C5820" s="16">
        <f>IFERROR(VLOOKUP(F5820,CountryID!$A$2:$D$290,3,FALSE),"WorldRegion Not Assigned")</f>
        <v>0</v>
      </c>
      <c r="D5820" s="28" t="str">
        <f>IFERROR(VLOOKUP(F5820,CountryID!$A$2:$D$290,4,FALSE),"WorldRegion Not Assigned")</f>
        <v xml:space="preserve">Southern Africa         </v>
      </c>
      <c r="E5820" s="17">
        <v>43923</v>
      </c>
      <c r="F5820" s="64" t="s">
        <v>589</v>
      </c>
      <c r="G5820" s="65">
        <v>11</v>
      </c>
      <c r="H5820" s="66">
        <v>0</v>
      </c>
      <c r="I5820" s="67">
        <v>0</v>
      </c>
      <c r="J5820" s="66">
        <v>0</v>
      </c>
      <c r="K5820" s="68" t="s">
        <v>609</v>
      </c>
      <c r="L5820" s="65">
        <v>3</v>
      </c>
      <c r="M5820" s="16">
        <v>5633</v>
      </c>
    </row>
    <row r="5821" spans="1:13">
      <c r="A5821" s="41">
        <v>73</v>
      </c>
      <c r="B5821" s="16">
        <f>IFERROR(VLOOKUP(F5821,CountryID!$A$2:$D$290,2,FALSE),"CountryID Not Assigned")</f>
        <v>139</v>
      </c>
      <c r="C5821" s="16">
        <f>IFERROR(VLOOKUP(F5821,CountryID!$A$2:$D$290,3,FALSE),"WorldRegion Not Assigned")</f>
        <v>0</v>
      </c>
      <c r="D5821" s="28" t="str">
        <f>IFERROR(VLOOKUP(F5821,CountryID!$A$2:$D$290,4,FALSE),"WorldRegion Not Assigned")</f>
        <v xml:space="preserve">Eastern Africa     </v>
      </c>
      <c r="E5821" s="17">
        <v>43923</v>
      </c>
      <c r="F5821" s="64" t="s">
        <v>593</v>
      </c>
      <c r="G5821" s="65">
        <v>10</v>
      </c>
      <c r="H5821" s="66">
        <v>2</v>
      </c>
      <c r="I5821" s="67">
        <v>0</v>
      </c>
      <c r="J5821" s="66">
        <v>0</v>
      </c>
      <c r="K5821" s="68" t="s">
        <v>608</v>
      </c>
      <c r="L5821" s="65">
        <v>0</v>
      </c>
      <c r="M5821" s="16">
        <v>5633</v>
      </c>
    </row>
    <row r="5822" spans="1:13">
      <c r="A5822" s="41">
        <v>73</v>
      </c>
      <c r="B5822" s="16">
        <f>IFERROR(VLOOKUP(F5822,CountryID!$A$2:$D$290,2,FALSE),"CountryID Not Assigned")</f>
        <v>179</v>
      </c>
      <c r="C5822" s="16">
        <f>IFERROR(VLOOKUP(F5822,CountryID!$A$2:$D$290,3,FALSE),"WorldRegion Not Assigned")</f>
        <v>0</v>
      </c>
      <c r="D5822" s="28" t="str">
        <f>IFERROR(VLOOKUP(F5822,CountryID!$A$2:$D$290,4,FALSE),"WorldRegion Not Assigned")</f>
        <v xml:space="preserve">Eastern Africa       </v>
      </c>
      <c r="E5822" s="17">
        <v>43923</v>
      </c>
      <c r="F5822" s="64" t="s">
        <v>594</v>
      </c>
      <c r="G5822" s="65">
        <v>10</v>
      </c>
      <c r="H5822" s="66">
        <v>2</v>
      </c>
      <c r="I5822" s="67">
        <v>0</v>
      </c>
      <c r="J5822" s="66">
        <v>0</v>
      </c>
      <c r="K5822" s="68" t="s">
        <v>609</v>
      </c>
      <c r="L5822" s="65">
        <v>0</v>
      </c>
      <c r="M5822" s="16">
        <v>5633</v>
      </c>
    </row>
    <row r="5823" spans="1:13">
      <c r="A5823" s="41">
        <v>73</v>
      </c>
      <c r="B5823" s="16">
        <f>IFERROR(VLOOKUP(F5823,CountryID!$A$2:$D$290,2,FALSE),"CountryID Not Assigned")</f>
        <v>225</v>
      </c>
      <c r="C5823" s="16">
        <f>IFERROR(VLOOKUP(F5823,CountryID!$A$2:$D$290,3,FALSE),"WorldRegion Not Assigned")</f>
        <v>0</v>
      </c>
      <c r="D5823" s="28" t="str">
        <f>IFERROR(VLOOKUP(F5823,CountryID!$A$2:$D$290,4,FALSE),"WorldRegion Not Assigned")</f>
        <v xml:space="preserve">Southern Africa </v>
      </c>
      <c r="E5823" s="17">
        <v>43923</v>
      </c>
      <c r="F5823" s="64" t="s">
        <v>591</v>
      </c>
      <c r="G5823" s="65">
        <v>9</v>
      </c>
      <c r="H5823" s="66">
        <v>0</v>
      </c>
      <c r="I5823" s="67">
        <v>0</v>
      </c>
      <c r="J5823" s="66">
        <v>0</v>
      </c>
      <c r="K5823" s="68" t="s">
        <v>609</v>
      </c>
      <c r="L5823" s="65">
        <v>5</v>
      </c>
      <c r="M5823" s="16">
        <v>5633</v>
      </c>
    </row>
    <row r="5824" spans="1:13">
      <c r="A5824" s="41">
        <v>73</v>
      </c>
      <c r="B5824" s="16">
        <f>IFERROR(VLOOKUP(F5824,CountryID!$A$2:$D$290,2,FALSE),"CountryID Not Assigned")</f>
        <v>85</v>
      </c>
      <c r="C5824" s="16">
        <f>IFERROR(VLOOKUP(F5824,CountryID!$A$2:$D$290,3,FALSE),"WorldRegion Not Assigned")</f>
        <v>0</v>
      </c>
      <c r="D5824" s="28" t="str">
        <f>IFERROR(VLOOKUP(F5824,CountryID!$A$2:$D$290,4,FALSE),"WorldRegion Not Assigned")</f>
        <v xml:space="preserve">West Africa                        </v>
      </c>
      <c r="E5824" s="17">
        <v>43923</v>
      </c>
      <c r="F5824" s="64" t="s">
        <v>592</v>
      </c>
      <c r="G5824" s="65">
        <v>9</v>
      </c>
      <c r="H5824" s="66">
        <v>0</v>
      </c>
      <c r="I5824" s="67">
        <v>0</v>
      </c>
      <c r="J5824" s="66">
        <v>0</v>
      </c>
      <c r="K5824" s="68" t="s">
        <v>609</v>
      </c>
      <c r="L5824" s="65">
        <v>1</v>
      </c>
      <c r="M5824" s="16">
        <v>5633</v>
      </c>
    </row>
    <row r="5825" spans="1:13">
      <c r="A5825" s="41">
        <v>73</v>
      </c>
      <c r="B5825" s="16">
        <f>IFERROR(VLOOKUP(F5825,CountryID!$A$2:$D$290,2,FALSE),"CountryID Not Assigned")</f>
        <v>6</v>
      </c>
      <c r="C5825" s="16">
        <f>IFERROR(VLOOKUP(F5825,CountryID!$A$2:$D$290,3,FALSE),"WorldRegion Not Assigned")</f>
        <v>0</v>
      </c>
      <c r="D5825" s="28" t="str">
        <f>IFERROR(VLOOKUP(F5825,CountryID!$A$2:$D$290,4,FALSE),"WorldRegion Not Assigned")</f>
        <v xml:space="preserve">Central Africa        </v>
      </c>
      <c r="E5825" s="17">
        <v>43923</v>
      </c>
      <c r="F5825" s="64" t="s">
        <v>596</v>
      </c>
      <c r="G5825" s="65">
        <v>8</v>
      </c>
      <c r="H5825" s="66">
        <v>1</v>
      </c>
      <c r="I5825" s="67">
        <v>2</v>
      </c>
      <c r="J5825" s="66">
        <v>0</v>
      </c>
      <c r="K5825" s="68" t="s">
        <v>609</v>
      </c>
      <c r="L5825" s="65">
        <v>0</v>
      </c>
      <c r="M5825" s="16">
        <v>5633</v>
      </c>
    </row>
    <row r="5826" spans="1:13" ht="30">
      <c r="A5826" s="41">
        <v>73</v>
      </c>
      <c r="B5826" s="16">
        <f>IFERROR(VLOOKUP(F5826,CountryID!$A$2:$D$290,2,FALSE),"CountryID Not Assigned")</f>
        <v>40</v>
      </c>
      <c r="C5826" s="16">
        <f>IFERROR(VLOOKUP(F5826,CountryID!$A$2:$D$290,3,FALSE),"WorldRegion Not Assigned")</f>
        <v>0</v>
      </c>
      <c r="D5826" s="28" t="str">
        <f>IFERROR(VLOOKUP(F5826,CountryID!$A$2:$D$290,4,FALSE),"WorldRegion Not Assigned")</f>
        <v xml:space="preserve">Central Africa        </v>
      </c>
      <c r="E5826" s="17">
        <v>43923</v>
      </c>
      <c r="F5826" s="64" t="s">
        <v>170</v>
      </c>
      <c r="G5826" s="65">
        <v>8</v>
      </c>
      <c r="H5826" s="66">
        <v>2</v>
      </c>
      <c r="I5826" s="67">
        <v>0</v>
      </c>
      <c r="J5826" s="66">
        <v>0</v>
      </c>
      <c r="K5826" s="68" t="s">
        <v>609</v>
      </c>
      <c r="L5826" s="65">
        <v>0</v>
      </c>
      <c r="M5826" s="16">
        <v>5633</v>
      </c>
    </row>
    <row r="5827" spans="1:13">
      <c r="A5827" s="41">
        <v>73</v>
      </c>
      <c r="B5827" s="16">
        <f>IFERROR(VLOOKUP(F5827,CountryID!$A$2:$D$290,2,FALSE),"CountryID Not Assigned")</f>
        <v>222</v>
      </c>
      <c r="C5827" s="16">
        <f>IFERROR(VLOOKUP(F5827,CountryID!$A$2:$D$290,3,FALSE),"WorldRegion Not Assigned")</f>
        <v>0</v>
      </c>
      <c r="D5827" s="28" t="str">
        <f>IFERROR(VLOOKUP(F5827,CountryID!$A$2:$D$290,4,FALSE),"WorldRegion Not Assigned")</f>
        <v xml:space="preserve">Eastern Africa           </v>
      </c>
      <c r="E5827" s="17">
        <v>43923</v>
      </c>
      <c r="F5827" s="64" t="s">
        <v>595</v>
      </c>
      <c r="G5827" s="65">
        <v>8</v>
      </c>
      <c r="H5827" s="66">
        <v>0</v>
      </c>
      <c r="I5827" s="67">
        <v>1</v>
      </c>
      <c r="J5827" s="66">
        <v>0</v>
      </c>
      <c r="K5827" s="68" t="s">
        <v>608</v>
      </c>
      <c r="L5827" s="65">
        <v>1</v>
      </c>
      <c r="M5827" s="16">
        <v>5633</v>
      </c>
    </row>
    <row r="5828" spans="1:13">
      <c r="A5828" s="41">
        <v>73</v>
      </c>
      <c r="B5828" s="16">
        <f>IFERROR(VLOOKUP(F5828,CountryID!$A$2:$D$290,2,FALSE),"CountryID Not Assigned")</f>
        <v>41</v>
      </c>
      <c r="C5828" s="16">
        <f>IFERROR(VLOOKUP(F5828,CountryID!$A$2:$D$290,3,FALSE),"WorldRegion Not Assigned")</f>
        <v>0</v>
      </c>
      <c r="D5828" s="28" t="str">
        <f>IFERROR(VLOOKUP(F5828,CountryID!$A$2:$D$290,4,FALSE),"WorldRegion Not Assigned")</f>
        <v xml:space="preserve">Central Africa           </v>
      </c>
      <c r="E5828" s="17">
        <v>43923</v>
      </c>
      <c r="F5828" s="64" t="s">
        <v>597</v>
      </c>
      <c r="G5828" s="65">
        <v>7</v>
      </c>
      <c r="H5828" s="66">
        <v>0</v>
      </c>
      <c r="I5828" s="67">
        <v>0</v>
      </c>
      <c r="J5828" s="66">
        <v>0</v>
      </c>
      <c r="K5828" s="68" t="s">
        <v>609</v>
      </c>
      <c r="L5828" s="65">
        <v>1</v>
      </c>
      <c r="M5828" s="16">
        <v>5633</v>
      </c>
    </row>
    <row r="5829" spans="1:13">
      <c r="A5829" s="41">
        <v>73</v>
      </c>
      <c r="B5829" s="16">
        <f>IFERROR(VLOOKUP(F5829,CountryID!$A$2:$D$290,2,FALSE),"CountryID Not Assigned")</f>
        <v>70</v>
      </c>
      <c r="C5829" s="16">
        <f>IFERROR(VLOOKUP(F5829,CountryID!$A$2:$D$290,3,FALSE),"WorldRegion Not Assigned")</f>
        <v>0</v>
      </c>
      <c r="D5829" s="28" t="str">
        <f>IFERROR(VLOOKUP(F5829,CountryID!$A$2:$D$290,4,FALSE),"WorldRegion Not Assigned")</f>
        <v xml:space="preserve">Central Africa           </v>
      </c>
      <c r="E5829" s="17">
        <v>43923</v>
      </c>
      <c r="F5829" s="64" t="s">
        <v>598</v>
      </c>
      <c r="G5829" s="65">
        <v>7</v>
      </c>
      <c r="H5829" s="66">
        <v>0</v>
      </c>
      <c r="I5829" s="67">
        <v>1</v>
      </c>
      <c r="J5829" s="66">
        <v>0</v>
      </c>
      <c r="K5829" s="68" t="s">
        <v>609</v>
      </c>
      <c r="L5829" s="65">
        <v>5</v>
      </c>
      <c r="M5829" s="16">
        <v>5633</v>
      </c>
    </row>
    <row r="5830" spans="1:13">
      <c r="A5830" s="41">
        <v>73</v>
      </c>
      <c r="B5830" s="16">
        <f>IFERROR(VLOOKUP(F5830,CountryID!$A$2:$D$290,2,FALSE),"CountryID Not Assigned")</f>
        <v>115</v>
      </c>
      <c r="C5830" s="16">
        <f>IFERROR(VLOOKUP(F5830,CountryID!$A$2:$D$290,3,FALSE),"WorldRegion Not Assigned")</f>
        <v>0</v>
      </c>
      <c r="D5830" s="28" t="str">
        <f>IFERROR(VLOOKUP(F5830,CountryID!$A$2:$D$290,4,FALSE),"WorldRegion Not Assigned")</f>
        <v xml:space="preserve">West Africa                 </v>
      </c>
      <c r="E5830" s="17">
        <v>43923</v>
      </c>
      <c r="F5830" s="64" t="s">
        <v>603</v>
      </c>
      <c r="G5830" s="65">
        <v>6</v>
      </c>
      <c r="H5830" s="66">
        <v>3</v>
      </c>
      <c r="I5830" s="67">
        <v>0</v>
      </c>
      <c r="J5830" s="66">
        <v>0</v>
      </c>
      <c r="K5830" s="68" t="s">
        <v>608</v>
      </c>
      <c r="L5830" s="65">
        <v>0</v>
      </c>
      <c r="M5830" s="16">
        <v>5633</v>
      </c>
    </row>
    <row r="5831" spans="1:13">
      <c r="A5831" s="41">
        <v>73</v>
      </c>
      <c r="B5831" s="16">
        <f>IFERROR(VLOOKUP(F5831,CountryID!$A$2:$D$290,2,FALSE),"CountryID Not Assigned")</f>
        <v>38</v>
      </c>
      <c r="C5831" s="16">
        <f>IFERROR(VLOOKUP(F5831,CountryID!$A$2:$D$290,3,FALSE),"WorldRegion Not Assigned")</f>
        <v>0</v>
      </c>
      <c r="D5831" s="28" t="str">
        <f>IFERROR(VLOOKUP(F5831,CountryID!$A$2:$D$290,4,FALSE),"WorldRegion Not Assigned")</f>
        <v xml:space="preserve">West Africa         </v>
      </c>
      <c r="E5831" s="17">
        <v>43923</v>
      </c>
      <c r="F5831" s="64" t="s">
        <v>201</v>
      </c>
      <c r="G5831" s="65">
        <v>5</v>
      </c>
      <c r="H5831" s="66">
        <v>0</v>
      </c>
      <c r="I5831" s="67">
        <v>1</v>
      </c>
      <c r="J5831" s="66">
        <v>0</v>
      </c>
      <c r="K5831" s="68" t="s">
        <v>609</v>
      </c>
      <c r="L5831" s="65">
        <v>5</v>
      </c>
      <c r="M5831" s="16">
        <v>5633</v>
      </c>
    </row>
    <row r="5832" spans="1:13">
      <c r="A5832" s="41">
        <v>73</v>
      </c>
      <c r="B5832" s="16">
        <f>IFERROR(VLOOKUP(F5832,CountryID!$A$2:$D$290,2,FALSE),"CountryID Not Assigned")</f>
        <v>129</v>
      </c>
      <c r="C5832" s="16">
        <f>IFERROR(VLOOKUP(F5832,CountryID!$A$2:$D$290,3,FALSE),"WorldRegion Not Assigned")</f>
        <v>0</v>
      </c>
      <c r="D5832" s="28" t="str">
        <f>IFERROR(VLOOKUP(F5832,CountryID!$A$2:$D$290,4,FALSE),"WorldRegion Not Assigned")</f>
        <v xml:space="preserve">West Africa                    </v>
      </c>
      <c r="E5832" s="17">
        <v>43923</v>
      </c>
      <c r="F5832" s="64" t="s">
        <v>600</v>
      </c>
      <c r="G5832" s="65">
        <v>5</v>
      </c>
      <c r="H5832" s="66">
        <v>0</v>
      </c>
      <c r="I5832" s="67">
        <v>0</v>
      </c>
      <c r="J5832" s="66">
        <v>0</v>
      </c>
      <c r="K5832" s="68" t="s">
        <v>609</v>
      </c>
      <c r="L5832" s="65">
        <v>4</v>
      </c>
      <c r="M5832" s="16">
        <v>5633</v>
      </c>
    </row>
    <row r="5833" spans="1:13">
      <c r="A5833" s="41">
        <v>73</v>
      </c>
      <c r="B5833" s="16">
        <f>IFERROR(VLOOKUP(F5833,CountryID!$A$2:$D$290,2,FALSE),"CountryID Not Assigned")</f>
        <v>27</v>
      </c>
      <c r="C5833" s="16">
        <f>IFERROR(VLOOKUP(F5833,CountryID!$A$2:$D$290,3,FALSE),"WorldRegion Not Assigned")</f>
        <v>0</v>
      </c>
      <c r="D5833" s="28" t="str">
        <f>IFERROR(VLOOKUP(F5833,CountryID!$A$2:$D$290,4,FALSE),"WorldRegion Not Assigned")</f>
        <v xml:space="preserve">Southern Africa          </v>
      </c>
      <c r="E5833" s="17">
        <v>43923</v>
      </c>
      <c r="F5833" s="64" t="s">
        <v>612</v>
      </c>
      <c r="G5833" s="65">
        <v>3</v>
      </c>
      <c r="H5833" s="66">
        <v>0</v>
      </c>
      <c r="I5833" s="67">
        <v>1</v>
      </c>
      <c r="J5833" s="66">
        <v>1</v>
      </c>
      <c r="K5833" s="68" t="s">
        <v>609</v>
      </c>
      <c r="L5833" s="65">
        <v>1</v>
      </c>
      <c r="M5833" s="16">
        <v>5633</v>
      </c>
    </row>
    <row r="5834" spans="1:13">
      <c r="A5834" s="41">
        <v>73</v>
      </c>
      <c r="B5834" s="16">
        <f>IFERROR(VLOOKUP(F5834,CountryID!$A$2:$D$290,2,FALSE),"CountryID Not Assigned")</f>
        <v>71</v>
      </c>
      <c r="C5834" s="16">
        <f>IFERROR(VLOOKUP(F5834,CountryID!$A$2:$D$290,3,FALSE),"WorldRegion Not Assigned")</f>
        <v>0</v>
      </c>
      <c r="D5834" s="28" t="str">
        <f>IFERROR(VLOOKUP(F5834,CountryID!$A$2:$D$290,4,FALSE),"WorldRegion Not Assigned")</f>
        <v xml:space="preserve">West Africa         </v>
      </c>
      <c r="E5834" s="17">
        <v>43923</v>
      </c>
      <c r="F5834" s="64" t="s">
        <v>602</v>
      </c>
      <c r="G5834" s="65">
        <v>3</v>
      </c>
      <c r="H5834" s="66">
        <v>0</v>
      </c>
      <c r="I5834" s="67">
        <v>1</v>
      </c>
      <c r="J5834" s="66">
        <v>0</v>
      </c>
      <c r="K5834" s="68" t="s">
        <v>609</v>
      </c>
      <c r="L5834" s="65">
        <v>4</v>
      </c>
      <c r="M5834" s="16">
        <v>5633</v>
      </c>
    </row>
    <row r="5835" spans="1:13">
      <c r="A5835" s="41">
        <v>73</v>
      </c>
      <c r="B5835" s="16">
        <f>IFERROR(VLOOKUP(F5835,CountryID!$A$2:$D$290,2,FALSE),"CountryID Not Assigned")</f>
        <v>34</v>
      </c>
      <c r="C5835" s="16">
        <f>IFERROR(VLOOKUP(F5835,CountryID!$A$2:$D$290,3,FALSE),"WorldRegion Not Assigned")</f>
        <v>0</v>
      </c>
      <c r="D5835" s="28" t="str">
        <f>IFERROR(VLOOKUP(F5835,CountryID!$A$2:$D$290,4,FALSE),"WorldRegion Not Assigned")</f>
        <v xml:space="preserve">Eastern Africa               </v>
      </c>
      <c r="E5835" s="17">
        <v>43923</v>
      </c>
      <c r="F5835" s="64" t="s">
        <v>613</v>
      </c>
      <c r="G5835" s="65">
        <v>2</v>
      </c>
      <c r="H5835" s="66">
        <v>0</v>
      </c>
      <c r="I5835" s="67">
        <v>0</v>
      </c>
      <c r="J5835" s="66">
        <v>0</v>
      </c>
      <c r="K5835" s="68" t="s">
        <v>609</v>
      </c>
      <c r="L5835" s="65">
        <v>1</v>
      </c>
      <c r="M5835" s="16">
        <v>5633</v>
      </c>
    </row>
    <row r="5836" spans="1:13">
      <c r="A5836" s="41">
        <v>73</v>
      </c>
      <c r="B5836" s="16">
        <f>IFERROR(VLOOKUP(F5836,CountryID!$A$2:$D$290,2,FALSE),"CountryID Not Assigned")</f>
        <v>180</v>
      </c>
      <c r="C5836" s="16">
        <f>IFERROR(VLOOKUP(F5836,CountryID!$A$2:$D$290,3,FALSE),"WorldRegion Not Assigned")</f>
        <v>0</v>
      </c>
      <c r="D5836" s="28" t="str">
        <f>IFERROR(VLOOKUP(F5836,CountryID!$A$2:$D$290,4,FALSE),"WorldRegion Not Assigned")</f>
        <v xml:space="preserve">West Africa                     </v>
      </c>
      <c r="E5836" s="17">
        <v>43923</v>
      </c>
      <c r="F5836" s="64" t="s">
        <v>614</v>
      </c>
      <c r="G5836" s="65">
        <v>2</v>
      </c>
      <c r="H5836" s="66">
        <v>1</v>
      </c>
      <c r="I5836" s="67">
        <v>0</v>
      </c>
      <c r="J5836" s="66">
        <v>0</v>
      </c>
      <c r="K5836" s="68" t="s">
        <v>609</v>
      </c>
      <c r="L5836" s="65">
        <v>0</v>
      </c>
      <c r="M5836" s="16">
        <v>5633</v>
      </c>
    </row>
    <row r="5837" spans="1:13">
      <c r="A5837" s="41">
        <v>73</v>
      </c>
      <c r="B5837" s="16">
        <f>IFERROR(VLOOKUP(F5837,CountryID!$A$2:$D$290,2,FALSE),"CountryID Not Assigned")</f>
        <v>224</v>
      </c>
      <c r="C5837" s="16">
        <f>IFERROR(VLOOKUP(F5837,CountryID!$A$2:$D$290,3,FALSE),"WorldRegion Not Assigned")</f>
        <v>0</v>
      </c>
      <c r="D5837" s="28" t="str">
        <f>IFERROR(VLOOKUP(F5837,CountryID!$A$2:$D$290,4,FALSE),"WorldRegion Not Assigned")</f>
        <v>Southern Africa</v>
      </c>
      <c r="E5837" s="17">
        <v>43923</v>
      </c>
      <c r="F5837" s="64" t="s">
        <v>606</v>
      </c>
      <c r="G5837" s="65">
        <v>281</v>
      </c>
      <c r="H5837" s="66">
        <v>34</v>
      </c>
      <c r="I5837" s="67">
        <v>0</v>
      </c>
      <c r="J5837" s="66">
        <v>0</v>
      </c>
      <c r="K5837" s="68" t="s">
        <v>608</v>
      </c>
      <c r="L5837" s="65">
        <v>0</v>
      </c>
      <c r="M5837" s="16">
        <v>5633</v>
      </c>
    </row>
    <row r="5838" spans="1:13">
      <c r="A5838" s="41">
        <v>73</v>
      </c>
      <c r="B5838" s="16">
        <f>IFERROR(VLOOKUP(F5838,CountryID!$A$2:$D$290,2,FALSE),"CountryID Not Assigned")</f>
        <v>131</v>
      </c>
      <c r="C5838" s="16">
        <f>IFERROR(VLOOKUP(F5838,CountryID!$A$2:$D$290,3,FALSE),"WorldRegion Not Assigned")</f>
        <v>0</v>
      </c>
      <c r="D5838" s="28" t="str">
        <f>IFERROR(VLOOKUP(F5838,CountryID!$A$2:$D$290,4,FALSE),"WorldRegion Not Assigned")</f>
        <v xml:space="preserve">Eastern Africa         </v>
      </c>
      <c r="E5838" s="17">
        <v>43923</v>
      </c>
      <c r="F5838" s="64" t="s">
        <v>607</v>
      </c>
      <c r="G5838" s="65">
        <v>116</v>
      </c>
      <c r="H5838" s="66">
        <v>15</v>
      </c>
      <c r="I5838" s="67">
        <v>2</v>
      </c>
      <c r="J5838" s="66">
        <v>2</v>
      </c>
      <c r="K5838" s="68" t="s">
        <v>608</v>
      </c>
      <c r="L5838" s="65">
        <v>0</v>
      </c>
      <c r="M5838" s="16">
        <v>5633</v>
      </c>
    </row>
    <row r="5839" spans="1:13" ht="30">
      <c r="A5839" s="41">
        <v>73</v>
      </c>
      <c r="B5839" s="69">
        <f>IFERROR(VLOOKUP(F5839,CountryID!$A$2:$D$290,2,FALSE),"CountryID Not Assigned")</f>
        <v>223</v>
      </c>
      <c r="C5839" s="69">
        <f>IFERROR(VLOOKUP(F5839,CountryID!$A$2:$D$290,3,FALSE),"WorldRegion Not Assigned")</f>
        <v>0</v>
      </c>
      <c r="D5839" s="70" t="str">
        <f>IFERROR(VLOOKUP(F5839,CountryID!$A$2:$D$290,4,FALSE),"WorldRegion Not Assigned")</f>
        <v>International</v>
      </c>
      <c r="E5839" s="17">
        <v>43923</v>
      </c>
      <c r="F5839" s="71" t="s">
        <v>42</v>
      </c>
      <c r="G5839" s="72">
        <v>712</v>
      </c>
      <c r="H5839" s="73">
        <v>0</v>
      </c>
      <c r="I5839" s="74">
        <v>11</v>
      </c>
      <c r="J5839" s="73">
        <v>0</v>
      </c>
      <c r="K5839" s="75" t="s">
        <v>608</v>
      </c>
      <c r="L5839" s="72">
        <v>17</v>
      </c>
      <c r="M5839" s="16">
        <v>5633</v>
      </c>
    </row>
    <row r="5840" spans="1:13">
      <c r="A5840" s="41">
        <v>74</v>
      </c>
      <c r="B5840" s="16">
        <f>IFERROR(VLOOKUP(F5840,CountryID!$A$2:$D$290,2,FALSE),"CountryID Not Assigned")</f>
        <v>43</v>
      </c>
      <c r="C5840" s="16">
        <f>IFERROR(VLOOKUP(F5840,CountryID!$A$2:$D$290,3,FALSE),"WorldRegion Not Assigned")</f>
        <v>0</v>
      </c>
      <c r="D5840" s="28" t="str">
        <f>IFERROR(VLOOKUP(F5840,CountryID!$A$2:$D$290,4,FALSE),"WorldRegion Not Assigned")</f>
        <v xml:space="preserve">East Asia       </v>
      </c>
      <c r="E5840" s="17">
        <v>43924</v>
      </c>
      <c r="F5840" s="64" t="s">
        <v>428</v>
      </c>
      <c r="G5840" s="65">
        <v>82802</v>
      </c>
      <c r="H5840" s="66">
        <v>78</v>
      </c>
      <c r="I5840" s="67">
        <v>3331</v>
      </c>
      <c r="J5840" s="66">
        <v>4</v>
      </c>
      <c r="K5840" s="68" t="s">
        <v>608</v>
      </c>
      <c r="L5840" s="65">
        <v>0</v>
      </c>
      <c r="M5840" s="16">
        <v>5633</v>
      </c>
    </row>
    <row r="5841" spans="1:13">
      <c r="A5841" s="41">
        <v>74</v>
      </c>
      <c r="B5841" s="16">
        <f>IFERROR(VLOOKUP(F5841,CountryID!$A$2:$D$290,2,FALSE),"CountryID Not Assigned")</f>
        <v>108</v>
      </c>
      <c r="C5841" s="16">
        <f>IFERROR(VLOOKUP(F5841,CountryID!$A$2:$D$290,3,FALSE),"WorldRegion Not Assigned")</f>
        <v>0</v>
      </c>
      <c r="D5841" s="28" t="str">
        <f>IFERROR(VLOOKUP(F5841,CountryID!$A$2:$D$290,4,FALSE),"WorldRegion Not Assigned")</f>
        <v>East Asia</v>
      </c>
      <c r="E5841" s="17">
        <v>43924</v>
      </c>
      <c r="F5841" s="64" t="s">
        <v>16</v>
      </c>
      <c r="G5841" s="65">
        <v>10062</v>
      </c>
      <c r="H5841" s="66">
        <v>86</v>
      </c>
      <c r="I5841" s="67">
        <v>174</v>
      </c>
      <c r="J5841" s="66">
        <v>5</v>
      </c>
      <c r="K5841" s="68" t="s">
        <v>608</v>
      </c>
      <c r="L5841" s="65">
        <v>0</v>
      </c>
      <c r="M5841" s="16">
        <v>5633</v>
      </c>
    </row>
    <row r="5842" spans="1:13">
      <c r="A5842" s="41">
        <v>74</v>
      </c>
      <c r="B5842" s="16">
        <f>IFERROR(VLOOKUP(F5842,CountryID!$A$2:$D$290,2,FALSE),"CountryID Not Assigned")</f>
        <v>12</v>
      </c>
      <c r="C5842" s="16">
        <f>IFERROR(VLOOKUP(F5842,CountryID!$A$2:$D$290,3,FALSE),"WorldRegion Not Assigned")</f>
        <v>0</v>
      </c>
      <c r="D5842" s="28" t="str">
        <f>IFERROR(VLOOKUP(F5842,CountryID!$A$2:$D$290,4,FALSE),"WorldRegion Not Assigned")</f>
        <v xml:space="preserve">Oceania          </v>
      </c>
      <c r="E5842" s="17">
        <v>43924</v>
      </c>
      <c r="F5842" s="64" t="s">
        <v>429</v>
      </c>
      <c r="G5842" s="65">
        <v>5224</v>
      </c>
      <c r="H5842" s="66">
        <v>248</v>
      </c>
      <c r="I5842" s="67">
        <v>23</v>
      </c>
      <c r="J5842" s="66">
        <v>2</v>
      </c>
      <c r="K5842" s="68" t="s">
        <v>608</v>
      </c>
      <c r="L5842" s="65">
        <v>0</v>
      </c>
      <c r="M5842" s="16">
        <v>5633</v>
      </c>
    </row>
    <row r="5843" spans="1:13">
      <c r="A5843" s="41">
        <v>74</v>
      </c>
      <c r="B5843" s="16">
        <f>IFERROR(VLOOKUP(F5843,CountryID!$A$2:$D$290,2,FALSE),"CountryID Not Assigned")</f>
        <v>123</v>
      </c>
      <c r="C5843" s="16">
        <f>IFERROR(VLOOKUP(F5843,CountryID!$A$2:$D$290,3,FALSE),"WorldRegion Not Assigned")</f>
        <v>0</v>
      </c>
      <c r="D5843" s="28" t="str">
        <f>IFERROR(VLOOKUP(F5843,CountryID!$A$2:$D$290,4,FALSE),"WorldRegion Not Assigned")</f>
        <v xml:space="preserve">Southeast Asia   </v>
      </c>
      <c r="E5843" s="17">
        <v>43924</v>
      </c>
      <c r="F5843" s="64" t="s">
        <v>430</v>
      </c>
      <c r="G5843" s="65">
        <v>3116</v>
      </c>
      <c r="H5843" s="66">
        <v>208</v>
      </c>
      <c r="I5843" s="67">
        <v>50</v>
      </c>
      <c r="J5843" s="66">
        <v>5</v>
      </c>
      <c r="K5843" s="68" t="s">
        <v>608</v>
      </c>
      <c r="L5843" s="65">
        <v>0</v>
      </c>
      <c r="M5843" s="16">
        <v>5633</v>
      </c>
    </row>
    <row r="5844" spans="1:13">
      <c r="A5844" s="41">
        <v>74</v>
      </c>
      <c r="B5844" s="16">
        <f>IFERROR(VLOOKUP(F5844,CountryID!$A$2:$D$290,2,FALSE),"CountryID Not Assigned")</f>
        <v>159</v>
      </c>
      <c r="C5844" s="16">
        <f>IFERROR(VLOOKUP(F5844,CountryID!$A$2:$D$290,3,FALSE),"WorldRegion Not Assigned")</f>
        <v>0</v>
      </c>
      <c r="D5844" s="28" t="str">
        <f>IFERROR(VLOOKUP(F5844,CountryID!$A$2:$D$290,4,FALSE),"WorldRegion Not Assigned")</f>
        <v>Southeast Asia</v>
      </c>
      <c r="E5844" s="17">
        <v>43924</v>
      </c>
      <c r="F5844" s="64" t="s">
        <v>432</v>
      </c>
      <c r="G5844" s="65">
        <v>2633</v>
      </c>
      <c r="H5844" s="66">
        <v>322</v>
      </c>
      <c r="I5844" s="67">
        <v>107</v>
      </c>
      <c r="J5844" s="66">
        <v>11</v>
      </c>
      <c r="K5844" s="68" t="s">
        <v>608</v>
      </c>
      <c r="L5844" s="65">
        <v>0</v>
      </c>
      <c r="M5844" s="16">
        <v>5633</v>
      </c>
    </row>
    <row r="5845" spans="1:13">
      <c r="A5845" s="41">
        <v>74</v>
      </c>
      <c r="B5845" s="16">
        <f>IFERROR(VLOOKUP(F5845,CountryID!$A$2:$D$290,2,FALSE),"CountryID Not Assigned")</f>
        <v>101</v>
      </c>
      <c r="C5845" s="16">
        <f>IFERROR(VLOOKUP(F5845,CountryID!$A$2:$D$290,3,FALSE),"WorldRegion Not Assigned")</f>
        <v>0</v>
      </c>
      <c r="D5845" s="28" t="str">
        <f>IFERROR(VLOOKUP(F5845,CountryID!$A$2:$D$290,4,FALSE),"WorldRegion Not Assigned")</f>
        <v xml:space="preserve">East Asia </v>
      </c>
      <c r="E5845" s="17">
        <v>43924</v>
      </c>
      <c r="F5845" s="64" t="s">
        <v>431</v>
      </c>
      <c r="G5845" s="65">
        <v>2617</v>
      </c>
      <c r="H5845" s="66">
        <v>233</v>
      </c>
      <c r="I5845" s="67">
        <v>65</v>
      </c>
      <c r="J5845" s="66">
        <v>8</v>
      </c>
      <c r="K5845" s="68" t="s">
        <v>608</v>
      </c>
      <c r="L5845" s="65">
        <v>0</v>
      </c>
      <c r="M5845" s="16">
        <v>5633</v>
      </c>
    </row>
    <row r="5846" spans="1:13">
      <c r="A5846" s="41">
        <v>74</v>
      </c>
      <c r="B5846" s="16">
        <f>IFERROR(VLOOKUP(F5846,CountryID!$A$2:$D$290,2,FALSE),"CountryID Not Assigned")</f>
        <v>181</v>
      </c>
      <c r="C5846" s="16">
        <f>IFERROR(VLOOKUP(F5846,CountryID!$A$2:$D$290,3,FALSE),"WorldRegion Not Assigned")</f>
        <v>0</v>
      </c>
      <c r="D5846" s="28" t="str">
        <f>IFERROR(VLOOKUP(F5846,CountryID!$A$2:$D$290,4,FALSE),"WorldRegion Not Assigned")</f>
        <v>Southeast Asia</v>
      </c>
      <c r="E5846" s="17">
        <v>43924</v>
      </c>
      <c r="F5846" s="64" t="s">
        <v>433</v>
      </c>
      <c r="G5846" s="65">
        <v>1049</v>
      </c>
      <c r="H5846" s="66">
        <v>49</v>
      </c>
      <c r="I5846" s="67">
        <v>4</v>
      </c>
      <c r="J5846" s="66">
        <v>1</v>
      </c>
      <c r="K5846" s="68" t="s">
        <v>608</v>
      </c>
      <c r="L5846" s="65">
        <v>0</v>
      </c>
      <c r="M5846" s="16">
        <v>5633</v>
      </c>
    </row>
    <row r="5847" spans="1:13">
      <c r="A5847" s="41">
        <v>74</v>
      </c>
      <c r="B5847" s="16">
        <f>IFERROR(VLOOKUP(F5847,CountryID!$A$2:$D$290,2,FALSE),"CountryID Not Assigned")</f>
        <v>146</v>
      </c>
      <c r="C5847" s="16">
        <f>IFERROR(VLOOKUP(F5847,CountryID!$A$2:$D$290,3,FALSE),"WorldRegion Not Assigned")</f>
        <v>0</v>
      </c>
      <c r="D5847" s="28" t="str">
        <f>IFERROR(VLOOKUP(F5847,CountryID!$A$2:$D$290,4,FALSE),"WorldRegion Not Assigned")</f>
        <v xml:space="preserve">Oceania                  </v>
      </c>
      <c r="E5847" s="17">
        <v>43924</v>
      </c>
      <c r="F5847" s="64" t="s">
        <v>434</v>
      </c>
      <c r="G5847" s="65">
        <v>774</v>
      </c>
      <c r="H5847" s="66">
        <v>51</v>
      </c>
      <c r="I5847" s="67">
        <v>1</v>
      </c>
      <c r="J5847" s="66">
        <v>0</v>
      </c>
      <c r="K5847" s="68" t="s">
        <v>608</v>
      </c>
      <c r="L5847" s="65">
        <v>0</v>
      </c>
      <c r="M5847" s="16">
        <v>5633</v>
      </c>
    </row>
    <row r="5848" spans="1:13">
      <c r="A5848" s="41">
        <v>74</v>
      </c>
      <c r="B5848" s="16">
        <f>IFERROR(VLOOKUP(F5848,CountryID!$A$2:$D$290,2,FALSE),"CountryID Not Assigned")</f>
        <v>216</v>
      </c>
      <c r="C5848" s="16">
        <f>IFERROR(VLOOKUP(F5848,CountryID!$A$2:$D$290,3,FALSE),"WorldRegion Not Assigned")</f>
        <v>0</v>
      </c>
      <c r="D5848" s="28" t="str">
        <f>IFERROR(VLOOKUP(F5848,CountryID!$A$2:$D$290,4,FALSE),"WorldRegion Not Assigned")</f>
        <v xml:space="preserve">Southeast Asia      </v>
      </c>
      <c r="E5848" s="17">
        <v>43924</v>
      </c>
      <c r="F5848" s="64" t="s">
        <v>19</v>
      </c>
      <c r="G5848" s="65">
        <v>233</v>
      </c>
      <c r="H5848" s="66">
        <v>15</v>
      </c>
      <c r="I5848" s="67">
        <v>0</v>
      </c>
      <c r="J5848" s="66">
        <v>0</v>
      </c>
      <c r="K5848" s="68" t="s">
        <v>608</v>
      </c>
      <c r="L5848" s="65">
        <v>0</v>
      </c>
      <c r="M5848" s="16">
        <v>5633</v>
      </c>
    </row>
    <row r="5849" spans="1:13">
      <c r="A5849" s="41">
        <v>74</v>
      </c>
      <c r="B5849" s="16">
        <f>IFERROR(VLOOKUP(F5849,CountryID!$A$2:$D$290,2,FALSE),"CountryID Not Assigned")</f>
        <v>249</v>
      </c>
      <c r="C5849" s="16">
        <f>IFERROR(VLOOKUP(F5849,CountryID!$A$2:$D$290,3,FALSE),"WorldRegion Not Assigned")</f>
        <v>0</v>
      </c>
      <c r="D5849" s="28" t="str">
        <f>IFERROR(VLOOKUP(F5849,CountryID!$A$2:$D$290,4,FALSE),"WorldRegion Not Assigned")</f>
        <v>Southeast Asia</v>
      </c>
      <c r="E5849" s="17">
        <v>43924</v>
      </c>
      <c r="F5849" s="64" t="s">
        <v>435</v>
      </c>
      <c r="G5849" s="65">
        <v>133</v>
      </c>
      <c r="H5849" s="66">
        <v>2</v>
      </c>
      <c r="I5849" s="67">
        <v>1</v>
      </c>
      <c r="J5849" s="66">
        <v>0</v>
      </c>
      <c r="K5849" s="68" t="s">
        <v>608</v>
      </c>
      <c r="L5849" s="65">
        <v>0</v>
      </c>
      <c r="M5849" s="16">
        <v>5633</v>
      </c>
    </row>
    <row r="5850" spans="1:13">
      <c r="A5850" s="41">
        <v>74</v>
      </c>
      <c r="B5850" s="16">
        <f>IFERROR(VLOOKUP(F5850,CountryID!$A$2:$D$290,2,FALSE),"CountryID Not Assigned")</f>
        <v>35</v>
      </c>
      <c r="C5850" s="16">
        <f>IFERROR(VLOOKUP(F5850,CountryID!$A$2:$D$290,3,FALSE),"WorldRegion Not Assigned")</f>
        <v>0</v>
      </c>
      <c r="D5850" s="28" t="str">
        <f>IFERROR(VLOOKUP(F5850,CountryID!$A$2:$D$290,4,FALSE),"WorldRegion Not Assigned")</f>
        <v xml:space="preserve">Southeast Asia   </v>
      </c>
      <c r="E5850" s="17">
        <v>43924</v>
      </c>
      <c r="F5850" s="64" t="s">
        <v>436</v>
      </c>
      <c r="G5850" s="65">
        <v>110</v>
      </c>
      <c r="H5850" s="66">
        <v>1</v>
      </c>
      <c r="I5850" s="67">
        <v>0</v>
      </c>
      <c r="J5850" s="66">
        <v>0</v>
      </c>
      <c r="K5850" s="68" t="s">
        <v>608</v>
      </c>
      <c r="L5850" s="65">
        <v>0</v>
      </c>
      <c r="M5850" s="16">
        <v>5633</v>
      </c>
    </row>
    <row r="5851" spans="1:13">
      <c r="A5851" s="41">
        <v>74</v>
      </c>
      <c r="B5851" s="16">
        <f>IFERROR(VLOOKUP(F5851,CountryID!$A$2:$D$290,2,FALSE),"CountryID Not Assigned")</f>
        <v>69</v>
      </c>
      <c r="C5851" s="16">
        <f>IFERROR(VLOOKUP(F5851,CountryID!$A$2:$D$290,3,FALSE),"WorldRegion Not Assigned")</f>
        <v>0</v>
      </c>
      <c r="D5851" s="28" t="str">
        <f>IFERROR(VLOOKUP(F5851,CountryID!$A$2:$D$290,4,FALSE),"WorldRegion Not Assigned")</f>
        <v xml:space="preserve">Polynesia               </v>
      </c>
      <c r="E5851" s="17">
        <v>43924</v>
      </c>
      <c r="F5851" s="64" t="s">
        <v>441</v>
      </c>
      <c r="G5851" s="65">
        <v>37</v>
      </c>
      <c r="H5851" s="66">
        <v>0</v>
      </c>
      <c r="I5851" s="67">
        <v>0</v>
      </c>
      <c r="J5851" s="66">
        <v>0</v>
      </c>
      <c r="K5851" s="68" t="s">
        <v>608</v>
      </c>
      <c r="L5851" s="65">
        <v>2</v>
      </c>
      <c r="M5851" s="16">
        <v>5633</v>
      </c>
    </row>
    <row r="5852" spans="1:13">
      <c r="A5852" s="41">
        <v>74</v>
      </c>
      <c r="B5852" s="16">
        <f>IFERROR(VLOOKUP(F5852,CountryID!$A$2:$D$290,2,FALSE),"CountryID Not Assigned")</f>
        <v>136</v>
      </c>
      <c r="C5852" s="16">
        <f>IFERROR(VLOOKUP(F5852,CountryID!$A$2:$D$290,3,FALSE),"WorldRegion Not Assigned")</f>
        <v>0</v>
      </c>
      <c r="D5852" s="28" t="str">
        <f>IFERROR(VLOOKUP(F5852,CountryID!$A$2:$D$290,4,FALSE),"WorldRegion Not Assigned")</f>
        <v xml:space="preserve">East Asia  </v>
      </c>
      <c r="E5852" s="17">
        <v>43924</v>
      </c>
      <c r="F5852" s="64" t="s">
        <v>437</v>
      </c>
      <c r="G5852" s="65">
        <v>14</v>
      </c>
      <c r="H5852" s="66">
        <v>0</v>
      </c>
      <c r="I5852" s="67">
        <v>0</v>
      </c>
      <c r="J5852" s="66">
        <v>0</v>
      </c>
      <c r="K5852" s="68" t="s">
        <v>609</v>
      </c>
      <c r="L5852" s="65">
        <v>1</v>
      </c>
      <c r="M5852" s="16">
        <v>5633</v>
      </c>
    </row>
    <row r="5853" spans="1:13" ht="30">
      <c r="A5853" s="41">
        <v>74</v>
      </c>
      <c r="B5853" s="16">
        <f>IFERROR(VLOOKUP(F5853,CountryID!$A$2:$D$290,2,FALSE),"CountryID Not Assigned")</f>
        <v>111</v>
      </c>
      <c r="C5853" s="16">
        <f>IFERROR(VLOOKUP(F5853,CountryID!$A$2:$D$290,3,FALSE),"WorldRegion Not Assigned")</f>
        <v>0</v>
      </c>
      <c r="D5853" s="28" t="str">
        <f>IFERROR(VLOOKUP(F5853,CountryID!$A$2:$D$290,4,FALSE),"WorldRegion Not Assigned")</f>
        <v xml:space="preserve">Southeast Asia     </v>
      </c>
      <c r="E5853" s="17">
        <v>43924</v>
      </c>
      <c r="F5853" s="64" t="s">
        <v>215</v>
      </c>
      <c r="G5853" s="65">
        <v>10</v>
      </c>
      <c r="H5853" s="66">
        <v>0</v>
      </c>
      <c r="I5853" s="67">
        <v>0</v>
      </c>
      <c r="J5853" s="66">
        <v>0</v>
      </c>
      <c r="K5853" s="68" t="s">
        <v>608</v>
      </c>
      <c r="L5853" s="65">
        <v>1</v>
      </c>
      <c r="M5853" s="16">
        <v>5633</v>
      </c>
    </row>
    <row r="5854" spans="1:13">
      <c r="A5854" s="41">
        <v>74</v>
      </c>
      <c r="B5854" s="16">
        <f>IFERROR(VLOOKUP(F5854,CountryID!$A$2:$D$290,2,FALSE),"CountryID Not Assigned")</f>
        <v>65</v>
      </c>
      <c r="C5854" s="16">
        <f>IFERROR(VLOOKUP(F5854,CountryID!$A$2:$D$290,3,FALSE),"WorldRegion Not Assigned")</f>
        <v>0</v>
      </c>
      <c r="D5854" s="28" t="str">
        <f>IFERROR(VLOOKUP(F5854,CountryID!$A$2:$D$290,4,FALSE),"WorldRegion Not Assigned")</f>
        <v xml:space="preserve">Melanesia             </v>
      </c>
      <c r="E5854" s="17">
        <v>43924</v>
      </c>
      <c r="F5854" s="64" t="s">
        <v>438</v>
      </c>
      <c r="G5854" s="65">
        <v>7</v>
      </c>
      <c r="H5854" s="66">
        <v>2</v>
      </c>
      <c r="I5854" s="67">
        <v>0</v>
      </c>
      <c r="J5854" s="66">
        <v>0</v>
      </c>
      <c r="K5854" s="68" t="s">
        <v>608</v>
      </c>
      <c r="L5854" s="65">
        <v>0</v>
      </c>
      <c r="M5854" s="16">
        <v>5633</v>
      </c>
    </row>
    <row r="5855" spans="1:13">
      <c r="A5855" s="41">
        <v>74</v>
      </c>
      <c r="B5855" s="16">
        <f>IFERROR(VLOOKUP(F5855,CountryID!$A$2:$D$290,2,FALSE),"CountryID Not Assigned")</f>
        <v>156</v>
      </c>
      <c r="C5855" s="16">
        <f>IFERROR(VLOOKUP(F5855,CountryID!$A$2:$D$290,3,FALSE),"WorldRegion Not Assigned")</f>
        <v>0</v>
      </c>
      <c r="D5855" s="28" t="str">
        <f>IFERROR(VLOOKUP(F5855,CountryID!$A$2:$D$290,4,FALSE),"WorldRegion Not Assigned")</f>
        <v xml:space="preserve">Melanesia             </v>
      </c>
      <c r="E5855" s="17">
        <v>43924</v>
      </c>
      <c r="F5855" s="64" t="s">
        <v>439</v>
      </c>
      <c r="G5855" s="65">
        <v>1</v>
      </c>
      <c r="H5855" s="66">
        <v>0</v>
      </c>
      <c r="I5855" s="67">
        <v>0</v>
      </c>
      <c r="J5855" s="66">
        <v>0</v>
      </c>
      <c r="K5855" s="68" t="s">
        <v>609</v>
      </c>
      <c r="L5855" s="65">
        <v>13</v>
      </c>
      <c r="M5855" s="16">
        <v>5633</v>
      </c>
    </row>
    <row r="5856" spans="1:13">
      <c r="A5856" s="41">
        <v>74</v>
      </c>
      <c r="B5856" s="16">
        <f>IFERROR(VLOOKUP(F5856,CountryID!$A$2:$D$290,2,FALSE),"CountryID Not Assigned")</f>
        <v>81</v>
      </c>
      <c r="C5856" s="16">
        <f>IFERROR(VLOOKUP(F5856,CountryID!$A$2:$D$290,3,FALSE),"WorldRegion Not Assigned")</f>
        <v>0</v>
      </c>
      <c r="D5856" s="28" t="str">
        <f>IFERROR(VLOOKUP(F5856,CountryID!$A$2:$D$290,4,FALSE),"WorldRegion Not Assigned")</f>
        <v xml:space="preserve">Micronesia            </v>
      </c>
      <c r="E5856" s="17">
        <v>43924</v>
      </c>
      <c r="F5856" s="64" t="s">
        <v>440</v>
      </c>
      <c r="G5856" s="65">
        <v>82</v>
      </c>
      <c r="H5856" s="66">
        <v>5</v>
      </c>
      <c r="I5856" s="67">
        <v>3</v>
      </c>
      <c r="J5856" s="66">
        <v>0</v>
      </c>
      <c r="K5856" s="68" t="s">
        <v>608</v>
      </c>
      <c r="L5856" s="65">
        <v>0</v>
      </c>
      <c r="M5856" s="16">
        <v>5633</v>
      </c>
    </row>
    <row r="5857" spans="1:13">
      <c r="A5857" s="41">
        <v>74</v>
      </c>
      <c r="B5857" s="16">
        <f>IFERROR(VLOOKUP(F5857,CountryID!$A$2:$D$290,2,FALSE),"CountryID Not Assigned")</f>
        <v>145</v>
      </c>
      <c r="C5857" s="16">
        <f>IFERROR(VLOOKUP(F5857,CountryID!$A$2:$D$290,3,FALSE),"WorldRegion Not Assigned")</f>
        <v>0</v>
      </c>
      <c r="D5857" s="28" t="str">
        <f>IFERROR(VLOOKUP(F5857,CountryID!$A$2:$D$290,4,FALSE),"WorldRegion Not Assigned")</f>
        <v xml:space="preserve">Melanesia                      </v>
      </c>
      <c r="E5857" s="17">
        <v>43924</v>
      </c>
      <c r="F5857" s="64" t="s">
        <v>442</v>
      </c>
      <c r="G5857" s="65">
        <v>18</v>
      </c>
      <c r="H5857" s="66">
        <v>2</v>
      </c>
      <c r="I5857" s="67">
        <v>0</v>
      </c>
      <c r="J5857" s="66">
        <v>0</v>
      </c>
      <c r="K5857" s="68" t="s">
        <v>608</v>
      </c>
      <c r="L5857" s="65">
        <v>0</v>
      </c>
      <c r="M5857" s="16">
        <v>5633</v>
      </c>
    </row>
    <row r="5858" spans="1:13" ht="30">
      <c r="A5858" s="41">
        <v>74</v>
      </c>
      <c r="B5858" s="16" t="str">
        <f>IFERROR(VLOOKUP(F5858,CountryID!$A$2:$D$290,2,FALSE),"CountryID Not Assigned")</f>
        <v>CountryID Not Assigned</v>
      </c>
      <c r="C5858" s="16" t="str">
        <f>IFERROR(VLOOKUP(F5858,CountryID!$A$2:$D$290,3,FALSE),"WorldRegion Not Assigned")</f>
        <v>WorldRegion Not Assigned</v>
      </c>
      <c r="D5858" s="28" t="str">
        <f>IFERROR(VLOOKUP(F5858,CountryID!$A$2:$D$290,4,FALSE),"WorldRegion Not Assigned")</f>
        <v>WorldRegion Not Assigned</v>
      </c>
      <c r="E5858" s="17">
        <v>43924</v>
      </c>
      <c r="F5858" s="64" t="s">
        <v>611</v>
      </c>
      <c r="G5858" s="65">
        <v>8</v>
      </c>
      <c r="H5858" s="66">
        <v>2</v>
      </c>
      <c r="I5858" s="67">
        <v>1</v>
      </c>
      <c r="J5858" s="66">
        <v>1</v>
      </c>
      <c r="K5858" s="68" t="s">
        <v>608</v>
      </c>
      <c r="L5858" s="65">
        <v>0</v>
      </c>
      <c r="M5858" s="16">
        <v>5633</v>
      </c>
    </row>
    <row r="5859" spans="1:13">
      <c r="A5859" s="41">
        <v>74</v>
      </c>
      <c r="B5859" s="16">
        <f>IFERROR(VLOOKUP(F5859,CountryID!$A$2:$D$290,2,FALSE),"CountryID Not Assigned")</f>
        <v>99</v>
      </c>
      <c r="C5859" s="16">
        <f>IFERROR(VLOOKUP(F5859,CountryID!$A$2:$D$290,3,FALSE),"WorldRegion Not Assigned")</f>
        <v>0</v>
      </c>
      <c r="D5859" s="28" t="str">
        <f>IFERROR(VLOOKUP(F5859,CountryID!$A$2:$D$290,4,FALSE),"WorldRegion Not Assigned")</f>
        <v xml:space="preserve">Southern Europe        </v>
      </c>
      <c r="E5859" s="17">
        <v>43924</v>
      </c>
      <c r="F5859" s="64" t="s">
        <v>443</v>
      </c>
      <c r="G5859" s="65">
        <v>115242</v>
      </c>
      <c r="H5859" s="66">
        <v>4668</v>
      </c>
      <c r="I5859" s="67">
        <v>13917</v>
      </c>
      <c r="J5859" s="66">
        <v>760</v>
      </c>
      <c r="K5859" s="68" t="s">
        <v>608</v>
      </c>
      <c r="L5859" s="65">
        <v>0</v>
      </c>
      <c r="M5859" s="16">
        <v>5633</v>
      </c>
    </row>
    <row r="5860" spans="1:13">
      <c r="A5860" s="41">
        <v>74</v>
      </c>
      <c r="B5860" s="16">
        <f>IFERROR(VLOOKUP(F5860,CountryID!$A$2:$D$290,2,FALSE),"CountryID Not Assigned")</f>
        <v>187</v>
      </c>
      <c r="C5860" s="16">
        <f>IFERROR(VLOOKUP(F5860,CountryID!$A$2:$D$290,3,FALSE),"WorldRegion Not Assigned")</f>
        <v>0</v>
      </c>
      <c r="D5860" s="28" t="str">
        <f>IFERROR(VLOOKUP(F5860,CountryID!$A$2:$D$290,4,FALSE),"WorldRegion Not Assigned")</f>
        <v xml:space="preserve">Southern Europe                   </v>
      </c>
      <c r="E5860" s="17">
        <v>43924</v>
      </c>
      <c r="F5860" s="64" t="s">
        <v>444</v>
      </c>
      <c r="G5860" s="65">
        <v>110238</v>
      </c>
      <c r="H5860" s="66">
        <v>8102</v>
      </c>
      <c r="I5860" s="67">
        <v>10003</v>
      </c>
      <c r="J5860" s="66">
        <v>950</v>
      </c>
      <c r="K5860" s="68" t="s">
        <v>608</v>
      </c>
      <c r="L5860" s="65">
        <v>0</v>
      </c>
      <c r="M5860" s="16">
        <v>5633</v>
      </c>
    </row>
    <row r="5861" spans="1:13">
      <c r="A5861" s="41">
        <v>74</v>
      </c>
      <c r="B5861" s="16">
        <f>IFERROR(VLOOKUP(F5861,CountryID!$A$2:$D$290,2,FALSE),"CountryID Not Assigned")</f>
        <v>74</v>
      </c>
      <c r="C5861" s="16">
        <f>IFERROR(VLOOKUP(F5861,CountryID!$A$2:$D$290,3,FALSE),"WorldRegion Not Assigned")</f>
        <v>0</v>
      </c>
      <c r="D5861" s="28" t="str">
        <f>IFERROR(VLOOKUP(F5861,CountryID!$A$2:$D$290,4,FALSE),"WorldRegion Not Assigned")</f>
        <v xml:space="preserve">Central Europe              </v>
      </c>
      <c r="E5861" s="17">
        <v>43924</v>
      </c>
      <c r="F5861" s="64" t="s">
        <v>445</v>
      </c>
      <c r="G5861" s="65">
        <v>79696</v>
      </c>
      <c r="H5861" s="66">
        <v>6174</v>
      </c>
      <c r="I5861" s="67">
        <v>1017</v>
      </c>
      <c r="J5861" s="66">
        <v>145</v>
      </c>
      <c r="K5861" s="68" t="s">
        <v>608</v>
      </c>
      <c r="L5861" s="65">
        <v>0</v>
      </c>
      <c r="M5861" s="16">
        <v>5633</v>
      </c>
    </row>
    <row r="5862" spans="1:13">
      <c r="A5862" s="41">
        <v>74</v>
      </c>
      <c r="B5862" s="16">
        <f>IFERROR(VLOOKUP(F5862,CountryID!$A$2:$D$290,2,FALSE),"CountryID Not Assigned")</f>
        <v>67</v>
      </c>
      <c r="C5862" s="16">
        <f>IFERROR(VLOOKUP(F5862,CountryID!$A$2:$D$290,3,FALSE),"WorldRegion Not Assigned")</f>
        <v>0</v>
      </c>
      <c r="D5862" s="28" t="str">
        <f>IFERROR(VLOOKUP(F5862,CountryID!$A$2:$D$290,4,FALSE),"WorldRegion Not Assigned")</f>
        <v xml:space="preserve">Western Europe            </v>
      </c>
      <c r="E5862" s="17">
        <v>43924</v>
      </c>
      <c r="F5862" s="64" t="s">
        <v>446</v>
      </c>
      <c r="G5862" s="65">
        <v>58327</v>
      </c>
      <c r="H5862" s="66">
        <v>2066</v>
      </c>
      <c r="I5862" s="67">
        <v>4490</v>
      </c>
      <c r="J5862" s="66">
        <v>471</v>
      </c>
      <c r="K5862" s="68" t="s">
        <v>608</v>
      </c>
      <c r="L5862" s="65">
        <v>0</v>
      </c>
      <c r="M5862" s="16">
        <v>5633</v>
      </c>
    </row>
    <row r="5863" spans="1:13">
      <c r="A5863" s="41">
        <v>74</v>
      </c>
      <c r="B5863" s="16">
        <f>IFERROR(VLOOKUP(F5863,CountryID!$A$2:$D$290,2,FALSE),"CountryID Not Assigned")</f>
        <v>210</v>
      </c>
      <c r="C5863" s="16">
        <f>IFERROR(VLOOKUP(F5863,CountryID!$A$2:$D$290,3,FALSE),"WorldRegion Not Assigned")</f>
        <v>0</v>
      </c>
      <c r="D5863" s="28" t="str">
        <f>IFERROR(VLOOKUP(F5863,CountryID!$A$2:$D$290,4,FALSE),"WorldRegion Not Assigned")</f>
        <v xml:space="preserve">Western Europe                   </v>
      </c>
      <c r="E5863" s="17">
        <v>43924</v>
      </c>
      <c r="F5863" s="64" t="s">
        <v>37</v>
      </c>
      <c r="G5863" s="65">
        <v>33722</v>
      </c>
      <c r="H5863" s="66">
        <v>4244</v>
      </c>
      <c r="I5863" s="67">
        <v>2921</v>
      </c>
      <c r="J5863" s="66">
        <v>389</v>
      </c>
      <c r="K5863" s="68" t="s">
        <v>608</v>
      </c>
      <c r="L5863" s="65">
        <v>0</v>
      </c>
      <c r="M5863" s="16">
        <v>5633</v>
      </c>
    </row>
    <row r="5864" spans="1:13">
      <c r="A5864" s="41">
        <v>74</v>
      </c>
      <c r="B5864" s="16">
        <f>IFERROR(VLOOKUP(F5864,CountryID!$A$2:$D$290,2,FALSE),"CountryID Not Assigned")</f>
        <v>193</v>
      </c>
      <c r="C5864" s="16">
        <f>IFERROR(VLOOKUP(F5864,CountryID!$A$2:$D$290,3,FALSE),"WorldRegion Not Assigned")</f>
        <v>0</v>
      </c>
      <c r="D5864" s="28" t="str">
        <f>IFERROR(VLOOKUP(F5864,CountryID!$A$2:$D$290,4,FALSE),"WorldRegion Not Assigned")</f>
        <v xml:space="preserve">Central Europe              </v>
      </c>
      <c r="E5864" s="17">
        <v>43924</v>
      </c>
      <c r="F5864" s="64" t="s">
        <v>447</v>
      </c>
      <c r="G5864" s="65">
        <v>18844</v>
      </c>
      <c r="H5864" s="66">
        <v>1774</v>
      </c>
      <c r="I5864" s="67">
        <v>536</v>
      </c>
      <c r="J5864" s="66">
        <v>158</v>
      </c>
      <c r="K5864" s="68" t="s">
        <v>608</v>
      </c>
      <c r="L5864" s="65">
        <v>0</v>
      </c>
      <c r="M5864" s="16">
        <v>5633</v>
      </c>
    </row>
    <row r="5865" spans="1:13">
      <c r="A5865" s="41">
        <v>74</v>
      </c>
      <c r="B5865" s="16">
        <f>IFERROR(VLOOKUP(F5865,CountryID!$A$2:$D$290,2,FALSE),"CountryID Not Assigned")</f>
        <v>203</v>
      </c>
      <c r="C5865" s="16">
        <f>IFERROR(VLOOKUP(F5865,CountryID!$A$2:$D$290,3,FALSE),"WorldRegion Not Assigned")</f>
        <v>0</v>
      </c>
      <c r="D5865" s="28" t="str">
        <f>IFERROR(VLOOKUP(F5865,CountryID!$A$2:$D$290,4,FALSE),"WorldRegion Not Assigned")</f>
        <v xml:space="preserve">Western Asia                      </v>
      </c>
      <c r="E5865" s="17">
        <v>43924</v>
      </c>
      <c r="F5865" s="64" t="s">
        <v>448</v>
      </c>
      <c r="G5865" s="65">
        <v>18135</v>
      </c>
      <c r="H5865" s="66">
        <v>2456</v>
      </c>
      <c r="I5865" s="67">
        <v>356</v>
      </c>
      <c r="J5865" s="66">
        <v>79</v>
      </c>
      <c r="K5865" s="68" t="s">
        <v>608</v>
      </c>
      <c r="L5865" s="65">
        <v>0</v>
      </c>
      <c r="M5865" s="16">
        <v>5633</v>
      </c>
    </row>
    <row r="5866" spans="1:13">
      <c r="A5866" s="41">
        <v>74</v>
      </c>
      <c r="B5866" s="16">
        <f>IFERROR(VLOOKUP(F5866,CountryID!$A$2:$D$290,2,FALSE),"CountryID Not Assigned")</f>
        <v>20</v>
      </c>
      <c r="C5866" s="16">
        <f>IFERROR(VLOOKUP(F5866,CountryID!$A$2:$D$290,3,FALSE),"WorldRegion Not Assigned")</f>
        <v>0</v>
      </c>
      <c r="D5866" s="28" t="str">
        <f>IFERROR(VLOOKUP(F5866,CountryID!$A$2:$D$290,4,FALSE),"WorldRegion Not Assigned")</f>
        <v xml:space="preserve">Western Europe             </v>
      </c>
      <c r="E5866" s="17">
        <v>43924</v>
      </c>
      <c r="F5866" s="64" t="s">
        <v>449</v>
      </c>
      <c r="G5866" s="65">
        <v>15348</v>
      </c>
      <c r="H5866" s="66">
        <v>1384</v>
      </c>
      <c r="I5866" s="67">
        <v>1011</v>
      </c>
      <c r="J5866" s="66">
        <v>183</v>
      </c>
      <c r="K5866" s="68" t="s">
        <v>608</v>
      </c>
      <c r="L5866" s="65">
        <v>0</v>
      </c>
      <c r="M5866" s="16">
        <v>5633</v>
      </c>
    </row>
    <row r="5867" spans="1:13">
      <c r="A5867" s="41">
        <v>74</v>
      </c>
      <c r="B5867" s="16">
        <f>IFERROR(VLOOKUP(F5867,CountryID!$A$2:$D$290,2,FALSE),"CountryID Not Assigned")</f>
        <v>143</v>
      </c>
      <c r="C5867" s="16">
        <f>IFERROR(VLOOKUP(F5867,CountryID!$A$2:$D$290,3,FALSE),"WorldRegion Not Assigned")</f>
        <v>0</v>
      </c>
      <c r="D5867" s="28" t="str">
        <f>IFERROR(VLOOKUP(F5867,CountryID!$A$2:$D$290,4,FALSE),"WorldRegion Not Assigned")</f>
        <v xml:space="preserve">Western Europe        </v>
      </c>
      <c r="E5867" s="17">
        <v>43924</v>
      </c>
      <c r="F5867" s="64" t="s">
        <v>450</v>
      </c>
      <c r="G5867" s="65">
        <v>14697</v>
      </c>
      <c r="H5867" s="66">
        <v>1083</v>
      </c>
      <c r="I5867" s="67">
        <v>1339</v>
      </c>
      <c r="J5867" s="66">
        <v>166</v>
      </c>
      <c r="K5867" s="68" t="s">
        <v>608</v>
      </c>
      <c r="L5867" s="65">
        <v>0</v>
      </c>
      <c r="M5867" s="16">
        <v>5633</v>
      </c>
    </row>
    <row r="5868" spans="1:13">
      <c r="A5868" s="41">
        <v>74</v>
      </c>
      <c r="B5868" s="16">
        <f>IFERROR(VLOOKUP(F5868,CountryID!$A$2:$D$290,2,FALSE),"CountryID Not Assigned")</f>
        <v>13</v>
      </c>
      <c r="C5868" s="16">
        <f>IFERROR(VLOOKUP(F5868,CountryID!$A$2:$D$290,3,FALSE),"WorldRegion Not Assigned")</f>
        <v>0</v>
      </c>
      <c r="D5868" s="28" t="str">
        <f>IFERROR(VLOOKUP(F5868,CountryID!$A$2:$D$290,4,FALSE),"WorldRegion Not Assigned")</f>
        <v xml:space="preserve">Central Europe                  </v>
      </c>
      <c r="E5868" s="17">
        <v>43924</v>
      </c>
      <c r="F5868" s="64" t="s">
        <v>451</v>
      </c>
      <c r="G5868" s="65">
        <v>11129</v>
      </c>
      <c r="H5868" s="66">
        <v>418</v>
      </c>
      <c r="I5868" s="67">
        <v>158</v>
      </c>
      <c r="J5868" s="66">
        <v>12</v>
      </c>
      <c r="K5868" s="68" t="s">
        <v>608</v>
      </c>
      <c r="L5868" s="65">
        <v>0</v>
      </c>
      <c r="M5868" s="16">
        <v>5633</v>
      </c>
    </row>
    <row r="5869" spans="1:13">
      <c r="A5869" s="41">
        <v>74</v>
      </c>
      <c r="B5869" s="16">
        <f>IFERROR(VLOOKUP(F5869,CountryID!$A$2:$D$290,2,FALSE),"CountryID Not Assigned")</f>
        <v>161</v>
      </c>
      <c r="C5869" s="16">
        <f>IFERROR(VLOOKUP(F5869,CountryID!$A$2:$D$290,3,FALSE),"WorldRegion Not Assigned")</f>
        <v>0</v>
      </c>
      <c r="D5869" s="28" t="str">
        <f>IFERROR(VLOOKUP(F5869,CountryID!$A$2:$D$290,4,FALSE),"WorldRegion Not Assigned")</f>
        <v xml:space="preserve">Southern Europe           </v>
      </c>
      <c r="E5869" s="17">
        <v>43924</v>
      </c>
      <c r="F5869" s="64" t="s">
        <v>452</v>
      </c>
      <c r="G5869" s="65">
        <v>9034</v>
      </c>
      <c r="H5869" s="66">
        <v>783</v>
      </c>
      <c r="I5869" s="67">
        <v>209</v>
      </c>
      <c r="J5869" s="66">
        <v>22</v>
      </c>
      <c r="K5869" s="68" t="s">
        <v>608</v>
      </c>
      <c r="L5869" s="65">
        <v>0</v>
      </c>
      <c r="M5869" s="16">
        <v>5633</v>
      </c>
    </row>
    <row r="5870" spans="1:13">
      <c r="A5870" s="41">
        <v>74</v>
      </c>
      <c r="B5870" s="16">
        <f>IFERROR(VLOOKUP(F5870,CountryID!$A$2:$D$290,2,FALSE),"CountryID Not Assigned")</f>
        <v>98</v>
      </c>
      <c r="C5870" s="16">
        <f>IFERROR(VLOOKUP(F5870,CountryID!$A$2:$D$290,3,FALSE),"WorldRegion Not Assigned")</f>
        <v>0</v>
      </c>
      <c r="D5870" s="28" t="str">
        <f>IFERROR(VLOOKUP(F5870,CountryID!$A$2:$D$290,4,FALSE),"WorldRegion Not Assigned")</f>
        <v xml:space="preserve">Middle East                   </v>
      </c>
      <c r="E5870" s="17">
        <v>43924</v>
      </c>
      <c r="F5870" s="64" t="s">
        <v>453</v>
      </c>
      <c r="G5870" s="65">
        <v>6211</v>
      </c>
      <c r="H5870" s="66">
        <v>620</v>
      </c>
      <c r="I5870" s="67">
        <v>29</v>
      </c>
      <c r="J5870" s="66">
        <v>8</v>
      </c>
      <c r="K5870" s="68" t="s">
        <v>608</v>
      </c>
      <c r="L5870" s="65">
        <v>0</v>
      </c>
      <c r="M5870" s="16">
        <v>5633</v>
      </c>
    </row>
    <row r="5871" spans="1:13">
      <c r="A5871" s="41">
        <v>74</v>
      </c>
      <c r="B5871" s="16">
        <f>IFERROR(VLOOKUP(F5871,CountryID!$A$2:$D$290,2,FALSE),"CountryID Not Assigned")</f>
        <v>192</v>
      </c>
      <c r="C5871" s="16">
        <f>IFERROR(VLOOKUP(F5871,CountryID!$A$2:$D$290,3,FALSE),"WorldRegion Not Assigned")</f>
        <v>0</v>
      </c>
      <c r="D5871" s="28" t="str">
        <f>IFERROR(VLOOKUP(F5871,CountryID!$A$2:$D$290,4,FALSE),"WorldRegion Not Assigned")</f>
        <v xml:space="preserve">Northern Europe  </v>
      </c>
      <c r="E5871" s="17">
        <v>43924</v>
      </c>
      <c r="F5871" s="64" t="s">
        <v>455</v>
      </c>
      <c r="G5871" s="65">
        <v>5466</v>
      </c>
      <c r="H5871" s="66">
        <v>519</v>
      </c>
      <c r="I5871" s="67">
        <v>282</v>
      </c>
      <c r="J5871" s="66">
        <v>43</v>
      </c>
      <c r="K5871" s="68" t="s">
        <v>608</v>
      </c>
      <c r="L5871" s="65">
        <v>0</v>
      </c>
      <c r="M5871" s="16">
        <v>5633</v>
      </c>
    </row>
    <row r="5872" spans="1:13">
      <c r="A5872" s="41">
        <v>74</v>
      </c>
      <c r="B5872" s="16">
        <f>IFERROR(VLOOKUP(F5872,CountryID!$A$2:$D$290,2,FALSE),"CountryID Not Assigned")</f>
        <v>151</v>
      </c>
      <c r="C5872" s="16">
        <f>IFERROR(VLOOKUP(F5872,CountryID!$A$2:$D$290,3,FALSE),"WorldRegion Not Assigned")</f>
        <v>0</v>
      </c>
      <c r="D5872" s="28" t="str">
        <f>IFERROR(VLOOKUP(F5872,CountryID!$A$2:$D$290,4,FALSE),"WorldRegion Not Assigned")</f>
        <v xml:space="preserve">Northern Europe             </v>
      </c>
      <c r="E5872" s="17">
        <v>43924</v>
      </c>
      <c r="F5872" s="64" t="s">
        <v>454</v>
      </c>
      <c r="G5872" s="65">
        <v>4935</v>
      </c>
      <c r="H5872" s="66">
        <v>270</v>
      </c>
      <c r="I5872" s="67">
        <v>42</v>
      </c>
      <c r="J5872" s="66">
        <v>10</v>
      </c>
      <c r="K5872" s="68" t="s">
        <v>608</v>
      </c>
      <c r="L5872" s="65">
        <v>0</v>
      </c>
      <c r="M5872" s="16">
        <v>5633</v>
      </c>
    </row>
    <row r="5873" spans="1:13">
      <c r="A5873" s="41">
        <v>74</v>
      </c>
      <c r="B5873" s="16">
        <f>IFERROR(VLOOKUP(F5873,CountryID!$A$2:$D$290,2,FALSE),"CountryID Not Assigned")</f>
        <v>52</v>
      </c>
      <c r="C5873" s="16">
        <f>IFERROR(VLOOKUP(F5873,CountryID!$A$2:$D$290,3,FALSE),"WorldRegion Not Assigned")</f>
        <v>0</v>
      </c>
      <c r="D5873" s="28" t="str">
        <f>IFERROR(VLOOKUP(F5873,CountryID!$A$2:$D$290,4,FALSE),"WorldRegion Not Assigned")</f>
        <v xml:space="preserve">Central Europe             </v>
      </c>
      <c r="E5873" s="17">
        <v>43924</v>
      </c>
      <c r="F5873" s="64" t="s">
        <v>80</v>
      </c>
      <c r="G5873" s="65">
        <v>3858</v>
      </c>
      <c r="H5873" s="66">
        <v>269</v>
      </c>
      <c r="I5873" s="67">
        <v>44</v>
      </c>
      <c r="J5873" s="66">
        <v>5</v>
      </c>
      <c r="K5873" s="68" t="s">
        <v>608</v>
      </c>
      <c r="L5873" s="65">
        <v>0</v>
      </c>
      <c r="M5873" s="16">
        <v>5633</v>
      </c>
    </row>
    <row r="5874" spans="1:13">
      <c r="A5874" s="41">
        <v>74</v>
      </c>
      <c r="B5874" s="16">
        <f>IFERROR(VLOOKUP(F5874,CountryID!$A$2:$D$290,2,FALSE),"CountryID Not Assigned")</f>
        <v>96</v>
      </c>
      <c r="C5874" s="16">
        <f>IFERROR(VLOOKUP(F5874,CountryID!$A$2:$D$290,3,FALSE),"WorldRegion Not Assigned")</f>
        <v>0</v>
      </c>
      <c r="D5874" s="28" t="str">
        <f>IFERROR(VLOOKUP(F5874,CountryID!$A$2:$D$290,4,FALSE),"WorldRegion Not Assigned")</f>
        <v xml:space="preserve">Western Europe          </v>
      </c>
      <c r="E5874" s="17">
        <v>43924</v>
      </c>
      <c r="F5874" s="64" t="s">
        <v>456</v>
      </c>
      <c r="G5874" s="65">
        <v>3849</v>
      </c>
      <c r="H5874" s="66">
        <v>402</v>
      </c>
      <c r="I5874" s="67">
        <v>98</v>
      </c>
      <c r="J5874" s="66">
        <v>13</v>
      </c>
      <c r="K5874" s="68" t="s">
        <v>608</v>
      </c>
      <c r="L5874" s="65">
        <v>0</v>
      </c>
      <c r="M5874" s="16">
        <v>5633</v>
      </c>
    </row>
    <row r="5875" spans="1:13">
      <c r="A5875" s="41">
        <v>74</v>
      </c>
      <c r="B5875" s="16">
        <f>IFERROR(VLOOKUP(F5875,CountryID!$A$2:$D$290,2,FALSE),"CountryID Not Assigned")</f>
        <v>166</v>
      </c>
      <c r="C5875" s="16">
        <f>IFERROR(VLOOKUP(F5875,CountryID!$A$2:$D$290,3,FALSE),"WorldRegion Not Assigned")</f>
        <v>0</v>
      </c>
      <c r="D5875" s="28" t="str">
        <f>IFERROR(VLOOKUP(F5875,CountryID!$A$2:$D$290,4,FALSE),"WorldRegion Not Assigned")</f>
        <v>Eastern Europe</v>
      </c>
      <c r="E5875" s="17">
        <v>43924</v>
      </c>
      <c r="F5875" s="64" t="s">
        <v>34</v>
      </c>
      <c r="G5875" s="65">
        <v>3548</v>
      </c>
      <c r="H5875" s="66">
        <v>771</v>
      </c>
      <c r="I5875" s="67">
        <v>30</v>
      </c>
      <c r="J5875" s="66">
        <v>6</v>
      </c>
      <c r="K5875" s="68" t="s">
        <v>608</v>
      </c>
      <c r="L5875" s="65">
        <v>0</v>
      </c>
      <c r="M5875" s="16">
        <v>5633</v>
      </c>
    </row>
    <row r="5876" spans="1:13">
      <c r="A5876" s="41">
        <v>74</v>
      </c>
      <c r="B5876" s="16">
        <f>IFERROR(VLOOKUP(F5876,CountryID!$A$2:$D$290,2,FALSE),"CountryID Not Assigned")</f>
        <v>53</v>
      </c>
      <c r="C5876" s="16">
        <f>IFERROR(VLOOKUP(F5876,CountryID!$A$2:$D$290,3,FALSE),"WorldRegion Not Assigned")</f>
        <v>0</v>
      </c>
      <c r="D5876" s="28" t="str">
        <f>IFERROR(VLOOKUP(F5876,CountryID!$A$2:$D$290,4,FALSE),"WorldRegion Not Assigned")</f>
        <v xml:space="preserve">Northern Europe </v>
      </c>
      <c r="E5876" s="17">
        <v>43924</v>
      </c>
      <c r="F5876" s="64" t="s">
        <v>457</v>
      </c>
      <c r="G5876" s="65">
        <v>3386</v>
      </c>
      <c r="H5876" s="66">
        <v>279</v>
      </c>
      <c r="I5876" s="67">
        <v>123</v>
      </c>
      <c r="J5876" s="66">
        <v>19</v>
      </c>
      <c r="K5876" s="68" t="s">
        <v>608</v>
      </c>
      <c r="L5876" s="65">
        <v>0</v>
      </c>
      <c r="M5876" s="16">
        <v>5633</v>
      </c>
    </row>
    <row r="5877" spans="1:13">
      <c r="A5877" s="41">
        <v>74</v>
      </c>
      <c r="B5877" s="16">
        <f>IFERROR(VLOOKUP(F5877,CountryID!$A$2:$D$290,2,FALSE),"CountryID Not Assigned")</f>
        <v>160</v>
      </c>
      <c r="C5877" s="16">
        <f>IFERROR(VLOOKUP(F5877,CountryID!$A$2:$D$290,3,FALSE),"WorldRegion Not Assigned")</f>
        <v>0</v>
      </c>
      <c r="D5877" s="28" t="str">
        <f>IFERROR(VLOOKUP(F5877,CountryID!$A$2:$D$290,4,FALSE),"WorldRegion Not Assigned")</f>
        <v xml:space="preserve">Central Europe             </v>
      </c>
      <c r="E5877" s="17">
        <v>43924</v>
      </c>
      <c r="F5877" s="64" t="s">
        <v>458</v>
      </c>
      <c r="G5877" s="65">
        <v>2946</v>
      </c>
      <c r="H5877" s="66">
        <v>392</v>
      </c>
      <c r="I5877" s="67">
        <v>57</v>
      </c>
      <c r="J5877" s="66">
        <v>14</v>
      </c>
      <c r="K5877" s="68" t="s">
        <v>608</v>
      </c>
      <c r="L5877" s="65">
        <v>0</v>
      </c>
      <c r="M5877" s="16">
        <v>5633</v>
      </c>
    </row>
    <row r="5878" spans="1:13">
      <c r="A5878" s="41">
        <v>74</v>
      </c>
      <c r="B5878" s="16">
        <f>IFERROR(VLOOKUP(F5878,CountryID!$A$2:$D$290,2,FALSE),"CountryID Not Assigned")</f>
        <v>165</v>
      </c>
      <c r="C5878" s="16">
        <f>IFERROR(VLOOKUP(F5878,CountryID!$A$2:$D$290,3,FALSE),"WorldRegion Not Assigned")</f>
        <v>0</v>
      </c>
      <c r="D5878" s="28" t="str">
        <f>IFERROR(VLOOKUP(F5878,CountryID!$A$2:$D$290,4,FALSE),"WorldRegion Not Assigned")</f>
        <v xml:space="preserve">Central Europe                 </v>
      </c>
      <c r="E5878" s="17">
        <v>43924</v>
      </c>
      <c r="F5878" s="64" t="s">
        <v>459</v>
      </c>
      <c r="G5878" s="65">
        <v>2738</v>
      </c>
      <c r="H5878" s="66">
        <v>278</v>
      </c>
      <c r="I5878" s="67">
        <v>94</v>
      </c>
      <c r="J5878" s="66">
        <v>9</v>
      </c>
      <c r="K5878" s="68" t="s">
        <v>608</v>
      </c>
      <c r="L5878" s="65">
        <v>0</v>
      </c>
      <c r="M5878" s="16">
        <v>5633</v>
      </c>
    </row>
    <row r="5879" spans="1:13">
      <c r="A5879" s="41">
        <v>74</v>
      </c>
      <c r="B5879" s="16">
        <f>IFERROR(VLOOKUP(F5879,CountryID!$A$2:$D$290,2,FALSE),"CountryID Not Assigned")</f>
        <v>119</v>
      </c>
      <c r="C5879" s="16">
        <f>IFERROR(VLOOKUP(F5879,CountryID!$A$2:$D$290,3,FALSE),"WorldRegion Not Assigned")</f>
        <v>0</v>
      </c>
      <c r="D5879" s="28" t="str">
        <f>IFERROR(VLOOKUP(F5879,CountryID!$A$2:$D$290,4,FALSE),"WorldRegion Not Assigned")</f>
        <v xml:space="preserve">Western Europe                   </v>
      </c>
      <c r="E5879" s="17">
        <v>43924</v>
      </c>
      <c r="F5879" s="64" t="s">
        <v>460</v>
      </c>
      <c r="G5879" s="65">
        <v>2487</v>
      </c>
      <c r="H5879" s="66">
        <v>168</v>
      </c>
      <c r="I5879" s="67">
        <v>30</v>
      </c>
      <c r="J5879" s="66">
        <v>1</v>
      </c>
      <c r="K5879" s="68" t="s">
        <v>608</v>
      </c>
      <c r="L5879" s="65">
        <v>0</v>
      </c>
      <c r="M5879" s="16">
        <v>5633</v>
      </c>
    </row>
    <row r="5880" spans="1:13">
      <c r="A5880" s="41">
        <v>74</v>
      </c>
      <c r="B5880" s="16">
        <f>IFERROR(VLOOKUP(F5880,CountryID!$A$2:$D$290,2,FALSE),"CountryID Not Assigned")</f>
        <v>66</v>
      </c>
      <c r="C5880" s="16">
        <f>IFERROR(VLOOKUP(F5880,CountryID!$A$2:$D$290,3,FALSE),"WorldRegion Not Assigned")</f>
        <v>0</v>
      </c>
      <c r="D5880" s="28" t="str">
        <f>IFERROR(VLOOKUP(F5880,CountryID!$A$2:$D$290,4,FALSE),"WorldRegion Not Assigned")</f>
        <v xml:space="preserve">Denmark                 </v>
      </c>
      <c r="E5880" s="17">
        <v>43924</v>
      </c>
      <c r="F5880" s="64" t="s">
        <v>461</v>
      </c>
      <c r="G5880" s="65">
        <v>1518</v>
      </c>
      <c r="H5880" s="66">
        <v>72</v>
      </c>
      <c r="I5880" s="67">
        <v>19</v>
      </c>
      <c r="J5880" s="66">
        <v>2</v>
      </c>
      <c r="K5880" s="68" t="s">
        <v>608</v>
      </c>
      <c r="L5880" s="65">
        <v>0</v>
      </c>
      <c r="M5880" s="16">
        <v>5633</v>
      </c>
    </row>
    <row r="5881" spans="1:13">
      <c r="A5881" s="41">
        <v>74</v>
      </c>
      <c r="B5881" s="16">
        <f>IFERROR(VLOOKUP(F5881,CountryID!$A$2:$D$290,2,FALSE),"CountryID Not Assigned")</f>
        <v>77</v>
      </c>
      <c r="C5881" s="16">
        <f>IFERROR(VLOOKUP(F5881,CountryID!$A$2:$D$290,3,FALSE),"WorldRegion Not Assigned")</f>
        <v>0</v>
      </c>
      <c r="D5881" s="28" t="str">
        <f>IFERROR(VLOOKUP(F5881,CountryID!$A$2:$D$290,4,FALSE),"WorldRegion Not Assigned")</f>
        <v xml:space="preserve">Southeast Europe                 </v>
      </c>
      <c r="E5881" s="17">
        <v>43924</v>
      </c>
      <c r="F5881" s="64" t="s">
        <v>462</v>
      </c>
      <c r="G5881" s="65">
        <v>1514</v>
      </c>
      <c r="H5881" s="66">
        <v>139</v>
      </c>
      <c r="I5881" s="67">
        <v>53</v>
      </c>
      <c r="J5881" s="66">
        <v>3</v>
      </c>
      <c r="K5881" s="68" t="s">
        <v>608</v>
      </c>
      <c r="L5881" s="65">
        <v>0</v>
      </c>
      <c r="M5881" s="16">
        <v>5633</v>
      </c>
    </row>
    <row r="5882" spans="1:13">
      <c r="A5882" s="41">
        <v>74</v>
      </c>
      <c r="B5882" s="16">
        <f>IFERROR(VLOOKUP(F5882,CountryID!$A$2:$D$290,2,FALSE),"CountryID Not Assigned")</f>
        <v>91</v>
      </c>
      <c r="C5882" s="16">
        <f>IFERROR(VLOOKUP(F5882,CountryID!$A$2:$D$290,3,FALSE),"WorldRegion Not Assigned")</f>
        <v>0</v>
      </c>
      <c r="D5882" s="28" t="str">
        <f>IFERROR(VLOOKUP(F5882,CountryID!$A$2:$D$290,4,FALSE),"WorldRegion Not Assigned")</f>
        <v xml:space="preserve">Northern Europe          </v>
      </c>
      <c r="E5882" s="17">
        <v>43924</v>
      </c>
      <c r="F5882" s="64" t="s">
        <v>463</v>
      </c>
      <c r="G5882" s="65">
        <v>1319</v>
      </c>
      <c r="H5882" s="66">
        <v>99</v>
      </c>
      <c r="I5882" s="67">
        <v>4</v>
      </c>
      <c r="J5882" s="66">
        <v>2</v>
      </c>
      <c r="K5882" s="68" t="s">
        <v>608</v>
      </c>
      <c r="L5882" s="65">
        <v>0</v>
      </c>
      <c r="M5882" s="16">
        <v>5633</v>
      </c>
    </row>
    <row r="5883" spans="1:13">
      <c r="A5883" s="41">
        <v>74</v>
      </c>
      <c r="B5883" s="16">
        <f>IFERROR(VLOOKUP(F5883,CountryID!$A$2:$D$290,2,FALSE),"CountryID Not Assigned")</f>
        <v>178</v>
      </c>
      <c r="C5883" s="16">
        <f>IFERROR(VLOOKUP(F5883,CountryID!$A$2:$D$290,3,FALSE),"WorldRegion Not Assigned")</f>
        <v>0</v>
      </c>
      <c r="D5883" s="28" t="str">
        <f>IFERROR(VLOOKUP(F5883,CountryID!$A$2:$D$290,4,FALSE),"WorldRegion Not Assigned")</f>
        <v xml:space="preserve">Central Europe               </v>
      </c>
      <c r="E5883" s="17">
        <v>43924</v>
      </c>
      <c r="F5883" s="64" t="s">
        <v>464</v>
      </c>
      <c r="G5883" s="65">
        <v>1171</v>
      </c>
      <c r="H5883" s="66">
        <v>111</v>
      </c>
      <c r="I5883" s="67">
        <v>13</v>
      </c>
      <c r="J5883" s="66">
        <v>0</v>
      </c>
      <c r="K5883" s="68" t="s">
        <v>608</v>
      </c>
      <c r="L5883" s="65">
        <v>0</v>
      </c>
      <c r="M5883" s="16">
        <v>5633</v>
      </c>
    </row>
    <row r="5884" spans="1:13">
      <c r="A5884" s="41">
        <v>74</v>
      </c>
      <c r="B5884" s="16">
        <f>IFERROR(VLOOKUP(F5884,CountryID!$A$2:$D$290,2,FALSE),"CountryID Not Assigned")</f>
        <v>49</v>
      </c>
      <c r="C5884" s="16">
        <f>IFERROR(VLOOKUP(F5884,CountryID!$A$2:$D$290,3,FALSE),"WorldRegion Not Assigned")</f>
        <v>0</v>
      </c>
      <c r="D5884" s="28" t="str">
        <f>IFERROR(VLOOKUP(F5884,CountryID!$A$2:$D$290,4,FALSE),"WorldRegion Not Assigned")</f>
        <v xml:space="preserve">Central Europe            </v>
      </c>
      <c r="E5884" s="17">
        <v>43924</v>
      </c>
      <c r="F5884" s="64" t="s">
        <v>465</v>
      </c>
      <c r="G5884" s="65">
        <v>1011</v>
      </c>
      <c r="H5884" s="66">
        <v>48</v>
      </c>
      <c r="I5884" s="67">
        <v>7</v>
      </c>
      <c r="J5884" s="66">
        <v>1</v>
      </c>
      <c r="K5884" s="68" t="s">
        <v>608</v>
      </c>
      <c r="L5884" s="65">
        <v>0</v>
      </c>
      <c r="M5884" s="16">
        <v>5633</v>
      </c>
    </row>
    <row r="5885" spans="1:13">
      <c r="A5885" s="41">
        <v>74</v>
      </c>
      <c r="B5885" s="16">
        <f>IFERROR(VLOOKUP(F5885,CountryID!$A$2:$D$290,2,FALSE),"CountryID Not Assigned")</f>
        <v>208</v>
      </c>
      <c r="C5885" s="16">
        <f>IFERROR(VLOOKUP(F5885,CountryID!$A$2:$D$290,3,FALSE),"WorldRegion Not Assigned")</f>
        <v>0</v>
      </c>
      <c r="D5885" s="28" t="str">
        <f>IFERROR(VLOOKUP(F5885,CountryID!$A$2:$D$290,4,FALSE),"WorldRegion Not Assigned")</f>
        <v>Eastern Europe</v>
      </c>
      <c r="E5885" s="17">
        <v>43924</v>
      </c>
      <c r="F5885" s="64" t="s">
        <v>468</v>
      </c>
      <c r="G5885" s="65">
        <v>987</v>
      </c>
      <c r="H5885" s="66">
        <v>183</v>
      </c>
      <c r="I5885" s="67">
        <v>23</v>
      </c>
      <c r="J5885" s="66">
        <v>3</v>
      </c>
      <c r="K5885" s="68" t="s">
        <v>608</v>
      </c>
      <c r="L5885" s="65">
        <v>0</v>
      </c>
      <c r="M5885" s="16">
        <v>5633</v>
      </c>
    </row>
    <row r="5886" spans="1:13">
      <c r="A5886" s="41">
        <v>74</v>
      </c>
      <c r="B5886" s="16">
        <f>IFERROR(VLOOKUP(F5886,CountryID!$A$2:$D$290,2,FALSE),"CountryID Not Assigned")</f>
        <v>134</v>
      </c>
      <c r="C5886" s="16">
        <f>IFERROR(VLOOKUP(F5886,CountryID!$A$2:$D$290,3,FALSE),"WorldRegion Not Assigned")</f>
        <v>0</v>
      </c>
      <c r="D5886" s="28" t="str">
        <f>IFERROR(VLOOKUP(F5886,CountryID!$A$2:$D$290,4,FALSE),"WorldRegion Not Assigned")</f>
        <v>Eastern Europe</v>
      </c>
      <c r="E5886" s="17">
        <v>43924</v>
      </c>
      <c r="F5886" s="64" t="s">
        <v>118</v>
      </c>
      <c r="G5886" s="65">
        <v>591</v>
      </c>
      <c r="H5886" s="66">
        <v>168</v>
      </c>
      <c r="I5886" s="67">
        <v>8</v>
      </c>
      <c r="J5886" s="66">
        <v>3</v>
      </c>
      <c r="K5886" s="68" t="s">
        <v>608</v>
      </c>
      <c r="L5886" s="65">
        <v>0</v>
      </c>
      <c r="M5886" s="16">
        <v>5633</v>
      </c>
    </row>
    <row r="5887" spans="1:13">
      <c r="A5887" s="41">
        <v>74</v>
      </c>
      <c r="B5887" s="16">
        <f>IFERROR(VLOOKUP(F5887,CountryID!$A$2:$D$290,2,FALSE),"CountryID Not Assigned")</f>
        <v>183</v>
      </c>
      <c r="C5887" s="16">
        <f>IFERROR(VLOOKUP(F5887,CountryID!$A$2:$D$290,3,FALSE),"WorldRegion Not Assigned")</f>
        <v>0</v>
      </c>
      <c r="D5887" s="28" t="str">
        <f>IFERROR(VLOOKUP(F5887,CountryID!$A$2:$D$290,4,FALSE),"WorldRegion Not Assigned")</f>
        <v xml:space="preserve">Central Europe                  </v>
      </c>
      <c r="E5887" s="17">
        <v>43924</v>
      </c>
      <c r="F5887" s="64" t="s">
        <v>466</v>
      </c>
      <c r="G5887" s="65">
        <v>897</v>
      </c>
      <c r="H5887" s="66">
        <v>56</v>
      </c>
      <c r="I5887" s="67">
        <v>16</v>
      </c>
      <c r="J5887" s="66">
        <v>1</v>
      </c>
      <c r="K5887" s="68" t="s">
        <v>608</v>
      </c>
      <c r="L5887" s="65">
        <v>0</v>
      </c>
      <c r="M5887" s="16">
        <v>5633</v>
      </c>
    </row>
    <row r="5888" spans="1:13">
      <c r="A5888" s="41">
        <v>74</v>
      </c>
      <c r="B5888" s="16">
        <f>IFERROR(VLOOKUP(F5888,CountryID!$A$2:$D$290,2,FALSE),"CountryID Not Assigned")</f>
        <v>62</v>
      </c>
      <c r="C5888" s="16">
        <f>IFERROR(VLOOKUP(F5888,CountryID!$A$2:$D$290,3,FALSE),"WorldRegion Not Assigned")</f>
        <v>0</v>
      </c>
      <c r="D5888" s="28" t="str">
        <f>IFERROR(VLOOKUP(F5888,CountryID!$A$2:$D$290,4,FALSE),"WorldRegion Not Assigned")</f>
        <v xml:space="preserve">Baltics                 </v>
      </c>
      <c r="E5888" s="17">
        <v>43924</v>
      </c>
      <c r="F5888" s="64" t="s">
        <v>467</v>
      </c>
      <c r="G5888" s="65">
        <v>858</v>
      </c>
      <c r="H5888" s="66">
        <v>79</v>
      </c>
      <c r="I5888" s="67">
        <v>11</v>
      </c>
      <c r="J5888" s="66">
        <v>6</v>
      </c>
      <c r="K5888" s="68" t="s">
        <v>608</v>
      </c>
      <c r="L5888" s="65">
        <v>0</v>
      </c>
      <c r="M5888" s="16">
        <v>5633</v>
      </c>
    </row>
    <row r="5889" spans="1:13">
      <c r="A5889" s="41">
        <v>74</v>
      </c>
      <c r="B5889" s="16">
        <f>IFERROR(VLOOKUP(F5889,CountryID!$A$2:$D$290,2,FALSE),"CountryID Not Assigned")</f>
        <v>118</v>
      </c>
      <c r="C5889" s="16">
        <f>IFERROR(VLOOKUP(F5889,CountryID!$A$2:$D$290,3,FALSE),"WorldRegion Not Assigned")</f>
        <v>0</v>
      </c>
      <c r="D5889" s="28" t="str">
        <f>IFERROR(VLOOKUP(F5889,CountryID!$A$2:$D$290,4,FALSE),"WorldRegion Not Assigned")</f>
        <v xml:space="preserve">Baltics                     </v>
      </c>
      <c r="E5889" s="17">
        <v>43924</v>
      </c>
      <c r="F5889" s="64" t="s">
        <v>469</v>
      </c>
      <c r="G5889" s="65">
        <v>649</v>
      </c>
      <c r="H5889" s="66">
        <v>68</v>
      </c>
      <c r="I5889" s="67">
        <v>9</v>
      </c>
      <c r="J5889" s="66">
        <v>1</v>
      </c>
      <c r="K5889" s="68" t="s">
        <v>608</v>
      </c>
      <c r="L5889" s="65">
        <v>0</v>
      </c>
      <c r="M5889" s="16">
        <v>5633</v>
      </c>
    </row>
    <row r="5890" spans="1:13">
      <c r="A5890" s="41">
        <v>74</v>
      </c>
      <c r="B5890" s="16">
        <f>IFERROR(VLOOKUP(F5890,CountryID!$A$2:$D$290,2,FALSE),"CountryID Not Assigned")</f>
        <v>10</v>
      </c>
      <c r="C5890" s="16">
        <f>IFERROR(VLOOKUP(F5890,CountryID!$A$2:$D$290,3,FALSE),"WorldRegion Not Assigned")</f>
        <v>0</v>
      </c>
      <c r="D5890" s="28" t="str">
        <f>IFERROR(VLOOKUP(F5890,CountryID!$A$2:$D$290,4,FALSE),"WorldRegion Not Assigned")</f>
        <v>Caucasus</v>
      </c>
      <c r="E5890" s="17">
        <v>43924</v>
      </c>
      <c r="F5890" s="64" t="s">
        <v>470</v>
      </c>
      <c r="G5890" s="65">
        <v>640</v>
      </c>
      <c r="H5890" s="66">
        <v>69</v>
      </c>
      <c r="I5890" s="67">
        <v>4</v>
      </c>
      <c r="J5890" s="66">
        <v>1</v>
      </c>
      <c r="K5890" s="68" t="s">
        <v>608</v>
      </c>
      <c r="L5890" s="65">
        <v>0</v>
      </c>
      <c r="M5890" s="16">
        <v>5633</v>
      </c>
    </row>
    <row r="5891" spans="1:13">
      <c r="A5891" s="41">
        <v>74</v>
      </c>
      <c r="B5891" s="16">
        <f>IFERROR(VLOOKUP(F5891,CountryID!$A$2:$D$290,2,FALSE),"CountryID Not Assigned")</f>
        <v>90</v>
      </c>
      <c r="C5891" s="16">
        <f>IFERROR(VLOOKUP(F5891,CountryID!$A$2:$D$290,3,FALSE),"WorldRegion Not Assigned")</f>
        <v>0</v>
      </c>
      <c r="D5891" s="28" t="str">
        <f>IFERROR(VLOOKUP(F5891,CountryID!$A$2:$D$290,4,FALSE),"WorldRegion Not Assigned")</f>
        <v xml:space="preserve">Central Europe            </v>
      </c>
      <c r="E5891" s="17">
        <v>43924</v>
      </c>
      <c r="F5891" s="64" t="s">
        <v>471</v>
      </c>
      <c r="G5891" s="65">
        <v>585</v>
      </c>
      <c r="H5891" s="66">
        <v>60</v>
      </c>
      <c r="I5891" s="67">
        <v>21</v>
      </c>
      <c r="J5891" s="66">
        <v>1</v>
      </c>
      <c r="K5891" s="68" t="s">
        <v>608</v>
      </c>
      <c r="L5891" s="65">
        <v>0</v>
      </c>
      <c r="M5891" s="16">
        <v>5633</v>
      </c>
    </row>
    <row r="5892" spans="1:13" ht="30">
      <c r="A5892" s="41">
        <v>74</v>
      </c>
      <c r="B5892" s="16">
        <f>IFERROR(VLOOKUP(F5892,CountryID!$A$2:$D$290,2,FALSE),"CountryID Not Assigned")</f>
        <v>26</v>
      </c>
      <c r="C5892" s="16">
        <f>IFERROR(VLOOKUP(F5892,CountryID!$A$2:$D$290,3,FALSE),"WorldRegion Not Assigned")</f>
        <v>0</v>
      </c>
      <c r="D5892" s="28" t="str">
        <f>IFERROR(VLOOKUP(F5892,CountryID!$A$2:$D$290,4,FALSE),"WorldRegion Not Assigned")</f>
        <v xml:space="preserve">Southeast Europe          </v>
      </c>
      <c r="E5892" s="17">
        <v>43924</v>
      </c>
      <c r="F5892" s="64" t="s">
        <v>98</v>
      </c>
      <c r="G5892" s="65">
        <v>521</v>
      </c>
      <c r="H5892" s="66">
        <v>57</v>
      </c>
      <c r="I5892" s="67">
        <v>16</v>
      </c>
      <c r="J5892" s="66">
        <v>3</v>
      </c>
      <c r="K5892" s="68" t="s">
        <v>608</v>
      </c>
      <c r="L5892" s="65">
        <v>0</v>
      </c>
      <c r="M5892" s="16">
        <v>5633</v>
      </c>
    </row>
    <row r="5893" spans="1:13">
      <c r="A5893" s="41">
        <v>74</v>
      </c>
      <c r="B5893" s="16">
        <f>IFERROR(VLOOKUP(F5893,CountryID!$A$2:$D$290,2,FALSE),"CountryID Not Assigned")</f>
        <v>112</v>
      </c>
      <c r="C5893" s="16">
        <f>IFERROR(VLOOKUP(F5893,CountryID!$A$2:$D$290,3,FALSE),"WorldRegion Not Assigned")</f>
        <v>0</v>
      </c>
      <c r="D5893" s="28" t="str">
        <f>IFERROR(VLOOKUP(F5893,CountryID!$A$2:$D$290,4,FALSE),"WorldRegion Not Assigned")</f>
        <v xml:space="preserve">Baltics             </v>
      </c>
      <c r="E5893" s="17">
        <v>43924</v>
      </c>
      <c r="F5893" s="64" t="s">
        <v>473</v>
      </c>
      <c r="G5893" s="65">
        <v>458</v>
      </c>
      <c r="H5893" s="66">
        <v>12</v>
      </c>
      <c r="I5893" s="67">
        <v>0</v>
      </c>
      <c r="J5893" s="66">
        <v>0</v>
      </c>
      <c r="K5893" s="68" t="s">
        <v>608</v>
      </c>
      <c r="L5893" s="65">
        <v>0</v>
      </c>
      <c r="M5893" s="16">
        <v>5633</v>
      </c>
    </row>
    <row r="5894" spans="1:13">
      <c r="A5894" s="41">
        <v>74</v>
      </c>
      <c r="B5894" s="16">
        <f>IFERROR(VLOOKUP(F5894,CountryID!$A$2:$D$290,2,FALSE),"CountryID Not Assigned")</f>
        <v>31</v>
      </c>
      <c r="C5894" s="16">
        <f>IFERROR(VLOOKUP(F5894,CountryID!$A$2:$D$290,3,FALSE),"WorldRegion Not Assigned")</f>
        <v>0</v>
      </c>
      <c r="D5894" s="28" t="str">
        <f>IFERROR(VLOOKUP(F5894,CountryID!$A$2:$D$290,4,FALSE),"WorldRegion Not Assigned")</f>
        <v xml:space="preserve">Southeast Europe                 </v>
      </c>
      <c r="E5894" s="17">
        <v>43924</v>
      </c>
      <c r="F5894" s="64" t="s">
        <v>472</v>
      </c>
      <c r="G5894" s="65">
        <v>457</v>
      </c>
      <c r="H5894" s="66">
        <v>35</v>
      </c>
      <c r="I5894" s="67">
        <v>10</v>
      </c>
      <c r="J5894" s="66">
        <v>0</v>
      </c>
      <c r="K5894" s="68" t="s">
        <v>608</v>
      </c>
      <c r="L5894" s="65">
        <v>0</v>
      </c>
      <c r="M5894" s="16">
        <v>5633</v>
      </c>
    </row>
    <row r="5895" spans="1:13">
      <c r="A5895" s="41">
        <v>74</v>
      </c>
      <c r="B5895" s="16">
        <f>IFERROR(VLOOKUP(F5895,CountryID!$A$2:$D$290,2,FALSE),"CountryID Not Assigned")</f>
        <v>104</v>
      </c>
      <c r="C5895" s="16">
        <f>IFERROR(VLOOKUP(F5895,CountryID!$A$2:$D$290,3,FALSE),"WorldRegion Not Assigned")</f>
        <v>0</v>
      </c>
      <c r="D5895" s="28" t="str">
        <f>IFERROR(VLOOKUP(F5895,CountryID!$A$2:$D$290,4,FALSE),"WorldRegion Not Assigned")</f>
        <v>Central Asia</v>
      </c>
      <c r="E5895" s="17">
        <v>43924</v>
      </c>
      <c r="F5895" s="64" t="s">
        <v>476</v>
      </c>
      <c r="G5895" s="65">
        <v>435</v>
      </c>
      <c r="H5895" s="66">
        <v>49</v>
      </c>
      <c r="I5895" s="67">
        <v>3</v>
      </c>
      <c r="J5895" s="66">
        <v>0</v>
      </c>
      <c r="K5895" s="68" t="s">
        <v>608</v>
      </c>
      <c r="L5895" s="65">
        <v>0</v>
      </c>
      <c r="M5895" s="16">
        <v>5633</v>
      </c>
    </row>
    <row r="5896" spans="1:13">
      <c r="A5896" s="41">
        <v>74</v>
      </c>
      <c r="B5896" s="16">
        <f>IFERROR(VLOOKUP(F5896,CountryID!$A$2:$D$290,2,FALSE),"CountryID Not Assigned")</f>
        <v>5</v>
      </c>
      <c r="C5896" s="16">
        <f>IFERROR(VLOOKUP(F5896,CountryID!$A$2:$D$290,3,FALSE),"WorldRegion Not Assigned")</f>
        <v>0</v>
      </c>
      <c r="D5896" s="28" t="str">
        <f>IFERROR(VLOOKUP(F5896,CountryID!$A$2:$D$290,4,FALSE),"WorldRegion Not Assigned")</f>
        <v xml:space="preserve">Southern Europe           </v>
      </c>
      <c r="E5896" s="17">
        <v>43924</v>
      </c>
      <c r="F5896" s="64" t="s">
        <v>474</v>
      </c>
      <c r="G5896" s="65">
        <v>429</v>
      </c>
      <c r="H5896" s="66">
        <v>33</v>
      </c>
      <c r="I5896" s="67">
        <v>15</v>
      </c>
      <c r="J5896" s="66">
        <v>2</v>
      </c>
      <c r="K5896" s="68" t="s">
        <v>608</v>
      </c>
      <c r="L5896" s="65">
        <v>0</v>
      </c>
      <c r="M5896" s="16">
        <v>5633</v>
      </c>
    </row>
    <row r="5897" spans="1:13">
      <c r="A5897" s="41">
        <v>74</v>
      </c>
      <c r="B5897" s="16">
        <f>IFERROR(VLOOKUP(F5897,CountryID!$A$2:$D$290,2,FALSE),"CountryID Not Assigned")</f>
        <v>182</v>
      </c>
      <c r="C5897" s="16">
        <f>IFERROR(VLOOKUP(F5897,CountryID!$A$2:$D$290,3,FALSE),"WorldRegion Not Assigned")</f>
        <v>0</v>
      </c>
      <c r="D5897" s="28" t="str">
        <f>IFERROR(VLOOKUP(F5897,CountryID!$A$2:$D$290,4,FALSE),"WorldRegion Not Assigned")</f>
        <v xml:space="preserve">Central Europe        </v>
      </c>
      <c r="E5897" s="17">
        <v>43924</v>
      </c>
      <c r="F5897" s="64" t="s">
        <v>475</v>
      </c>
      <c r="G5897" s="65">
        <v>426</v>
      </c>
      <c r="H5897" s="66">
        <v>26</v>
      </c>
      <c r="I5897" s="67">
        <v>0</v>
      </c>
      <c r="J5897" s="66">
        <v>0</v>
      </c>
      <c r="K5897" s="68" t="s">
        <v>608</v>
      </c>
      <c r="L5897" s="65">
        <v>0</v>
      </c>
      <c r="M5897" s="16">
        <v>5633</v>
      </c>
    </row>
    <row r="5898" spans="1:13">
      <c r="A5898" s="41">
        <v>74</v>
      </c>
      <c r="B5898" s="16">
        <f>IFERROR(VLOOKUP(F5898,CountryID!$A$2:$D$290,2,FALSE),"CountryID Not Assigned")</f>
        <v>14</v>
      </c>
      <c r="C5898" s="16">
        <f>IFERROR(VLOOKUP(F5898,CountryID!$A$2:$D$290,3,FALSE),"WorldRegion Not Assigned")</f>
        <v>0</v>
      </c>
      <c r="D5898" s="28" t="str">
        <f>IFERROR(VLOOKUP(F5898,CountryID!$A$2:$D$290,4,FALSE),"WorldRegion Not Assigned")</f>
        <v>Caucasus</v>
      </c>
      <c r="E5898" s="17">
        <v>43924</v>
      </c>
      <c r="F5898" s="64" t="s">
        <v>478</v>
      </c>
      <c r="G5898" s="65">
        <v>400</v>
      </c>
      <c r="H5898" s="66">
        <v>41</v>
      </c>
      <c r="I5898" s="67">
        <v>5</v>
      </c>
      <c r="J5898" s="66">
        <v>0</v>
      </c>
      <c r="K5898" s="68" t="s">
        <v>608</v>
      </c>
      <c r="L5898" s="65">
        <v>0</v>
      </c>
      <c r="M5898" s="16">
        <v>5633</v>
      </c>
    </row>
    <row r="5899" spans="1:13">
      <c r="A5899" s="41">
        <v>74</v>
      </c>
      <c r="B5899" s="16">
        <f>IFERROR(VLOOKUP(F5899,CountryID!$A$2:$D$290,2,FALSE),"CountryID Not Assigned")</f>
        <v>247</v>
      </c>
      <c r="C5899" s="16">
        <f>IFERROR(VLOOKUP(F5899,CountryID!$A$2:$D$290,3,FALSE),"WorldRegion Not Assigned")</f>
        <v>0</v>
      </c>
      <c r="D5899" s="28" t="str">
        <f>IFERROR(VLOOKUP(F5899,CountryID!$A$2:$D$290,4,FALSE),"WorldRegion Not Assigned")</f>
        <v xml:space="preserve">Southeast Europe  </v>
      </c>
      <c r="E5899" s="17">
        <v>43924</v>
      </c>
      <c r="F5899" s="64" t="s">
        <v>477</v>
      </c>
      <c r="G5899" s="65">
        <v>384</v>
      </c>
      <c r="H5899" s="66">
        <v>30</v>
      </c>
      <c r="I5899" s="67">
        <v>11</v>
      </c>
      <c r="J5899" s="66">
        <v>0</v>
      </c>
      <c r="K5899" s="68" t="s">
        <v>608</v>
      </c>
      <c r="L5899" s="65">
        <v>0</v>
      </c>
      <c r="M5899" s="16">
        <v>5633</v>
      </c>
    </row>
    <row r="5900" spans="1:13">
      <c r="A5900" s="41">
        <v>74</v>
      </c>
      <c r="B5900" s="16">
        <f>IFERROR(VLOOKUP(F5900,CountryID!$A$2:$D$290,2,FALSE),"CountryID Not Assigned")</f>
        <v>51</v>
      </c>
      <c r="C5900" s="16">
        <f>IFERROR(VLOOKUP(F5900,CountryID!$A$2:$D$290,3,FALSE),"WorldRegion Not Assigned")</f>
        <v>0</v>
      </c>
      <c r="D5900" s="28" t="str">
        <f>IFERROR(VLOOKUP(F5900,CountryID!$A$2:$D$290,4,FALSE),"WorldRegion Not Assigned")</f>
        <v xml:space="preserve">Southern Europe                 </v>
      </c>
      <c r="E5900" s="17">
        <v>43924</v>
      </c>
      <c r="F5900" s="64" t="s">
        <v>479</v>
      </c>
      <c r="G5900" s="65">
        <v>356</v>
      </c>
      <c r="H5900" s="66">
        <v>36</v>
      </c>
      <c r="I5900" s="67">
        <v>9</v>
      </c>
      <c r="J5900" s="66">
        <v>0</v>
      </c>
      <c r="K5900" s="68" t="s">
        <v>608</v>
      </c>
      <c r="L5900" s="65">
        <v>0</v>
      </c>
      <c r="M5900" s="16">
        <v>5633</v>
      </c>
    </row>
    <row r="5901" spans="1:13">
      <c r="A5901" s="41">
        <v>74</v>
      </c>
      <c r="B5901" s="16">
        <f>IFERROR(VLOOKUP(F5901,CountryID!$A$2:$D$290,2,FALSE),"CountryID Not Assigned")</f>
        <v>2</v>
      </c>
      <c r="C5901" s="16">
        <f>IFERROR(VLOOKUP(F5901,CountryID!$A$2:$D$290,3,FALSE),"WorldRegion Not Assigned")</f>
        <v>0</v>
      </c>
      <c r="D5901" s="28" t="str">
        <f>IFERROR(VLOOKUP(F5901,CountryID!$A$2:$D$290,4,FALSE),"WorldRegion Not Assigned")</f>
        <v xml:space="preserve">Southeast Europe                 </v>
      </c>
      <c r="E5901" s="17">
        <v>43924</v>
      </c>
      <c r="F5901" s="64" t="s">
        <v>480</v>
      </c>
      <c r="G5901" s="65">
        <v>277</v>
      </c>
      <c r="H5901" s="66">
        <v>0</v>
      </c>
      <c r="I5901" s="67">
        <v>16</v>
      </c>
      <c r="J5901" s="66">
        <v>1</v>
      </c>
      <c r="K5901" s="68" t="s">
        <v>608</v>
      </c>
      <c r="L5901" s="65">
        <v>1</v>
      </c>
      <c r="M5901" s="16">
        <v>5633</v>
      </c>
    </row>
    <row r="5902" spans="1:13">
      <c r="A5902" s="41">
        <v>74</v>
      </c>
      <c r="B5902" s="16">
        <f>IFERROR(VLOOKUP(F5902,CountryID!$A$2:$D$290,2,FALSE),"CountryID Not Assigned")</f>
        <v>19</v>
      </c>
      <c r="C5902" s="16">
        <f>IFERROR(VLOOKUP(F5902,CountryID!$A$2:$D$290,3,FALSE),"WorldRegion Not Assigned")</f>
        <v>0</v>
      </c>
      <c r="D5902" s="28" t="str">
        <f>IFERROR(VLOOKUP(F5902,CountryID!$A$2:$D$290,4,FALSE),"WorldRegion Not Assigned")</f>
        <v>Eastern Europe</v>
      </c>
      <c r="E5902" s="17">
        <v>43924</v>
      </c>
      <c r="F5902" s="64" t="s">
        <v>484</v>
      </c>
      <c r="G5902" s="65">
        <v>254</v>
      </c>
      <c r="H5902" s="66">
        <v>62</v>
      </c>
      <c r="I5902" s="67">
        <v>4</v>
      </c>
      <c r="J5902" s="66">
        <v>2</v>
      </c>
      <c r="K5902" s="68" t="s">
        <v>608</v>
      </c>
      <c r="L5902" s="65">
        <v>0</v>
      </c>
      <c r="M5902" s="16">
        <v>5633</v>
      </c>
    </row>
    <row r="5903" spans="1:13">
      <c r="A5903" s="41">
        <v>74</v>
      </c>
      <c r="B5903" s="16">
        <f>IFERROR(VLOOKUP(F5903,CountryID!$A$2:$D$290,2,FALSE),"CountryID Not Assigned")</f>
        <v>174</v>
      </c>
      <c r="C5903" s="16">
        <f>IFERROR(VLOOKUP(F5903,CountryID!$A$2:$D$290,3,FALSE),"WorldRegion Not Assigned")</f>
        <v>0</v>
      </c>
      <c r="D5903" s="28" t="str">
        <f>IFERROR(VLOOKUP(F5903,CountryID!$A$2:$D$290,4,FALSE),"WorldRegion Not Assigned")</f>
        <v xml:space="preserve">Southern Europe               </v>
      </c>
      <c r="E5903" s="17">
        <v>43924</v>
      </c>
      <c r="F5903" s="64" t="s">
        <v>481</v>
      </c>
      <c r="G5903" s="65">
        <v>245</v>
      </c>
      <c r="H5903" s="66">
        <v>9</v>
      </c>
      <c r="I5903" s="67">
        <v>30</v>
      </c>
      <c r="J5903" s="66">
        <v>2</v>
      </c>
      <c r="K5903" s="68" t="s">
        <v>608</v>
      </c>
      <c r="L5903" s="65">
        <v>0</v>
      </c>
      <c r="M5903" s="16">
        <v>5633</v>
      </c>
    </row>
    <row r="5904" spans="1:13">
      <c r="A5904" s="41">
        <v>74</v>
      </c>
      <c r="B5904" s="16">
        <f>IFERROR(VLOOKUP(F5904,CountryID!$A$2:$D$290,2,FALSE),"CountryID Not Assigned")</f>
        <v>213</v>
      </c>
      <c r="C5904" s="16">
        <f>IFERROR(VLOOKUP(F5904,CountryID!$A$2:$D$290,3,FALSE),"WorldRegion Not Assigned")</f>
        <v>0</v>
      </c>
      <c r="D5904" s="28" t="str">
        <f>IFERROR(VLOOKUP(F5904,CountryID!$A$2:$D$290,4,FALSE),"WorldRegion Not Assigned")</f>
        <v>Central Asia</v>
      </c>
      <c r="E5904" s="17">
        <v>43924</v>
      </c>
      <c r="F5904" s="64" t="s">
        <v>482</v>
      </c>
      <c r="G5904" s="65">
        <v>221</v>
      </c>
      <c r="H5904" s="66">
        <v>31</v>
      </c>
      <c r="I5904" s="67">
        <v>2</v>
      </c>
      <c r="J5904" s="66">
        <v>0</v>
      </c>
      <c r="K5904" s="68" t="s">
        <v>608</v>
      </c>
      <c r="L5904" s="65">
        <v>0</v>
      </c>
      <c r="M5904" s="16">
        <v>5633</v>
      </c>
    </row>
    <row r="5905" spans="1:13">
      <c r="A5905" s="41">
        <v>74</v>
      </c>
      <c r="B5905" s="16">
        <f>IFERROR(VLOOKUP(F5905,CountryID!$A$2:$D$290,2,FALSE),"CountryID Not Assigned")</f>
        <v>126</v>
      </c>
      <c r="C5905" s="16">
        <f>IFERROR(VLOOKUP(F5905,CountryID!$A$2:$D$290,3,FALSE),"WorldRegion Not Assigned")</f>
        <v>0</v>
      </c>
      <c r="D5905" s="28" t="str">
        <f>IFERROR(VLOOKUP(F5905,CountryID!$A$2:$D$290,4,FALSE),"WorldRegion Not Assigned")</f>
        <v xml:space="preserve">Southern Europe             </v>
      </c>
      <c r="E5905" s="17">
        <v>43924</v>
      </c>
      <c r="F5905" s="64" t="s">
        <v>483</v>
      </c>
      <c r="G5905" s="65">
        <v>195</v>
      </c>
      <c r="H5905" s="66">
        <v>7</v>
      </c>
      <c r="I5905" s="67">
        <v>0</v>
      </c>
      <c r="J5905" s="66">
        <v>0</v>
      </c>
      <c r="K5905" s="68" t="s">
        <v>608</v>
      </c>
      <c r="L5905" s="65">
        <v>0</v>
      </c>
      <c r="M5905" s="16">
        <v>5633</v>
      </c>
    </row>
    <row r="5906" spans="1:13">
      <c r="A5906" s="41">
        <v>74</v>
      </c>
      <c r="B5906" s="16">
        <f>IFERROR(VLOOKUP(F5906,CountryID!$A$2:$D$290,2,FALSE),"CountryID Not Assigned")</f>
        <v>73</v>
      </c>
      <c r="C5906" s="16">
        <f>IFERROR(VLOOKUP(F5906,CountryID!$A$2:$D$290,3,FALSE),"WorldRegion Not Assigned")</f>
        <v>0</v>
      </c>
      <c r="D5906" s="28" t="str">
        <f>IFERROR(VLOOKUP(F5906,CountryID!$A$2:$D$290,4,FALSE),"WorldRegion Not Assigned")</f>
        <v>Caucasus</v>
      </c>
      <c r="E5906" s="17">
        <v>43924</v>
      </c>
      <c r="F5906" s="64" t="s">
        <v>485</v>
      </c>
      <c r="G5906" s="65">
        <v>148</v>
      </c>
      <c r="H5906" s="66">
        <v>27</v>
      </c>
      <c r="I5906" s="67">
        <v>0</v>
      </c>
      <c r="J5906" s="66">
        <v>0</v>
      </c>
      <c r="K5906" s="68" t="s">
        <v>608</v>
      </c>
      <c r="L5906" s="65">
        <v>0</v>
      </c>
      <c r="M5906" s="16">
        <v>5633</v>
      </c>
    </row>
    <row r="5907" spans="1:13">
      <c r="A5907" s="41">
        <v>74</v>
      </c>
      <c r="B5907" s="16">
        <f>IFERROR(VLOOKUP(F5907,CountryID!$A$2:$D$290,2,FALSE),"CountryID Not Assigned")</f>
        <v>246</v>
      </c>
      <c r="C5907" s="16">
        <f>IFERROR(VLOOKUP(F5907,CountryID!$A$2:$D$290,3,FALSE),"WorldRegion Not Assigned")</f>
        <v>0</v>
      </c>
      <c r="D5907" s="28" t="str">
        <f>IFERROR(VLOOKUP(F5907,CountryID!$A$2:$D$290,4,FALSE),"WorldRegion Not Assigned")</f>
        <v>Southeast Europe</v>
      </c>
      <c r="E5907" s="17">
        <v>43924</v>
      </c>
      <c r="F5907" s="64" t="s">
        <v>487</v>
      </c>
      <c r="G5907" s="65">
        <v>140</v>
      </c>
      <c r="H5907" s="66">
        <v>20</v>
      </c>
      <c r="I5907" s="67">
        <v>2</v>
      </c>
      <c r="J5907" s="66">
        <v>0</v>
      </c>
      <c r="K5907" s="68" t="s">
        <v>608</v>
      </c>
      <c r="L5907" s="65">
        <v>0</v>
      </c>
      <c r="M5907" s="16">
        <v>5633</v>
      </c>
    </row>
    <row r="5908" spans="1:13">
      <c r="A5908" s="41">
        <v>74</v>
      </c>
      <c r="B5908" s="16">
        <f>IFERROR(VLOOKUP(F5908,CountryID!$A$2:$D$290,2,FALSE),"CountryID Not Assigned")</f>
        <v>110</v>
      </c>
      <c r="C5908" s="16">
        <f>IFERROR(VLOOKUP(F5908,CountryID!$A$2:$D$290,3,FALSE),"WorldRegion Not Assigned")</f>
        <v>0</v>
      </c>
      <c r="D5908" s="28" t="str">
        <f>IFERROR(VLOOKUP(F5908,CountryID!$A$2:$D$290,4,FALSE),"WorldRegion Not Assigned")</f>
        <v>Central Asia</v>
      </c>
      <c r="E5908" s="17">
        <v>43924</v>
      </c>
      <c r="F5908" s="64" t="s">
        <v>486</v>
      </c>
      <c r="G5908" s="65">
        <v>130</v>
      </c>
      <c r="H5908" s="66">
        <v>15</v>
      </c>
      <c r="I5908" s="67">
        <v>1</v>
      </c>
      <c r="J5908" s="66">
        <v>1</v>
      </c>
      <c r="K5908" s="68" t="s">
        <v>608</v>
      </c>
      <c r="L5908" s="65">
        <v>0</v>
      </c>
      <c r="M5908" s="16">
        <v>5633</v>
      </c>
    </row>
    <row r="5909" spans="1:13">
      <c r="A5909" s="41">
        <v>74</v>
      </c>
      <c r="B5909" s="16">
        <f>IFERROR(VLOOKUP(F5909,CountryID!$A$2:$D$290,2,FALSE),"CountryID Not Assigned")</f>
        <v>117</v>
      </c>
      <c r="C5909" s="16">
        <f>IFERROR(VLOOKUP(F5909,CountryID!$A$2:$D$290,3,FALSE),"WorldRegion Not Assigned")</f>
        <v>0</v>
      </c>
      <c r="D5909" s="28" t="str">
        <f>IFERROR(VLOOKUP(F5909,CountryID!$A$2:$D$290,4,FALSE),"WorldRegion Not Assigned")</f>
        <v xml:space="preserve">Western Europe        </v>
      </c>
      <c r="E5909" s="17">
        <v>43924</v>
      </c>
      <c r="F5909" s="64" t="s">
        <v>488</v>
      </c>
      <c r="G5909" s="65">
        <v>75</v>
      </c>
      <c r="H5909" s="66">
        <v>3</v>
      </c>
      <c r="I5909" s="67">
        <v>0</v>
      </c>
      <c r="J5909" s="66">
        <v>0</v>
      </c>
      <c r="K5909" s="68" t="s">
        <v>610</v>
      </c>
      <c r="L5909" s="65">
        <v>0</v>
      </c>
      <c r="M5909" s="16">
        <v>5633</v>
      </c>
    </row>
    <row r="5910" spans="1:13">
      <c r="A5910" s="41">
        <v>74</v>
      </c>
      <c r="B5910" s="16">
        <f>IFERROR(VLOOKUP(F5910,CountryID!$A$2:$D$290,2,FALSE),"CountryID Not Assigned")</f>
        <v>135</v>
      </c>
      <c r="C5910" s="16">
        <f>IFERROR(VLOOKUP(F5910,CountryID!$A$2:$D$290,3,FALSE),"WorldRegion Not Assigned")</f>
        <v>0</v>
      </c>
      <c r="D5910" s="28" t="str">
        <f>IFERROR(VLOOKUP(F5910,CountryID!$A$2:$D$290,4,FALSE),"WorldRegion Not Assigned")</f>
        <v xml:space="preserve">Western Europe                 </v>
      </c>
      <c r="E5910" s="17">
        <v>43924</v>
      </c>
      <c r="F5910" s="64" t="s">
        <v>489</v>
      </c>
      <c r="G5910" s="65">
        <v>37</v>
      </c>
      <c r="H5910" s="66">
        <v>0</v>
      </c>
      <c r="I5910" s="67">
        <v>0</v>
      </c>
      <c r="J5910" s="66">
        <v>0</v>
      </c>
      <c r="K5910" s="68" t="s">
        <v>608</v>
      </c>
      <c r="L5910" s="65">
        <v>2</v>
      </c>
      <c r="M5910" s="16">
        <v>5633</v>
      </c>
    </row>
    <row r="5911" spans="1:13">
      <c r="A5911" s="41">
        <v>74</v>
      </c>
      <c r="B5911" s="16">
        <f>IFERROR(VLOOKUP(F5911,CountryID!$A$2:$D$290,2,FALSE),"CountryID Not Assigned")</f>
        <v>245</v>
      </c>
      <c r="C5911" s="16">
        <f>IFERROR(VLOOKUP(F5911,CountryID!$A$2:$D$290,3,FALSE),"WorldRegion Not Assigned")</f>
        <v>0</v>
      </c>
      <c r="D5911" s="28" t="str">
        <f>IFERROR(VLOOKUP(F5911,CountryID!$A$2:$D$290,4,FALSE),"WorldRegion Not Assigned")</f>
        <v xml:space="preserve">South Europe           </v>
      </c>
      <c r="E5911" s="17">
        <v>43924</v>
      </c>
      <c r="F5911" s="64" t="s">
        <v>490</v>
      </c>
      <c r="G5911" s="65">
        <v>7</v>
      </c>
      <c r="H5911" s="66">
        <v>1</v>
      </c>
      <c r="I5911" s="67">
        <v>0</v>
      </c>
      <c r="J5911" s="66">
        <v>0</v>
      </c>
      <c r="K5911" s="68" t="s">
        <v>610</v>
      </c>
      <c r="L5911" s="65">
        <v>0</v>
      </c>
      <c r="M5911" s="16">
        <v>5633</v>
      </c>
    </row>
    <row r="5912" spans="1:13">
      <c r="A5912" s="41">
        <v>74</v>
      </c>
      <c r="B5912" s="16">
        <f>IFERROR(VLOOKUP(F5912,CountryID!$A$2:$D$290,2,FALSE),"CountryID Not Assigned")</f>
        <v>64</v>
      </c>
      <c r="C5912" s="16">
        <f>IFERROR(VLOOKUP(F5912,CountryID!$A$2:$D$290,3,FALSE),"WorldRegion Not Assigned")</f>
        <v>0</v>
      </c>
      <c r="D5912" s="28" t="str">
        <f>IFERROR(VLOOKUP(F5912,CountryID!$A$2:$D$290,4,FALSE),"WorldRegion Not Assigned")</f>
        <v xml:space="preserve">Northern Europe            </v>
      </c>
      <c r="E5912" s="17">
        <v>43924</v>
      </c>
      <c r="F5912" s="64" t="s">
        <v>491</v>
      </c>
      <c r="G5912" s="65">
        <v>177</v>
      </c>
      <c r="H5912" s="66">
        <v>4</v>
      </c>
      <c r="I5912" s="67">
        <v>0</v>
      </c>
      <c r="J5912" s="66">
        <v>0</v>
      </c>
      <c r="K5912" s="68" t="s">
        <v>608</v>
      </c>
      <c r="L5912" s="65">
        <v>0</v>
      </c>
      <c r="M5912" s="16">
        <v>5633</v>
      </c>
    </row>
    <row r="5913" spans="1:13">
      <c r="A5913" s="41">
        <v>74</v>
      </c>
      <c r="B5913" s="16">
        <f>IFERROR(VLOOKUP(F5913,CountryID!$A$2:$D$290,2,FALSE),"CountryID Not Assigned")</f>
        <v>244</v>
      </c>
      <c r="C5913" s="16">
        <f>IFERROR(VLOOKUP(F5913,CountryID!$A$2:$D$290,3,FALSE),"WorldRegion Not Assigned")</f>
        <v>0</v>
      </c>
      <c r="D5913" s="28" t="str">
        <f>IFERROR(VLOOKUP(F5913,CountryID!$A$2:$D$290,4,FALSE),"WorldRegion Not Assigned")</f>
        <v>Southeast Europe</v>
      </c>
      <c r="E5913" s="17">
        <v>43924</v>
      </c>
      <c r="F5913" s="64" t="s">
        <v>207</v>
      </c>
      <c r="G5913" s="65">
        <v>126</v>
      </c>
      <c r="H5913" s="66">
        <v>1</v>
      </c>
      <c r="I5913" s="67">
        <v>1</v>
      </c>
      <c r="J5913" s="66">
        <v>0</v>
      </c>
      <c r="K5913" s="68" t="s">
        <v>608</v>
      </c>
      <c r="L5913" s="65">
        <v>0</v>
      </c>
      <c r="M5913" s="16">
        <v>5633</v>
      </c>
    </row>
    <row r="5914" spans="1:13">
      <c r="A5914" s="41">
        <v>74</v>
      </c>
      <c r="B5914" s="16">
        <f>IFERROR(VLOOKUP(F5914,CountryID!$A$2:$D$290,2,FALSE),"CountryID Not Assigned")</f>
        <v>76</v>
      </c>
      <c r="C5914" s="16">
        <f>IFERROR(VLOOKUP(F5914,CountryID!$A$2:$D$290,3,FALSE),"WorldRegion Not Assigned")</f>
        <v>0</v>
      </c>
      <c r="D5914" s="28" t="str">
        <f>IFERROR(VLOOKUP(F5914,CountryID!$A$2:$D$290,4,FALSE),"WorldRegion Not Assigned")</f>
        <v xml:space="preserve">South Europe           </v>
      </c>
      <c r="E5914" s="17">
        <v>43924</v>
      </c>
      <c r="F5914" s="64" t="s">
        <v>492</v>
      </c>
      <c r="G5914" s="65">
        <v>81</v>
      </c>
      <c r="H5914" s="66">
        <v>12</v>
      </c>
      <c r="I5914" s="67">
        <v>0</v>
      </c>
      <c r="J5914" s="66">
        <v>0</v>
      </c>
      <c r="K5914" s="68" t="s">
        <v>608</v>
      </c>
      <c r="L5914" s="65">
        <v>0</v>
      </c>
      <c r="M5914" s="16">
        <v>5633</v>
      </c>
    </row>
    <row r="5915" spans="1:13">
      <c r="A5915" s="41">
        <v>74</v>
      </c>
      <c r="B5915" s="16">
        <f>IFERROR(VLOOKUP(F5915,CountryID!$A$2:$D$290,2,FALSE),"CountryID Not Assigned")</f>
        <v>102</v>
      </c>
      <c r="C5915" s="16">
        <f>IFERROR(VLOOKUP(F5915,CountryID!$A$2:$D$290,3,FALSE),"WorldRegion Not Assigned")</f>
        <v>0</v>
      </c>
      <c r="D5915" s="28" t="str">
        <f>IFERROR(VLOOKUP(F5915,CountryID!$A$2:$D$290,4,FALSE),"WorldRegion Not Assigned")</f>
        <v xml:space="preserve">Western Europe        </v>
      </c>
      <c r="E5915" s="17">
        <v>43924</v>
      </c>
      <c r="F5915" s="64" t="s">
        <v>493</v>
      </c>
      <c r="G5915" s="65">
        <v>81</v>
      </c>
      <c r="H5915" s="66">
        <v>0</v>
      </c>
      <c r="I5915" s="67">
        <v>2</v>
      </c>
      <c r="J5915" s="66">
        <v>0</v>
      </c>
      <c r="K5915" s="68" t="s">
        <v>608</v>
      </c>
      <c r="L5915" s="65">
        <v>1</v>
      </c>
      <c r="M5915" s="16">
        <v>5633</v>
      </c>
    </row>
    <row r="5916" spans="1:13">
      <c r="A5916" s="41">
        <v>74</v>
      </c>
      <c r="B5916" s="16">
        <f>IFERROR(VLOOKUP(F5916,CountryID!$A$2:$D$290,2,FALSE),"CountryID Not Assigned")</f>
        <v>83</v>
      </c>
      <c r="C5916" s="16">
        <f>IFERROR(VLOOKUP(F5916,CountryID!$A$2:$D$290,3,FALSE),"WorldRegion Not Assigned")</f>
        <v>0</v>
      </c>
      <c r="D5916" s="28" t="str">
        <f>IFERROR(VLOOKUP(F5916,CountryID!$A$2:$D$290,4,FALSE),"WorldRegion Not Assigned")</f>
        <v xml:space="preserve">Western Europe       </v>
      </c>
      <c r="E5916" s="17">
        <v>43924</v>
      </c>
      <c r="F5916" s="64" t="s">
        <v>494</v>
      </c>
      <c r="G5916" s="65">
        <v>91</v>
      </c>
      <c r="H5916" s="66">
        <v>13</v>
      </c>
      <c r="I5916" s="67">
        <v>1</v>
      </c>
      <c r="J5916" s="66">
        <v>0</v>
      </c>
      <c r="K5916" s="68" t="s">
        <v>608</v>
      </c>
      <c r="L5916" s="65">
        <v>0</v>
      </c>
      <c r="M5916" s="16">
        <v>5633</v>
      </c>
    </row>
    <row r="5917" spans="1:13">
      <c r="A5917" s="41">
        <v>74</v>
      </c>
      <c r="B5917" s="16">
        <f>IFERROR(VLOOKUP(F5917,CountryID!$A$2:$D$290,2,FALSE),"CountryID Not Assigned")</f>
        <v>97</v>
      </c>
      <c r="C5917" s="16">
        <f>IFERROR(VLOOKUP(F5917,CountryID!$A$2:$D$290,3,FALSE),"WorldRegion Not Assigned")</f>
        <v>0</v>
      </c>
      <c r="D5917" s="28" t="str">
        <f>IFERROR(VLOOKUP(F5917,CountryID!$A$2:$D$290,4,FALSE),"WorldRegion Not Assigned")</f>
        <v xml:space="preserve">Western Europe       </v>
      </c>
      <c r="E5917" s="17">
        <v>43924</v>
      </c>
      <c r="F5917" s="64" t="s">
        <v>495</v>
      </c>
      <c r="G5917" s="65">
        <v>71</v>
      </c>
      <c r="H5917" s="66">
        <v>6</v>
      </c>
      <c r="I5917" s="67">
        <v>1</v>
      </c>
      <c r="J5917" s="66">
        <v>1</v>
      </c>
      <c r="K5917" s="68" t="s">
        <v>608</v>
      </c>
      <c r="L5917" s="65">
        <v>0</v>
      </c>
      <c r="M5917" s="16">
        <v>5633</v>
      </c>
    </row>
    <row r="5918" spans="1:13">
      <c r="A5918" s="41">
        <v>74</v>
      </c>
      <c r="B5918" s="16">
        <f>IFERROR(VLOOKUP(F5918,CountryID!$A$2:$D$290,2,FALSE),"CountryID Not Assigned")</f>
        <v>78</v>
      </c>
      <c r="C5918" s="16">
        <f>IFERROR(VLOOKUP(F5918,CountryID!$A$2:$D$290,3,FALSE),"WorldRegion Not Assigned")</f>
        <v>0</v>
      </c>
      <c r="D5918" s="28" t="str">
        <f>IFERROR(VLOOKUP(F5918,CountryID!$A$2:$D$290,4,FALSE),"WorldRegion Not Assigned")</f>
        <v xml:space="preserve">North America            </v>
      </c>
      <c r="E5918" s="17">
        <v>43924</v>
      </c>
      <c r="F5918" s="64" t="s">
        <v>496</v>
      </c>
      <c r="G5918" s="65">
        <v>10</v>
      </c>
      <c r="H5918" s="66">
        <v>0</v>
      </c>
      <c r="I5918" s="67">
        <v>0</v>
      </c>
      <c r="J5918" s="66">
        <v>0</v>
      </c>
      <c r="K5918" s="68" t="s">
        <v>610</v>
      </c>
      <c r="L5918" s="65">
        <v>5</v>
      </c>
      <c r="M5918" s="16">
        <v>5633</v>
      </c>
    </row>
    <row r="5919" spans="1:13">
      <c r="A5919" s="41">
        <v>74</v>
      </c>
      <c r="B5919" s="16">
        <f>IFERROR(VLOOKUP(F5919,CountryID!$A$2:$D$290,2,FALSE),"CountryID Not Assigned")</f>
        <v>92</v>
      </c>
      <c r="C5919" s="16">
        <f>IFERROR(VLOOKUP(F5919,CountryID!$A$2:$D$290,3,FALSE),"WorldRegion Not Assigned")</f>
        <v>0</v>
      </c>
      <c r="D5919" s="28" t="str">
        <f>IFERROR(VLOOKUP(F5919,CountryID!$A$2:$D$290,4,FALSE),"WorldRegion Not Assigned")</f>
        <v xml:space="preserve">South Asia   </v>
      </c>
      <c r="E5919" s="17">
        <v>43924</v>
      </c>
      <c r="F5919" s="64" t="s">
        <v>498</v>
      </c>
      <c r="G5919" s="65">
        <v>1965</v>
      </c>
      <c r="H5919" s="66">
        <v>329</v>
      </c>
      <c r="I5919" s="67">
        <v>50</v>
      </c>
      <c r="J5919" s="66">
        <v>12</v>
      </c>
      <c r="K5919" s="68" t="s">
        <v>608</v>
      </c>
      <c r="L5919" s="65">
        <v>0</v>
      </c>
      <c r="M5919" s="16">
        <v>5633</v>
      </c>
    </row>
    <row r="5920" spans="1:13">
      <c r="A5920" s="41">
        <v>74</v>
      </c>
      <c r="B5920" s="16">
        <f>IFERROR(VLOOKUP(F5920,CountryID!$A$2:$D$290,2,FALSE),"CountryID Not Assigned")</f>
        <v>198</v>
      </c>
      <c r="C5920" s="16">
        <f>IFERROR(VLOOKUP(F5920,CountryID!$A$2:$D$290,3,FALSE),"WorldRegion Not Assigned")</f>
        <v>0</v>
      </c>
      <c r="D5920" s="28" t="str">
        <f>IFERROR(VLOOKUP(F5920,CountryID!$A$2:$D$290,4,FALSE),"WorldRegion Not Assigned")</f>
        <v xml:space="preserve">Southeast Asia  </v>
      </c>
      <c r="E5920" s="17">
        <v>43924</v>
      </c>
      <c r="F5920" s="64" t="s">
        <v>497</v>
      </c>
      <c r="G5920" s="65">
        <v>1875</v>
      </c>
      <c r="H5920" s="66">
        <v>104</v>
      </c>
      <c r="I5920" s="67">
        <v>15</v>
      </c>
      <c r="J5920" s="66">
        <v>3</v>
      </c>
      <c r="K5920" s="68" t="s">
        <v>608</v>
      </c>
      <c r="L5920" s="65">
        <v>0</v>
      </c>
      <c r="M5920" s="16">
        <v>5633</v>
      </c>
    </row>
    <row r="5921" spans="1:13">
      <c r="A5921" s="41">
        <v>74</v>
      </c>
      <c r="B5921" s="16">
        <f>IFERROR(VLOOKUP(F5921,CountryID!$A$2:$D$290,2,FALSE),"CountryID Not Assigned")</f>
        <v>93</v>
      </c>
      <c r="C5921" s="16">
        <f>IFERROR(VLOOKUP(F5921,CountryID!$A$2:$D$290,3,FALSE),"WorldRegion Not Assigned")</f>
        <v>0</v>
      </c>
      <c r="D5921" s="28" t="str">
        <f>IFERROR(VLOOKUP(F5921,CountryID!$A$2:$D$290,4,FALSE),"WorldRegion Not Assigned")</f>
        <v xml:space="preserve">Southeast Asia        </v>
      </c>
      <c r="E5921" s="17">
        <v>43924</v>
      </c>
      <c r="F5921" s="64" t="s">
        <v>499</v>
      </c>
      <c r="G5921" s="65">
        <v>1790</v>
      </c>
      <c r="H5921" s="66">
        <v>113</v>
      </c>
      <c r="I5921" s="67">
        <v>170</v>
      </c>
      <c r="J5921" s="66">
        <v>13</v>
      </c>
      <c r="K5921" s="68" t="s">
        <v>608</v>
      </c>
      <c r="L5921" s="65">
        <v>0</v>
      </c>
      <c r="M5921" s="16">
        <v>5633</v>
      </c>
    </row>
    <row r="5922" spans="1:13">
      <c r="A5922" s="41">
        <v>74</v>
      </c>
      <c r="B5922" s="16">
        <f>IFERROR(VLOOKUP(F5922,CountryID!$A$2:$D$290,2,FALSE),"CountryID Not Assigned")</f>
        <v>188</v>
      </c>
      <c r="C5922" s="16">
        <f>IFERROR(VLOOKUP(F5922,CountryID!$A$2:$D$290,3,FALSE),"WorldRegion Not Assigned")</f>
        <v>0</v>
      </c>
      <c r="D5922" s="28" t="str">
        <f>IFERROR(VLOOKUP(F5922,CountryID!$A$2:$D$290,4,FALSE),"WorldRegion Not Assigned")</f>
        <v xml:space="preserve">South Asia      </v>
      </c>
      <c r="E5922" s="17">
        <v>43924</v>
      </c>
      <c r="F5922" s="64" t="s">
        <v>500</v>
      </c>
      <c r="G5922" s="65">
        <v>148</v>
      </c>
      <c r="H5922" s="66">
        <v>5</v>
      </c>
      <c r="I5922" s="67">
        <v>3</v>
      </c>
      <c r="J5922" s="66">
        <v>1</v>
      </c>
      <c r="K5922" s="68" t="s">
        <v>608</v>
      </c>
      <c r="L5922" s="65">
        <v>0</v>
      </c>
      <c r="M5922" s="16">
        <v>5633</v>
      </c>
    </row>
    <row r="5923" spans="1:13">
      <c r="A5923" s="41">
        <v>74</v>
      </c>
      <c r="B5923" s="16">
        <f>IFERROR(VLOOKUP(F5923,CountryID!$A$2:$D$290,2,FALSE),"CountryID Not Assigned")</f>
        <v>17</v>
      </c>
      <c r="C5923" s="16">
        <f>IFERROR(VLOOKUP(F5923,CountryID!$A$2:$D$290,3,FALSE),"WorldRegion Not Assigned")</f>
        <v>0</v>
      </c>
      <c r="D5923" s="28" t="str">
        <f>IFERROR(VLOOKUP(F5923,CountryID!$A$2:$D$290,4,FALSE),"WorldRegion Not Assigned")</f>
        <v xml:space="preserve">South Asia </v>
      </c>
      <c r="E5923" s="17">
        <v>43924</v>
      </c>
      <c r="F5923" s="64" t="s">
        <v>501</v>
      </c>
      <c r="G5923" s="65">
        <v>56</v>
      </c>
      <c r="H5923" s="66">
        <v>2</v>
      </c>
      <c r="I5923" s="67">
        <v>6</v>
      </c>
      <c r="J5923" s="66">
        <v>0</v>
      </c>
      <c r="K5923" s="68" t="s">
        <v>608</v>
      </c>
      <c r="L5923" s="65">
        <v>0</v>
      </c>
      <c r="M5923" s="16">
        <v>5633</v>
      </c>
    </row>
    <row r="5924" spans="1:13">
      <c r="A5924" s="41">
        <v>74</v>
      </c>
      <c r="B5924" s="16">
        <f>IFERROR(VLOOKUP(F5924,CountryID!$A$2:$D$290,2,FALSE),"CountryID Not Assigned")</f>
        <v>124</v>
      </c>
      <c r="C5924" s="16">
        <f>IFERROR(VLOOKUP(F5924,CountryID!$A$2:$D$290,3,FALSE),"WorldRegion Not Assigned")</f>
        <v>0</v>
      </c>
      <c r="D5924" s="28" t="str">
        <f>IFERROR(VLOOKUP(F5924,CountryID!$A$2:$D$290,4,FALSE),"WorldRegion Not Assigned")</f>
        <v xml:space="preserve">South Asia       </v>
      </c>
      <c r="E5924" s="17">
        <v>43924</v>
      </c>
      <c r="F5924" s="64" t="s">
        <v>502</v>
      </c>
      <c r="G5924" s="65">
        <v>19</v>
      </c>
      <c r="H5924" s="66">
        <v>1</v>
      </c>
      <c r="I5924" s="67">
        <v>0</v>
      </c>
      <c r="J5924" s="66">
        <v>0</v>
      </c>
      <c r="K5924" s="68" t="s">
        <v>608</v>
      </c>
      <c r="L5924" s="65">
        <v>0</v>
      </c>
      <c r="M5924" s="16">
        <v>5633</v>
      </c>
    </row>
    <row r="5925" spans="1:13">
      <c r="A5925" s="41">
        <v>74</v>
      </c>
      <c r="B5925" s="16">
        <f>IFERROR(VLOOKUP(F5925,CountryID!$A$2:$D$290,2,FALSE),"CountryID Not Assigned")</f>
        <v>243</v>
      </c>
      <c r="C5925" s="16">
        <f>IFERROR(VLOOKUP(F5925,CountryID!$A$2:$D$290,3,FALSE),"WorldRegion Not Assigned")</f>
        <v>0</v>
      </c>
      <c r="D5925" s="28" t="str">
        <f>IFERROR(VLOOKUP(F5925,CountryID!$A$2:$D$290,4,FALSE),"WorldRegion Not Assigned")</f>
        <v xml:space="preserve">Southeast Asia     </v>
      </c>
      <c r="E5925" s="17">
        <v>43924</v>
      </c>
      <c r="F5925" s="64" t="s">
        <v>503</v>
      </c>
      <c r="G5925" s="65">
        <v>16</v>
      </c>
      <c r="H5925" s="66">
        <v>1</v>
      </c>
      <c r="I5925" s="67">
        <v>1</v>
      </c>
      <c r="J5925" s="66">
        <v>0</v>
      </c>
      <c r="K5925" s="68" t="s">
        <v>608</v>
      </c>
      <c r="L5925" s="65">
        <v>0</v>
      </c>
      <c r="M5925" s="16">
        <v>5633</v>
      </c>
    </row>
    <row r="5926" spans="1:13">
      <c r="A5926" s="41">
        <v>74</v>
      </c>
      <c r="B5926" s="16">
        <f>IFERROR(VLOOKUP(F5926,CountryID!$A$2:$D$290,2,FALSE),"CountryID Not Assigned")</f>
        <v>142</v>
      </c>
      <c r="C5926" s="16">
        <f>IFERROR(VLOOKUP(F5926,CountryID!$A$2:$D$290,3,FALSE),"WorldRegion Not Assigned")</f>
        <v>0</v>
      </c>
      <c r="D5926" s="28" t="str">
        <f>IFERROR(VLOOKUP(F5926,CountryID!$A$2:$D$290,4,FALSE),"WorldRegion Not Assigned")</f>
        <v xml:space="preserve">South Asia </v>
      </c>
      <c r="E5926" s="17">
        <v>43924</v>
      </c>
      <c r="F5926" s="64" t="s">
        <v>504</v>
      </c>
      <c r="G5926" s="65">
        <v>6</v>
      </c>
      <c r="H5926" s="66">
        <v>1</v>
      </c>
      <c r="I5926" s="67">
        <v>0</v>
      </c>
      <c r="J5926" s="66">
        <v>0</v>
      </c>
      <c r="K5926" s="68" t="s">
        <v>609</v>
      </c>
      <c r="L5926" s="65">
        <v>0</v>
      </c>
      <c r="M5926" s="16">
        <v>5633</v>
      </c>
    </row>
    <row r="5927" spans="1:13">
      <c r="A5927" s="41">
        <v>74</v>
      </c>
      <c r="B5927" s="16">
        <f>IFERROR(VLOOKUP(F5927,CountryID!$A$2:$D$290,2,FALSE),"CountryID Not Assigned")</f>
        <v>24</v>
      </c>
      <c r="C5927" s="16">
        <f>IFERROR(VLOOKUP(F5927,CountryID!$A$2:$D$290,3,FALSE),"WorldRegion Not Assigned")</f>
        <v>0</v>
      </c>
      <c r="D5927" s="28" t="str">
        <f>IFERROR(VLOOKUP(F5927,CountryID!$A$2:$D$290,4,FALSE),"WorldRegion Not Assigned")</f>
        <v>South Asia</v>
      </c>
      <c r="E5927" s="17">
        <v>43924</v>
      </c>
      <c r="F5927" s="64" t="s">
        <v>505</v>
      </c>
      <c r="G5927" s="65">
        <v>5</v>
      </c>
      <c r="H5927" s="66">
        <v>1</v>
      </c>
      <c r="I5927" s="67">
        <v>0</v>
      </c>
      <c r="J5927" s="66">
        <v>0</v>
      </c>
      <c r="K5927" s="68" t="s">
        <v>609</v>
      </c>
      <c r="L5927" s="65">
        <v>0</v>
      </c>
      <c r="M5927" s="16">
        <v>5633</v>
      </c>
    </row>
    <row r="5928" spans="1:13">
      <c r="A5928" s="41">
        <v>74</v>
      </c>
      <c r="B5928" s="16">
        <f>IFERROR(VLOOKUP(F5928,CountryID!$A$2:$D$290,2,FALSE),"CountryID Not Assigned")</f>
        <v>242</v>
      </c>
      <c r="C5928" s="16">
        <f>IFERROR(VLOOKUP(F5928,CountryID!$A$2:$D$290,3,FALSE),"WorldRegion Not Assigned")</f>
        <v>0</v>
      </c>
      <c r="D5928" s="28" t="str">
        <f>IFERROR(VLOOKUP(F5928,CountryID!$A$2:$D$290,4,FALSE),"WorldRegion Not Assigned")</f>
        <v>Southeast Asia</v>
      </c>
      <c r="E5928" s="17">
        <v>43924</v>
      </c>
      <c r="F5928" s="64" t="s">
        <v>506</v>
      </c>
      <c r="G5928" s="65">
        <v>1</v>
      </c>
      <c r="H5928" s="66">
        <v>0</v>
      </c>
      <c r="I5928" s="67">
        <v>0</v>
      </c>
      <c r="J5928" s="66">
        <v>0</v>
      </c>
      <c r="K5928" s="68" t="s">
        <v>609</v>
      </c>
      <c r="L5928" s="65">
        <v>13</v>
      </c>
      <c r="M5928" s="16">
        <v>5633</v>
      </c>
    </row>
    <row r="5929" spans="1:13">
      <c r="A5929" s="41">
        <v>74</v>
      </c>
      <c r="B5929" s="16">
        <f>IFERROR(VLOOKUP(F5929,CountryID!$A$2:$D$290,2,FALSE),"CountryID Not Assigned")</f>
        <v>94</v>
      </c>
      <c r="C5929" s="16">
        <f>IFERROR(VLOOKUP(F5929,CountryID!$A$2:$D$290,3,FALSE),"WorldRegion Not Assigned")</f>
        <v>0</v>
      </c>
      <c r="D5929" s="28" t="str">
        <f>IFERROR(VLOOKUP(F5929,CountryID!$A$2:$D$290,4,FALSE),"WorldRegion Not Assigned")</f>
        <v xml:space="preserve">Middle East    </v>
      </c>
      <c r="E5929" s="17">
        <v>43924</v>
      </c>
      <c r="F5929" s="64" t="s">
        <v>44</v>
      </c>
      <c r="G5929" s="65">
        <v>50468</v>
      </c>
      <c r="H5929" s="66">
        <v>2875</v>
      </c>
      <c r="I5929" s="67">
        <v>3160</v>
      </c>
      <c r="J5929" s="66">
        <v>124</v>
      </c>
      <c r="K5929" s="68" t="s">
        <v>608</v>
      </c>
      <c r="L5929" s="65">
        <v>0</v>
      </c>
      <c r="M5929" s="16">
        <v>5633</v>
      </c>
    </row>
    <row r="5930" spans="1:13">
      <c r="A5930" s="41">
        <v>74</v>
      </c>
      <c r="B5930" s="16">
        <f>IFERROR(VLOOKUP(F5930,CountryID!$A$2:$D$290,2,FALSE),"CountryID Not Assigned")</f>
        <v>153</v>
      </c>
      <c r="C5930" s="16">
        <f>IFERROR(VLOOKUP(F5930,CountryID!$A$2:$D$290,3,FALSE),"WorldRegion Not Assigned")</f>
        <v>0</v>
      </c>
      <c r="D5930" s="28" t="str">
        <f>IFERROR(VLOOKUP(F5930,CountryID!$A$2:$D$290,4,FALSE),"WorldRegion Not Assigned")</f>
        <v xml:space="preserve">South Asia    </v>
      </c>
      <c r="E5930" s="17">
        <v>43924</v>
      </c>
      <c r="F5930" s="64" t="s">
        <v>507</v>
      </c>
      <c r="G5930" s="65">
        <v>2450</v>
      </c>
      <c r="H5930" s="66">
        <v>159</v>
      </c>
      <c r="I5930" s="67">
        <v>35</v>
      </c>
      <c r="J5930" s="66">
        <v>4</v>
      </c>
      <c r="K5930" s="68" t="s">
        <v>608</v>
      </c>
      <c r="L5930" s="65">
        <v>0</v>
      </c>
      <c r="M5930" s="16">
        <v>5633</v>
      </c>
    </row>
    <row r="5931" spans="1:13">
      <c r="A5931" s="41">
        <v>74</v>
      </c>
      <c r="B5931" s="16">
        <f>IFERROR(VLOOKUP(F5931,CountryID!$A$2:$D$290,2,FALSE),"CountryID Not Assigned")</f>
        <v>176</v>
      </c>
      <c r="C5931" s="16">
        <f>IFERROR(VLOOKUP(F5931,CountryID!$A$2:$D$290,3,FALSE),"WorldRegion Not Assigned")</f>
        <v>0</v>
      </c>
      <c r="D5931" s="28" t="str">
        <f>IFERROR(VLOOKUP(F5931,CountryID!$A$2:$D$290,4,FALSE),"WorldRegion Not Assigned")</f>
        <v xml:space="preserve">Western Asia                     </v>
      </c>
      <c r="E5931" s="17">
        <v>43924</v>
      </c>
      <c r="F5931" s="64" t="s">
        <v>508</v>
      </c>
      <c r="G5931" s="65">
        <v>1885</v>
      </c>
      <c r="H5931" s="66">
        <v>165</v>
      </c>
      <c r="I5931" s="67">
        <v>21</v>
      </c>
      <c r="J5931" s="66">
        <v>5</v>
      </c>
      <c r="K5931" s="68" t="s">
        <v>608</v>
      </c>
      <c r="L5931" s="65">
        <v>0</v>
      </c>
      <c r="M5931" s="16">
        <v>5633</v>
      </c>
    </row>
    <row r="5932" spans="1:13">
      <c r="A5932" s="41">
        <v>74</v>
      </c>
      <c r="B5932" s="16">
        <f>IFERROR(VLOOKUP(F5932,CountryID!$A$2:$D$290,2,FALSE),"CountryID Not Assigned")</f>
        <v>209</v>
      </c>
      <c r="C5932" s="16">
        <f>IFERROR(VLOOKUP(F5932,CountryID!$A$2:$D$290,3,FALSE),"WorldRegion Not Assigned")</f>
        <v>0</v>
      </c>
      <c r="D5932" s="28" t="str">
        <f>IFERROR(VLOOKUP(F5932,CountryID!$A$2:$D$290,4,FALSE),"WorldRegion Not Assigned")</f>
        <v xml:space="preserve">Western Asia              </v>
      </c>
      <c r="E5932" s="17">
        <v>43924</v>
      </c>
      <c r="F5932" s="64" t="s">
        <v>512</v>
      </c>
      <c r="G5932" s="65">
        <v>1024</v>
      </c>
      <c r="H5932" s="66">
        <v>210</v>
      </c>
      <c r="I5932" s="67">
        <v>8</v>
      </c>
      <c r="J5932" s="66">
        <v>0</v>
      </c>
      <c r="K5932" s="68" t="s">
        <v>608</v>
      </c>
      <c r="L5932" s="65">
        <v>0</v>
      </c>
      <c r="M5932" s="16">
        <v>5633</v>
      </c>
    </row>
    <row r="5933" spans="1:13">
      <c r="A5933" s="41">
        <v>74</v>
      </c>
      <c r="B5933" s="16">
        <f>IFERROR(VLOOKUP(F5933,CountryID!$A$2:$D$290,2,FALSE),"CountryID Not Assigned")</f>
        <v>163</v>
      </c>
      <c r="C5933" s="16">
        <f>IFERROR(VLOOKUP(F5933,CountryID!$A$2:$D$290,3,FALSE),"WorldRegion Not Assigned")</f>
        <v>0</v>
      </c>
      <c r="D5933" s="28" t="str">
        <f>IFERROR(VLOOKUP(F5933,CountryID!$A$2:$D$290,4,FALSE),"WorldRegion Not Assigned")</f>
        <v xml:space="preserve">Western Asia                     </v>
      </c>
      <c r="E5933" s="17">
        <v>43924</v>
      </c>
      <c r="F5933" s="64" t="s">
        <v>509</v>
      </c>
      <c r="G5933" s="65">
        <v>949</v>
      </c>
      <c r="H5933" s="66">
        <v>114</v>
      </c>
      <c r="I5933" s="67">
        <v>3</v>
      </c>
      <c r="J5933" s="66">
        <v>1</v>
      </c>
      <c r="K5933" s="68" t="s">
        <v>608</v>
      </c>
      <c r="L5933" s="65">
        <v>0</v>
      </c>
      <c r="M5933" s="16">
        <v>5633</v>
      </c>
    </row>
    <row r="5934" spans="1:13">
      <c r="A5934" s="41">
        <v>74</v>
      </c>
      <c r="B5934" s="16">
        <f>IFERROR(VLOOKUP(F5934,CountryID!$A$2:$D$290,2,FALSE),"CountryID Not Assigned")</f>
        <v>58</v>
      </c>
      <c r="C5934" s="16">
        <f>IFERROR(VLOOKUP(F5934,CountryID!$A$2:$D$290,3,FALSE),"WorldRegion Not Assigned")</f>
        <v>0</v>
      </c>
      <c r="D5934" s="28" t="str">
        <f>IFERROR(VLOOKUP(F5934,CountryID!$A$2:$D$290,4,FALSE),"WorldRegion Not Assigned")</f>
        <v xml:space="preserve">Northern Africa                 </v>
      </c>
      <c r="E5934" s="17">
        <v>43924</v>
      </c>
      <c r="F5934" s="64" t="s">
        <v>510</v>
      </c>
      <c r="G5934" s="65">
        <v>865</v>
      </c>
      <c r="H5934" s="66">
        <v>86</v>
      </c>
      <c r="I5934" s="67">
        <v>58</v>
      </c>
      <c r="J5934" s="66">
        <v>6</v>
      </c>
      <c r="K5934" s="68" t="s">
        <v>608</v>
      </c>
      <c r="L5934" s="65">
        <v>0</v>
      </c>
      <c r="M5934" s="16">
        <v>5633</v>
      </c>
    </row>
    <row r="5935" spans="1:13">
      <c r="A5935" s="41">
        <v>74</v>
      </c>
      <c r="B5935" s="16">
        <f>IFERROR(VLOOKUP(F5935,CountryID!$A$2:$D$290,2,FALSE),"CountryID Not Assigned")</f>
        <v>95</v>
      </c>
      <c r="C5935" s="16">
        <f>IFERROR(VLOOKUP(F5935,CountryID!$A$2:$D$290,3,FALSE),"WorldRegion Not Assigned")</f>
        <v>0</v>
      </c>
      <c r="D5935" s="28" t="str">
        <f>IFERROR(VLOOKUP(F5935,CountryID!$A$2:$D$290,4,FALSE),"WorldRegion Not Assigned")</f>
        <v xml:space="preserve">Middle East                </v>
      </c>
      <c r="E5935" s="17">
        <v>43924</v>
      </c>
      <c r="F5935" s="64" t="s">
        <v>511</v>
      </c>
      <c r="G5935" s="65">
        <v>772</v>
      </c>
      <c r="H5935" s="66">
        <v>44</v>
      </c>
      <c r="I5935" s="67">
        <v>54</v>
      </c>
      <c r="J5935" s="66">
        <v>2</v>
      </c>
      <c r="K5935" s="68" t="s">
        <v>608</v>
      </c>
      <c r="L5935" s="65">
        <v>0</v>
      </c>
      <c r="M5935" s="16">
        <v>5633</v>
      </c>
    </row>
    <row r="5936" spans="1:13">
      <c r="A5936" s="41">
        <v>74</v>
      </c>
      <c r="B5936" s="16">
        <f>IFERROR(VLOOKUP(F5936,CountryID!$A$2:$D$290,2,FALSE),"CountryID Not Assigned")</f>
        <v>138</v>
      </c>
      <c r="C5936" s="16">
        <f>IFERROR(VLOOKUP(F5936,CountryID!$A$2:$D$290,3,FALSE),"WorldRegion Not Assigned")</f>
        <v>0</v>
      </c>
      <c r="D5936" s="28" t="str">
        <f>IFERROR(VLOOKUP(F5936,CountryID!$A$2:$D$290,4,FALSE),"WorldRegion Not Assigned")</f>
        <v xml:space="preserve">Northern Africa             </v>
      </c>
      <c r="E5936" s="17">
        <v>43924</v>
      </c>
      <c r="F5936" s="64" t="s">
        <v>513</v>
      </c>
      <c r="G5936" s="65">
        <v>735</v>
      </c>
      <c r="H5936" s="66">
        <v>59</v>
      </c>
      <c r="I5936" s="67">
        <v>47</v>
      </c>
      <c r="J5936" s="66">
        <v>8</v>
      </c>
      <c r="K5936" s="68" t="s">
        <v>608</v>
      </c>
      <c r="L5936" s="65">
        <v>0</v>
      </c>
      <c r="M5936" s="16">
        <v>5633</v>
      </c>
    </row>
    <row r="5937" spans="1:13">
      <c r="A5937" s="41">
        <v>74</v>
      </c>
      <c r="B5937" s="16">
        <f>IFERROR(VLOOKUP(F5937,CountryID!$A$2:$D$290,2,FALSE),"CountryID Not Assigned")</f>
        <v>16</v>
      </c>
      <c r="C5937" s="16">
        <f>IFERROR(VLOOKUP(F5937,CountryID!$A$2:$D$290,3,FALSE),"WorldRegion Not Assigned")</f>
        <v>0</v>
      </c>
      <c r="D5937" s="28" t="str">
        <f>IFERROR(VLOOKUP(F5937,CountryID!$A$2:$D$290,4,FALSE),"WorldRegion Not Assigned")</f>
        <v xml:space="preserve">Western Asia                </v>
      </c>
      <c r="E5937" s="17">
        <v>43924</v>
      </c>
      <c r="F5937" s="64" t="s">
        <v>514</v>
      </c>
      <c r="G5937" s="65">
        <v>643</v>
      </c>
      <c r="H5937" s="66">
        <v>74</v>
      </c>
      <c r="I5937" s="67">
        <v>4</v>
      </c>
      <c r="J5937" s="66">
        <v>0</v>
      </c>
      <c r="K5937" s="68" t="s">
        <v>608</v>
      </c>
      <c r="L5937" s="65">
        <v>0</v>
      </c>
      <c r="M5937" s="16">
        <v>5633</v>
      </c>
    </row>
    <row r="5938" spans="1:13">
      <c r="A5938" s="41">
        <v>74</v>
      </c>
      <c r="B5938" s="16">
        <f>IFERROR(VLOOKUP(F5938,CountryID!$A$2:$D$290,2,FALSE),"CountryID Not Assigned")</f>
        <v>113</v>
      </c>
      <c r="C5938" s="16">
        <f>IFERROR(VLOOKUP(F5938,CountryID!$A$2:$D$290,3,FALSE),"WorldRegion Not Assigned")</f>
        <v>0</v>
      </c>
      <c r="D5938" s="28" t="str">
        <f>IFERROR(VLOOKUP(F5938,CountryID!$A$2:$D$290,4,FALSE),"WorldRegion Not Assigned")</f>
        <v xml:space="preserve">Middle East                    </v>
      </c>
      <c r="E5938" s="17">
        <v>43924</v>
      </c>
      <c r="F5938" s="64" t="s">
        <v>515</v>
      </c>
      <c r="G5938" s="65">
        <v>508</v>
      </c>
      <c r="H5938" s="66">
        <v>29</v>
      </c>
      <c r="I5938" s="67">
        <v>17</v>
      </c>
      <c r="J5938" s="66">
        <v>5</v>
      </c>
      <c r="K5938" s="68" t="s">
        <v>608</v>
      </c>
      <c r="L5938" s="65">
        <v>0</v>
      </c>
      <c r="M5938" s="16">
        <v>5633</v>
      </c>
    </row>
    <row r="5939" spans="1:13">
      <c r="A5939" s="41">
        <v>74</v>
      </c>
      <c r="B5939" s="16">
        <f>IFERROR(VLOOKUP(F5939,CountryID!$A$2:$D$290,2,FALSE),"CountryID Not Assigned")</f>
        <v>202</v>
      </c>
      <c r="C5939" s="16">
        <f>IFERROR(VLOOKUP(F5939,CountryID!$A$2:$D$290,3,FALSE),"WorldRegion Not Assigned")</f>
        <v>0</v>
      </c>
      <c r="D5939" s="28" t="str">
        <f>IFERROR(VLOOKUP(F5939,CountryID!$A$2:$D$290,4,FALSE),"WorldRegion Not Assigned")</f>
        <v xml:space="preserve">Northern Africa       </v>
      </c>
      <c r="E5939" s="17">
        <v>43924</v>
      </c>
      <c r="F5939" s="64" t="s">
        <v>516</v>
      </c>
      <c r="G5939" s="65">
        <v>455</v>
      </c>
      <c r="H5939" s="66">
        <v>32</v>
      </c>
      <c r="I5939" s="67">
        <v>14</v>
      </c>
      <c r="J5939" s="66">
        <v>2</v>
      </c>
      <c r="K5939" s="68" t="s">
        <v>608</v>
      </c>
      <c r="L5939" s="65">
        <v>0</v>
      </c>
      <c r="M5939" s="16">
        <v>5633</v>
      </c>
    </row>
    <row r="5940" spans="1:13">
      <c r="A5940" s="41">
        <v>74</v>
      </c>
      <c r="B5940" s="16">
        <f>IFERROR(VLOOKUP(F5940,CountryID!$A$2:$D$290,2,FALSE),"CountryID Not Assigned")</f>
        <v>109</v>
      </c>
      <c r="C5940" s="16">
        <f>IFERROR(VLOOKUP(F5940,CountryID!$A$2:$D$290,3,FALSE),"WorldRegion Not Assigned")</f>
        <v>0</v>
      </c>
      <c r="D5940" s="28" t="str">
        <f>IFERROR(VLOOKUP(F5940,CountryID!$A$2:$D$290,4,FALSE),"WorldRegion Not Assigned")</f>
        <v xml:space="preserve">Western Asia      </v>
      </c>
      <c r="E5940" s="17">
        <v>43924</v>
      </c>
      <c r="F5940" s="64" t="s">
        <v>517</v>
      </c>
      <c r="G5940" s="65">
        <v>417</v>
      </c>
      <c r="H5940" s="66">
        <v>75</v>
      </c>
      <c r="I5940" s="67">
        <v>0</v>
      </c>
      <c r="J5940" s="66">
        <v>0</v>
      </c>
      <c r="K5940" s="68" t="s">
        <v>608</v>
      </c>
      <c r="L5940" s="65">
        <v>0</v>
      </c>
      <c r="M5940" s="16">
        <v>5633</v>
      </c>
    </row>
    <row r="5941" spans="1:13">
      <c r="A5941" s="41">
        <v>74</v>
      </c>
      <c r="B5941" s="16">
        <f>IFERROR(VLOOKUP(F5941,CountryID!$A$2:$D$290,2,FALSE),"CountryID Not Assigned")</f>
        <v>103</v>
      </c>
      <c r="C5941" s="16">
        <f>IFERROR(VLOOKUP(F5941,CountryID!$A$2:$D$290,3,FALSE),"WorldRegion Not Assigned")</f>
        <v>0</v>
      </c>
      <c r="D5941" s="28" t="str">
        <f>IFERROR(VLOOKUP(F5941,CountryID!$A$2:$D$290,4,FALSE),"WorldRegion Not Assigned")</f>
        <v xml:space="preserve">Middle East                      </v>
      </c>
      <c r="E5941" s="17">
        <v>43924</v>
      </c>
      <c r="F5941" s="64" t="s">
        <v>518</v>
      </c>
      <c r="G5941" s="65">
        <v>299</v>
      </c>
      <c r="H5941" s="66">
        <v>21</v>
      </c>
      <c r="I5941" s="67">
        <v>5</v>
      </c>
      <c r="J5941" s="66">
        <v>0</v>
      </c>
      <c r="K5941" s="68" t="s">
        <v>608</v>
      </c>
      <c r="L5941" s="65">
        <v>0</v>
      </c>
      <c r="M5941" s="16">
        <v>5633</v>
      </c>
    </row>
    <row r="5942" spans="1:13">
      <c r="A5942" s="41">
        <v>74</v>
      </c>
      <c r="B5942" s="16">
        <f>IFERROR(VLOOKUP(F5942,CountryID!$A$2:$D$290,2,FALSE),"CountryID Not Assigned")</f>
        <v>1</v>
      </c>
      <c r="C5942" s="16">
        <f>IFERROR(VLOOKUP(F5942,CountryID!$A$2:$D$290,3,FALSE),"WorldRegion Not Assigned")</f>
        <v>0</v>
      </c>
      <c r="D5942" s="28" t="str">
        <f>IFERROR(VLOOKUP(F5942,CountryID!$A$2:$D$290,4,FALSE),"WorldRegion Not Assigned")</f>
        <v xml:space="preserve">South Asia  </v>
      </c>
      <c r="E5942" s="17">
        <v>43924</v>
      </c>
      <c r="F5942" s="64" t="s">
        <v>520</v>
      </c>
      <c r="G5942" s="65">
        <v>269</v>
      </c>
      <c r="H5942" s="66">
        <v>34</v>
      </c>
      <c r="I5942" s="67">
        <v>5</v>
      </c>
      <c r="J5942" s="66">
        <v>1</v>
      </c>
      <c r="K5942" s="68" t="s">
        <v>608</v>
      </c>
      <c r="L5942" s="65">
        <v>0</v>
      </c>
      <c r="M5942" s="16">
        <v>5633</v>
      </c>
    </row>
    <row r="5943" spans="1:13">
      <c r="A5943" s="41">
        <v>74</v>
      </c>
      <c r="B5943" s="16">
        <f>IFERROR(VLOOKUP(F5943,CountryID!$A$2:$D$290,2,FALSE),"CountryID Not Assigned")</f>
        <v>152</v>
      </c>
      <c r="C5943" s="16">
        <f>IFERROR(VLOOKUP(F5943,CountryID!$A$2:$D$290,3,FALSE),"WorldRegion Not Assigned")</f>
        <v>0</v>
      </c>
      <c r="D5943" s="28" t="str">
        <f>IFERROR(VLOOKUP(F5943,CountryID!$A$2:$D$290,4,FALSE),"WorldRegion Not Assigned")</f>
        <v xml:space="preserve">Western Asia                 </v>
      </c>
      <c r="E5943" s="17">
        <v>43924</v>
      </c>
      <c r="F5943" s="64" t="s">
        <v>519</v>
      </c>
      <c r="G5943" s="65">
        <v>252</v>
      </c>
      <c r="H5943" s="66">
        <v>21</v>
      </c>
      <c r="I5943" s="67">
        <v>1</v>
      </c>
      <c r="J5943" s="66">
        <v>0</v>
      </c>
      <c r="K5943" s="68" t="s">
        <v>608</v>
      </c>
      <c r="L5943" s="65">
        <v>0</v>
      </c>
      <c r="M5943" s="16">
        <v>5633</v>
      </c>
    </row>
    <row r="5944" spans="1:13">
      <c r="A5944" s="41">
        <v>74</v>
      </c>
      <c r="B5944" s="16">
        <f>IFERROR(VLOOKUP(F5944,CountryID!$A$2:$D$290,2,FALSE),"CountryID Not Assigned")</f>
        <v>54</v>
      </c>
      <c r="C5944" s="16">
        <f>IFERROR(VLOOKUP(F5944,CountryID!$A$2:$D$290,3,FALSE),"WorldRegion Not Assigned")</f>
        <v>0</v>
      </c>
      <c r="D5944" s="28" t="str">
        <f>IFERROR(VLOOKUP(F5944,CountryID!$A$2:$D$290,4,FALSE),"WorldRegion Not Assigned")</f>
        <v>Eastern Africa</v>
      </c>
      <c r="E5944" s="17">
        <v>43924</v>
      </c>
      <c r="F5944" s="64" t="s">
        <v>521</v>
      </c>
      <c r="G5944" s="65">
        <v>41</v>
      </c>
      <c r="H5944" s="66">
        <v>7</v>
      </c>
      <c r="I5944" s="67">
        <v>0</v>
      </c>
      <c r="J5944" s="66">
        <v>0</v>
      </c>
      <c r="K5944" s="68" t="s">
        <v>608</v>
      </c>
      <c r="L5944" s="65">
        <v>0</v>
      </c>
      <c r="M5944" s="16">
        <v>5633</v>
      </c>
    </row>
    <row r="5945" spans="1:13">
      <c r="A5945" s="41">
        <v>74</v>
      </c>
      <c r="B5945" s="16">
        <f>IFERROR(VLOOKUP(F5945,CountryID!$A$2:$D$290,2,FALSE),"CountryID Not Assigned")</f>
        <v>194</v>
      </c>
      <c r="C5945" s="16">
        <f>IFERROR(VLOOKUP(F5945,CountryID!$A$2:$D$290,3,FALSE),"WorldRegion Not Assigned")</f>
        <v>0</v>
      </c>
      <c r="D5945" s="28" t="str">
        <f>IFERROR(VLOOKUP(F5945,CountryID!$A$2:$D$290,4,FALSE),"WorldRegion Not Assigned")</f>
        <v xml:space="preserve">Middle East                         </v>
      </c>
      <c r="E5945" s="17">
        <v>43924</v>
      </c>
      <c r="F5945" s="64" t="s">
        <v>208</v>
      </c>
      <c r="G5945" s="65">
        <v>16</v>
      </c>
      <c r="H5945" s="66">
        <v>6</v>
      </c>
      <c r="I5945" s="67">
        <v>2</v>
      </c>
      <c r="J5945" s="66">
        <v>0</v>
      </c>
      <c r="K5945" s="68" t="s">
        <v>609</v>
      </c>
      <c r="L5945" s="65">
        <v>0</v>
      </c>
      <c r="M5945" s="16">
        <v>5633</v>
      </c>
    </row>
    <row r="5946" spans="1:13">
      <c r="A5946" s="41">
        <v>74</v>
      </c>
      <c r="B5946" s="16">
        <f>IFERROR(VLOOKUP(F5946,CountryID!$A$2:$D$290,2,FALSE),"CountryID Not Assigned")</f>
        <v>116</v>
      </c>
      <c r="C5946" s="16">
        <f>IFERROR(VLOOKUP(F5946,CountryID!$A$2:$D$290,3,FALSE),"WorldRegion Not Assigned")</f>
        <v>0</v>
      </c>
      <c r="D5946" s="28" t="str">
        <f>IFERROR(VLOOKUP(F5946,CountryID!$A$2:$D$290,4,FALSE),"WorldRegion Not Assigned")</f>
        <v xml:space="preserve">Northern Africa         </v>
      </c>
      <c r="E5946" s="17">
        <v>43924</v>
      </c>
      <c r="F5946" s="64" t="s">
        <v>522</v>
      </c>
      <c r="G5946" s="65">
        <v>10</v>
      </c>
      <c r="H5946" s="66">
        <v>0</v>
      </c>
      <c r="I5946" s="67">
        <v>1</v>
      </c>
      <c r="J5946" s="66">
        <v>1</v>
      </c>
      <c r="K5946" s="68" t="s">
        <v>608</v>
      </c>
      <c r="L5946" s="65">
        <v>2</v>
      </c>
      <c r="M5946" s="16">
        <v>5633</v>
      </c>
    </row>
    <row r="5947" spans="1:13">
      <c r="A5947" s="41">
        <v>74</v>
      </c>
      <c r="B5947" s="16">
        <f>IFERROR(VLOOKUP(F5947,CountryID!$A$2:$D$290,2,FALSE),"CountryID Not Assigned")</f>
        <v>189</v>
      </c>
      <c r="C5947" s="16">
        <f>IFERROR(VLOOKUP(F5947,CountryID!$A$2:$D$290,3,FALSE),"WorldRegion Not Assigned")</f>
        <v>0</v>
      </c>
      <c r="D5947" s="28" t="str">
        <f>IFERROR(VLOOKUP(F5947,CountryID!$A$2:$D$290,4,FALSE),"WorldRegion Not Assigned")</f>
        <v xml:space="preserve">Eastern Africa        </v>
      </c>
      <c r="E5947" s="17">
        <v>43924</v>
      </c>
      <c r="F5947" s="64" t="s">
        <v>523</v>
      </c>
      <c r="G5947" s="65">
        <v>8</v>
      </c>
      <c r="H5947" s="66">
        <v>1</v>
      </c>
      <c r="I5947" s="67">
        <v>2</v>
      </c>
      <c r="J5947" s="66">
        <v>0</v>
      </c>
      <c r="K5947" s="68" t="s">
        <v>608</v>
      </c>
      <c r="L5947" s="65">
        <v>0</v>
      </c>
      <c r="M5947" s="16">
        <v>5633</v>
      </c>
    </row>
    <row r="5948" spans="1:13">
      <c r="A5948" s="41">
        <v>74</v>
      </c>
      <c r="B5948" s="16">
        <f>IFERROR(VLOOKUP(F5948,CountryID!$A$2:$D$290,2,FALSE),"CountryID Not Assigned")</f>
        <v>185</v>
      </c>
      <c r="C5948" s="16">
        <f>IFERROR(VLOOKUP(F5948,CountryID!$A$2:$D$290,3,FALSE),"WorldRegion Not Assigned")</f>
        <v>0</v>
      </c>
      <c r="D5948" s="28" t="str">
        <f>IFERROR(VLOOKUP(F5948,CountryID!$A$2:$D$290,4,FALSE),"WorldRegion Not Assigned")</f>
        <v xml:space="preserve">Eastern Africa   </v>
      </c>
      <c r="E5948" s="17">
        <v>43924</v>
      </c>
      <c r="F5948" s="64" t="s">
        <v>524</v>
      </c>
      <c r="G5948" s="65">
        <v>5</v>
      </c>
      <c r="H5948" s="66">
        <v>0</v>
      </c>
      <c r="I5948" s="67">
        <v>0</v>
      </c>
      <c r="J5948" s="66">
        <v>0</v>
      </c>
      <c r="K5948" s="68" t="s">
        <v>609</v>
      </c>
      <c r="L5948" s="65">
        <v>2</v>
      </c>
      <c r="M5948" s="16">
        <v>5633</v>
      </c>
    </row>
    <row r="5949" spans="1:13" ht="30">
      <c r="A5949" s="41">
        <v>74</v>
      </c>
      <c r="B5949" s="16">
        <f>IFERROR(VLOOKUP(F5949,CountryID!$A$2:$D$290,2,FALSE),"CountryID Not Assigned")</f>
        <v>240</v>
      </c>
      <c r="C5949" s="16">
        <f>IFERROR(VLOOKUP(F5949,CountryID!$A$2:$D$290,3,FALSE),"WorldRegion Not Assigned")</f>
        <v>0</v>
      </c>
      <c r="D5949" s="28" t="str">
        <f>IFERROR(VLOOKUP(F5949,CountryID!$A$2:$D$290,4,FALSE),"WorldRegion Not Assigned")</f>
        <v xml:space="preserve">Middle East     </v>
      </c>
      <c r="E5949" s="17">
        <v>43924</v>
      </c>
      <c r="F5949" s="64" t="s">
        <v>103</v>
      </c>
      <c r="G5949" s="65">
        <v>165</v>
      </c>
      <c r="H5949" s="66">
        <v>31</v>
      </c>
      <c r="I5949" s="67">
        <v>1</v>
      </c>
      <c r="J5949" s="66">
        <v>0</v>
      </c>
      <c r="K5949" s="68" t="s">
        <v>608</v>
      </c>
      <c r="L5949" s="65">
        <v>0</v>
      </c>
      <c r="M5949" s="16">
        <v>5633</v>
      </c>
    </row>
    <row r="5950" spans="1:13" ht="30">
      <c r="A5950" s="41">
        <v>74</v>
      </c>
      <c r="B5950" s="16">
        <f>IFERROR(VLOOKUP(F5950,CountryID!$A$2:$D$290,2,FALSE),"CountryID Not Assigned")</f>
        <v>211</v>
      </c>
      <c r="C5950" s="16">
        <f>IFERROR(VLOOKUP(F5950,CountryID!$A$2:$D$290,3,FALSE),"WorldRegion Not Assigned")</f>
        <v>0</v>
      </c>
      <c r="D5950" s="28" t="str">
        <f>IFERROR(VLOOKUP(F5950,CountryID!$A$2:$D$290,4,FALSE),"WorldRegion Not Assigned")</f>
        <v xml:space="preserve">North America           </v>
      </c>
      <c r="E5950" s="17">
        <v>43924</v>
      </c>
      <c r="F5950" s="64" t="s">
        <v>18</v>
      </c>
      <c r="G5950" s="65">
        <v>213600</v>
      </c>
      <c r="H5950" s="66">
        <v>26298</v>
      </c>
      <c r="I5950" s="67">
        <v>4793</v>
      </c>
      <c r="J5950" s="66">
        <v>947</v>
      </c>
      <c r="K5950" s="68" t="s">
        <v>608</v>
      </c>
      <c r="L5950" s="65">
        <v>0</v>
      </c>
      <c r="M5950" s="16">
        <v>5633</v>
      </c>
    </row>
    <row r="5951" spans="1:13">
      <c r="A5951" s="41">
        <v>74</v>
      </c>
      <c r="B5951" s="16">
        <f>IFERROR(VLOOKUP(F5951,CountryID!$A$2:$D$290,2,FALSE),"CountryID Not Assigned")</f>
        <v>37</v>
      </c>
      <c r="C5951" s="16">
        <f>IFERROR(VLOOKUP(F5951,CountryID!$A$2:$D$290,3,FALSE),"WorldRegion Not Assigned")</f>
        <v>0</v>
      </c>
      <c r="D5951" s="28" t="str">
        <f>IFERROR(VLOOKUP(F5951,CountryID!$A$2:$D$290,4,FALSE),"WorldRegion Not Assigned")</f>
        <v xml:space="preserve">North America         </v>
      </c>
      <c r="E5951" s="17">
        <v>43924</v>
      </c>
      <c r="F5951" s="64" t="s">
        <v>525</v>
      </c>
      <c r="G5951" s="65">
        <v>10114</v>
      </c>
      <c r="H5951" s="66">
        <v>1109</v>
      </c>
      <c r="I5951" s="67">
        <v>127</v>
      </c>
      <c r="J5951" s="66">
        <v>22</v>
      </c>
      <c r="K5951" s="68" t="s">
        <v>608</v>
      </c>
      <c r="L5951" s="65">
        <v>0</v>
      </c>
      <c r="M5951" s="16">
        <v>5633</v>
      </c>
    </row>
    <row r="5952" spans="1:13">
      <c r="A5952" s="41">
        <v>74</v>
      </c>
      <c r="B5952" s="16">
        <f>IFERROR(VLOOKUP(F5952,CountryID!$A$2:$D$290,2,FALSE),"CountryID Not Assigned")</f>
        <v>28</v>
      </c>
      <c r="C5952" s="16">
        <f>IFERROR(VLOOKUP(F5952,CountryID!$A$2:$D$290,3,FALSE),"WorldRegion Not Assigned")</f>
        <v>0</v>
      </c>
      <c r="D5952" s="28" t="str">
        <f>IFERROR(VLOOKUP(F5952,CountryID!$A$2:$D$290,4,FALSE),"WorldRegion Not Assigned")</f>
        <v>South America</v>
      </c>
      <c r="E5952" s="17">
        <v>43924</v>
      </c>
      <c r="F5952" s="64" t="s">
        <v>526</v>
      </c>
      <c r="G5952" s="65">
        <v>6836</v>
      </c>
      <c r="H5952" s="66">
        <v>1119</v>
      </c>
      <c r="I5952" s="67">
        <v>241</v>
      </c>
      <c r="J5952" s="66">
        <v>40</v>
      </c>
      <c r="K5952" s="68" t="s">
        <v>608</v>
      </c>
      <c r="L5952" s="65">
        <v>0</v>
      </c>
      <c r="M5952" s="16">
        <v>5633</v>
      </c>
    </row>
    <row r="5953" spans="1:13">
      <c r="A5953" s="41">
        <v>74</v>
      </c>
      <c r="B5953" s="16">
        <f>IFERROR(VLOOKUP(F5953,CountryID!$A$2:$D$290,2,FALSE),"CountryID Not Assigned")</f>
        <v>42</v>
      </c>
      <c r="C5953" s="16">
        <f>IFERROR(VLOOKUP(F5953,CountryID!$A$2:$D$290,3,FALSE),"WorldRegion Not Assigned")</f>
        <v>0</v>
      </c>
      <c r="D5953" s="28" t="str">
        <f>IFERROR(VLOOKUP(F5953,CountryID!$A$2:$D$290,4,FALSE),"WorldRegion Not Assigned")</f>
        <v xml:space="preserve">South America </v>
      </c>
      <c r="E5953" s="17">
        <v>43924</v>
      </c>
      <c r="F5953" s="64" t="s">
        <v>527</v>
      </c>
      <c r="G5953" s="65">
        <v>3404</v>
      </c>
      <c r="H5953" s="66">
        <v>373</v>
      </c>
      <c r="I5953" s="67">
        <v>18</v>
      </c>
      <c r="J5953" s="66">
        <v>2</v>
      </c>
      <c r="K5953" s="68" t="s">
        <v>608</v>
      </c>
      <c r="L5953" s="65">
        <v>0</v>
      </c>
      <c r="M5953" s="16">
        <v>5633</v>
      </c>
    </row>
    <row r="5954" spans="1:13">
      <c r="A5954" s="41">
        <v>74</v>
      </c>
      <c r="B5954" s="16">
        <f>IFERROR(VLOOKUP(F5954,CountryID!$A$2:$D$290,2,FALSE),"CountryID Not Assigned")</f>
        <v>57</v>
      </c>
      <c r="C5954" s="16">
        <f>IFERROR(VLOOKUP(F5954,CountryID!$A$2:$D$290,3,FALSE),"WorldRegion Not Assigned")</f>
        <v>0</v>
      </c>
      <c r="D5954" s="28" t="str">
        <f>IFERROR(VLOOKUP(F5954,CountryID!$A$2:$D$290,4,FALSE),"WorldRegion Not Assigned")</f>
        <v>South America</v>
      </c>
      <c r="E5954" s="17">
        <v>43924</v>
      </c>
      <c r="F5954" s="64" t="s">
        <v>528</v>
      </c>
      <c r="G5954" s="65">
        <v>3163</v>
      </c>
      <c r="H5954" s="66">
        <v>791</v>
      </c>
      <c r="I5954" s="67">
        <v>120</v>
      </c>
      <c r="J5954" s="66">
        <v>0</v>
      </c>
      <c r="K5954" s="68" t="s">
        <v>608</v>
      </c>
      <c r="L5954" s="65">
        <v>0</v>
      </c>
      <c r="M5954" s="16">
        <v>5633</v>
      </c>
    </row>
    <row r="5955" spans="1:13">
      <c r="A5955" s="41">
        <v>74</v>
      </c>
      <c r="B5955" s="16" t="str">
        <f>IFERROR(VLOOKUP(F5955,CountryID!$A$2:$D$290,2,FALSE),"CountryID Not Assigned")</f>
        <v>CountryID Not Assigned</v>
      </c>
      <c r="C5955" s="16" t="str">
        <f>IFERROR(VLOOKUP(F5955,CountryID!$A$2:$D$290,3,FALSE),"WorldRegion Not Assigned")</f>
        <v>WorldRegion Not Assigned</v>
      </c>
      <c r="D5955" s="28" t="str">
        <f>IFERROR(VLOOKUP(F5955,CountryID!$A$2:$D$290,4,FALSE),"WorldRegion Not Assigned")</f>
        <v>WorldRegion Not Assigned</v>
      </c>
      <c r="E5955" s="17">
        <v>43924</v>
      </c>
      <c r="F5955" s="64" t="s">
        <v>529</v>
      </c>
      <c r="G5955" s="65">
        <v>1380</v>
      </c>
      <c r="H5955" s="66">
        <v>96</v>
      </c>
      <c r="I5955" s="67">
        <v>60</v>
      </c>
      <c r="J5955" s="66">
        <v>3</v>
      </c>
      <c r="K5955" s="68" t="s">
        <v>608</v>
      </c>
      <c r="L5955" s="65">
        <v>0</v>
      </c>
      <c r="M5955" s="16">
        <v>5633</v>
      </c>
    </row>
    <row r="5956" spans="1:13">
      <c r="A5956" s="41">
        <v>74</v>
      </c>
      <c r="B5956" s="16">
        <f>IFERROR(VLOOKUP(F5956,CountryID!$A$2:$D$290,2,FALSE),"CountryID Not Assigned")</f>
        <v>132</v>
      </c>
      <c r="C5956" s="16">
        <f>IFERROR(VLOOKUP(F5956,CountryID!$A$2:$D$290,3,FALSE),"WorldRegion Not Assigned")</f>
        <v>0</v>
      </c>
      <c r="D5956" s="28" t="str">
        <f>IFERROR(VLOOKUP(F5956,CountryID!$A$2:$D$290,4,FALSE),"WorldRegion Not Assigned")</f>
        <v>Central America</v>
      </c>
      <c r="E5956" s="17">
        <v>43924</v>
      </c>
      <c r="F5956" s="64" t="s">
        <v>530</v>
      </c>
      <c r="G5956" s="65">
        <v>1378</v>
      </c>
      <c r="H5956" s="66">
        <v>163</v>
      </c>
      <c r="I5956" s="67">
        <v>37</v>
      </c>
      <c r="J5956" s="66">
        <v>8</v>
      </c>
      <c r="K5956" s="68" t="s">
        <v>608</v>
      </c>
      <c r="L5956" s="65">
        <v>0</v>
      </c>
      <c r="M5956" s="16">
        <v>5633</v>
      </c>
    </row>
    <row r="5957" spans="1:13">
      <c r="A5957" s="41">
        <v>74</v>
      </c>
      <c r="B5957" s="16">
        <f>IFERROR(VLOOKUP(F5957,CountryID!$A$2:$D$290,2,FALSE),"CountryID Not Assigned")</f>
        <v>158</v>
      </c>
      <c r="C5957" s="16">
        <f>IFERROR(VLOOKUP(F5957,CountryID!$A$2:$D$290,3,FALSE),"WorldRegion Not Assigned")</f>
        <v>0</v>
      </c>
      <c r="D5957" s="28" t="str">
        <f>IFERROR(VLOOKUP(F5957,CountryID!$A$2:$D$290,4,FALSE),"WorldRegion Not Assigned")</f>
        <v>South America</v>
      </c>
      <c r="E5957" s="17">
        <v>43924</v>
      </c>
      <c r="F5957" s="64" t="s">
        <v>531</v>
      </c>
      <c r="G5957" s="65">
        <v>1323</v>
      </c>
      <c r="H5957" s="66">
        <v>0</v>
      </c>
      <c r="I5957" s="67">
        <v>41</v>
      </c>
      <c r="J5957" s="66">
        <v>17</v>
      </c>
      <c r="K5957" s="68" t="s">
        <v>608</v>
      </c>
      <c r="L5957" s="65">
        <v>1</v>
      </c>
      <c r="M5957" s="16">
        <v>5633</v>
      </c>
    </row>
    <row r="5958" spans="1:13">
      <c r="A5958" s="41">
        <v>74</v>
      </c>
      <c r="B5958" s="16">
        <f>IFERROR(VLOOKUP(F5958,CountryID!$A$2:$D$290,2,FALSE),"CountryID Not Assigned")</f>
        <v>155</v>
      </c>
      <c r="C5958" s="16">
        <f>IFERROR(VLOOKUP(F5958,CountryID!$A$2:$D$290,3,FALSE),"WorldRegion Not Assigned")</f>
        <v>0</v>
      </c>
      <c r="D5958" s="28" t="str">
        <f>IFERROR(VLOOKUP(F5958,CountryID!$A$2:$D$290,4,FALSE),"WorldRegion Not Assigned")</f>
        <v>Central America</v>
      </c>
      <c r="E5958" s="17">
        <v>43924</v>
      </c>
      <c r="F5958" s="64" t="s">
        <v>532</v>
      </c>
      <c r="G5958" s="65">
        <v>1317</v>
      </c>
      <c r="H5958" s="66">
        <v>136</v>
      </c>
      <c r="I5958" s="67">
        <v>32</v>
      </c>
      <c r="J5958" s="66">
        <v>2</v>
      </c>
      <c r="K5958" s="68" t="s">
        <v>608</v>
      </c>
      <c r="L5958" s="65">
        <v>0</v>
      </c>
      <c r="M5958" s="16">
        <v>5633</v>
      </c>
    </row>
    <row r="5959" spans="1:13">
      <c r="A5959" s="41">
        <v>74</v>
      </c>
      <c r="B5959" s="16">
        <f>IFERROR(VLOOKUP(F5959,CountryID!$A$2:$D$290,2,FALSE),"CountryID Not Assigned")</f>
        <v>9</v>
      </c>
      <c r="C5959" s="16">
        <f>IFERROR(VLOOKUP(F5959,CountryID!$A$2:$D$290,3,FALSE),"WorldRegion Not Assigned")</f>
        <v>0</v>
      </c>
      <c r="D5959" s="28" t="str">
        <f>IFERROR(VLOOKUP(F5959,CountryID!$A$2:$D$290,4,FALSE),"WorldRegion Not Assigned")</f>
        <v>South America</v>
      </c>
      <c r="E5959" s="17">
        <v>43924</v>
      </c>
      <c r="F5959" s="64" t="s">
        <v>533</v>
      </c>
      <c r="G5959" s="65">
        <v>1133</v>
      </c>
      <c r="H5959" s="66">
        <v>79</v>
      </c>
      <c r="I5959" s="67">
        <v>31</v>
      </c>
      <c r="J5959" s="66">
        <v>4</v>
      </c>
      <c r="K5959" s="68" t="s">
        <v>608</v>
      </c>
      <c r="L5959" s="65">
        <v>0</v>
      </c>
      <c r="M5959" s="16">
        <v>5633</v>
      </c>
    </row>
    <row r="5960" spans="1:13">
      <c r="A5960" s="41">
        <v>74</v>
      </c>
      <c r="B5960" s="16">
        <f>IFERROR(VLOOKUP(F5960,CountryID!$A$2:$D$290,2,FALSE),"CountryID Not Assigned")</f>
        <v>44</v>
      </c>
      <c r="C5960" s="16">
        <f>IFERROR(VLOOKUP(F5960,CountryID!$A$2:$D$290,3,FALSE),"WorldRegion Not Assigned")</f>
        <v>0</v>
      </c>
      <c r="D5960" s="28" t="str">
        <f>IFERROR(VLOOKUP(F5960,CountryID!$A$2:$D$290,4,FALSE),"WorldRegion Not Assigned")</f>
        <v>South America</v>
      </c>
      <c r="E5960" s="17">
        <v>43924</v>
      </c>
      <c r="F5960" s="64" t="s">
        <v>534</v>
      </c>
      <c r="G5960" s="65">
        <v>1065</v>
      </c>
      <c r="H5960" s="66">
        <v>159</v>
      </c>
      <c r="I5960" s="67">
        <v>17</v>
      </c>
      <c r="J5960" s="66">
        <v>1</v>
      </c>
      <c r="K5960" s="68" t="s">
        <v>608</v>
      </c>
      <c r="L5960" s="65">
        <v>0</v>
      </c>
      <c r="M5960" s="16">
        <v>5633</v>
      </c>
    </row>
    <row r="5961" spans="1:13">
      <c r="A5961" s="41">
        <v>74</v>
      </c>
      <c r="B5961" s="16">
        <f>IFERROR(VLOOKUP(F5961,CountryID!$A$2:$D$290,2,FALSE),"CountryID Not Assigned")</f>
        <v>48</v>
      </c>
      <c r="C5961" s="16">
        <f>IFERROR(VLOOKUP(F5961,CountryID!$A$2:$D$290,3,FALSE),"WorldRegion Not Assigned")</f>
        <v>0</v>
      </c>
      <c r="D5961" s="28" t="str">
        <f>IFERROR(VLOOKUP(F5961,CountryID!$A$2:$D$290,4,FALSE),"WorldRegion Not Assigned")</f>
        <v>Central America</v>
      </c>
      <c r="E5961" s="17">
        <v>43924</v>
      </c>
      <c r="F5961" s="64" t="s">
        <v>536</v>
      </c>
      <c r="G5961" s="65">
        <v>375</v>
      </c>
      <c r="H5961" s="66">
        <v>28</v>
      </c>
      <c r="I5961" s="67">
        <v>2</v>
      </c>
      <c r="J5961" s="66">
        <v>0</v>
      </c>
      <c r="K5961" s="68" t="s">
        <v>608</v>
      </c>
      <c r="L5961" s="65">
        <v>0</v>
      </c>
      <c r="M5961" s="16">
        <v>5633</v>
      </c>
    </row>
    <row r="5962" spans="1:13">
      <c r="A5962" s="41">
        <v>74</v>
      </c>
      <c r="B5962" s="16">
        <f>IFERROR(VLOOKUP(F5962,CountryID!$A$2:$D$290,2,FALSE),"CountryID Not Assigned")</f>
        <v>212</v>
      </c>
      <c r="C5962" s="16">
        <f>IFERROR(VLOOKUP(F5962,CountryID!$A$2:$D$290,3,FALSE),"WorldRegion Not Assigned")</f>
        <v>0</v>
      </c>
      <c r="D5962" s="28" t="str">
        <f>IFERROR(VLOOKUP(F5962,CountryID!$A$2:$D$290,4,FALSE),"WorldRegion Not Assigned")</f>
        <v>South America</v>
      </c>
      <c r="E5962" s="17">
        <v>43924</v>
      </c>
      <c r="F5962" s="64" t="s">
        <v>535</v>
      </c>
      <c r="G5962" s="65">
        <v>350</v>
      </c>
      <c r="H5962" s="66">
        <v>12</v>
      </c>
      <c r="I5962" s="67">
        <v>4</v>
      </c>
      <c r="J5962" s="66">
        <v>2</v>
      </c>
      <c r="K5962" s="68" t="s">
        <v>608</v>
      </c>
      <c r="L5962" s="65">
        <v>0</v>
      </c>
      <c r="M5962" s="16">
        <v>5633</v>
      </c>
    </row>
    <row r="5963" spans="1:13">
      <c r="A5963" s="41">
        <v>74</v>
      </c>
      <c r="B5963" s="16">
        <f>IFERROR(VLOOKUP(F5963,CountryID!$A$2:$D$290,2,FALSE),"CountryID Not Assigned")</f>
        <v>50</v>
      </c>
      <c r="C5963" s="16">
        <f>IFERROR(VLOOKUP(F5963,CountryID!$A$2:$D$290,3,FALSE),"WorldRegion Not Assigned")</f>
        <v>0</v>
      </c>
      <c r="D5963" s="28" t="str">
        <f>IFERROR(VLOOKUP(F5963,CountryID!$A$2:$D$290,4,FALSE),"WorldRegion Not Assigned")</f>
        <v>Caribbean</v>
      </c>
      <c r="E5963" s="17">
        <v>43924</v>
      </c>
      <c r="F5963" s="64" t="s">
        <v>537</v>
      </c>
      <c r="G5963" s="65">
        <v>233</v>
      </c>
      <c r="H5963" s="66">
        <v>21</v>
      </c>
      <c r="I5963" s="67">
        <v>6</v>
      </c>
      <c r="J5963" s="66">
        <v>0</v>
      </c>
      <c r="K5963" s="68" t="s">
        <v>608</v>
      </c>
      <c r="L5963" s="65">
        <v>0</v>
      </c>
      <c r="M5963" s="16">
        <v>5633</v>
      </c>
    </row>
    <row r="5964" spans="1:13">
      <c r="A5964" s="41">
        <v>74</v>
      </c>
      <c r="B5964" s="16">
        <f>IFERROR(VLOOKUP(F5964,CountryID!$A$2:$D$290,2,FALSE),"CountryID Not Assigned")</f>
        <v>88</v>
      </c>
      <c r="C5964" s="16">
        <f>IFERROR(VLOOKUP(F5964,CountryID!$A$2:$D$290,3,FALSE),"WorldRegion Not Assigned")</f>
        <v>0</v>
      </c>
      <c r="D5964" s="28" t="str">
        <f>IFERROR(VLOOKUP(F5964,CountryID!$A$2:$D$290,4,FALSE),"WorldRegion Not Assigned")</f>
        <v>Central America</v>
      </c>
      <c r="E5964" s="17">
        <v>43924</v>
      </c>
      <c r="F5964" s="64" t="s">
        <v>538</v>
      </c>
      <c r="G5964" s="65">
        <v>219</v>
      </c>
      <c r="H5964" s="66">
        <v>47</v>
      </c>
      <c r="I5964" s="67">
        <v>14</v>
      </c>
      <c r="J5964" s="66">
        <v>4</v>
      </c>
      <c r="K5964" s="68" t="s">
        <v>608</v>
      </c>
      <c r="L5964" s="65">
        <v>0</v>
      </c>
      <c r="M5964" s="16">
        <v>5633</v>
      </c>
    </row>
    <row r="5965" spans="1:13">
      <c r="A5965" s="41">
        <v>74</v>
      </c>
      <c r="B5965" s="16">
        <f>IFERROR(VLOOKUP(F5965,CountryID!$A$2:$D$290,2,FALSE),"CountryID Not Assigned")</f>
        <v>215</v>
      </c>
      <c r="C5965" s="16">
        <f>IFERROR(VLOOKUP(F5965,CountryID!$A$2:$D$290,3,FALSE),"WorldRegion Not Assigned")</f>
        <v>0</v>
      </c>
      <c r="D5965" s="28" t="str">
        <f>IFERROR(VLOOKUP(F5965,CountryID!$A$2:$D$290,4,FALSE),"WorldRegion Not Assigned")</f>
        <v>South America</v>
      </c>
      <c r="E5965" s="17">
        <v>43924</v>
      </c>
      <c r="F5965" s="64" t="s">
        <v>148</v>
      </c>
      <c r="G5965" s="65">
        <v>144</v>
      </c>
      <c r="H5965" s="66">
        <v>1</v>
      </c>
      <c r="I5965" s="67">
        <v>3</v>
      </c>
      <c r="J5965" s="66">
        <v>0</v>
      </c>
      <c r="K5965" s="68" t="s">
        <v>608</v>
      </c>
      <c r="L5965" s="65">
        <v>0</v>
      </c>
      <c r="M5965" s="16">
        <v>5633</v>
      </c>
    </row>
    <row r="5966" spans="1:13" ht="30">
      <c r="A5966" s="41">
        <v>74</v>
      </c>
      <c r="B5966" s="16">
        <f>IFERROR(VLOOKUP(F5966,CountryID!$A$2:$D$290,2,FALSE),"CountryID Not Assigned")</f>
        <v>25</v>
      </c>
      <c r="C5966" s="16">
        <f>IFERROR(VLOOKUP(F5966,CountryID!$A$2:$D$290,3,FALSE),"WorldRegion Not Assigned")</f>
        <v>0</v>
      </c>
      <c r="D5966" s="28" t="str">
        <f>IFERROR(VLOOKUP(F5966,CountryID!$A$2:$D$290,4,FALSE),"WorldRegion Not Assigned")</f>
        <v>South America</v>
      </c>
      <c r="E5966" s="17">
        <v>43924</v>
      </c>
      <c r="F5966" s="64" t="s">
        <v>133</v>
      </c>
      <c r="G5966" s="65">
        <v>123</v>
      </c>
      <c r="H5966" s="66">
        <v>8</v>
      </c>
      <c r="I5966" s="67">
        <v>8</v>
      </c>
      <c r="J5966" s="66">
        <v>1</v>
      </c>
      <c r="K5966" s="68" t="s">
        <v>608</v>
      </c>
      <c r="L5966" s="65">
        <v>0</v>
      </c>
      <c r="M5966" s="16">
        <v>5633</v>
      </c>
    </row>
    <row r="5967" spans="1:13">
      <c r="A5967" s="41">
        <v>74</v>
      </c>
      <c r="B5967" s="16">
        <f>IFERROR(VLOOKUP(F5967,CountryID!$A$2:$D$290,2,FALSE),"CountryID Not Assigned")</f>
        <v>239</v>
      </c>
      <c r="C5967" s="16">
        <f>IFERROR(VLOOKUP(F5967,CountryID!$A$2:$D$290,3,FALSE),"WorldRegion Not Assigned")</f>
        <v>0</v>
      </c>
      <c r="D5967" s="28" t="str">
        <f>IFERROR(VLOOKUP(F5967,CountryID!$A$2:$D$290,4,FALSE),"WorldRegion Not Assigned")</f>
        <v>Caribbean</v>
      </c>
      <c r="E5967" s="17">
        <v>43924</v>
      </c>
      <c r="F5967" s="64" t="s">
        <v>539</v>
      </c>
      <c r="G5967" s="65">
        <v>90</v>
      </c>
      <c r="H5967" s="66">
        <v>1</v>
      </c>
      <c r="I5967" s="67">
        <v>5</v>
      </c>
      <c r="J5967" s="66">
        <v>0</v>
      </c>
      <c r="K5967" s="68" t="s">
        <v>608</v>
      </c>
      <c r="L5967" s="65">
        <v>0</v>
      </c>
      <c r="M5967" s="16">
        <v>5633</v>
      </c>
    </row>
    <row r="5968" spans="1:13">
      <c r="A5968" s="41">
        <v>74</v>
      </c>
      <c r="B5968" s="16">
        <f>IFERROR(VLOOKUP(F5968,CountryID!$A$2:$D$290,2,FALSE),"CountryID Not Assigned")</f>
        <v>157</v>
      </c>
      <c r="C5968" s="16">
        <f>IFERROR(VLOOKUP(F5968,CountryID!$A$2:$D$290,3,FALSE),"WorldRegion Not Assigned")</f>
        <v>0</v>
      </c>
      <c r="D5968" s="28" t="str">
        <f>IFERROR(VLOOKUP(F5968,CountryID!$A$2:$D$290,4,FALSE),"WorldRegion Not Assigned")</f>
        <v>South America</v>
      </c>
      <c r="E5968" s="17">
        <v>43924</v>
      </c>
      <c r="F5968" s="64" t="s">
        <v>540</v>
      </c>
      <c r="G5968" s="65">
        <v>77</v>
      </c>
      <c r="H5968" s="66">
        <v>8</v>
      </c>
      <c r="I5968" s="67">
        <v>3</v>
      </c>
      <c r="J5968" s="66">
        <v>0</v>
      </c>
      <c r="K5968" s="68" t="s">
        <v>608</v>
      </c>
      <c r="L5968" s="65">
        <v>0</v>
      </c>
      <c r="M5968" s="16">
        <v>5633</v>
      </c>
    </row>
    <row r="5969" spans="1:13">
      <c r="A5969" s="41">
        <v>74</v>
      </c>
      <c r="B5969" s="16">
        <f>IFERROR(VLOOKUP(F5969,CountryID!$A$2:$D$290,2,FALSE),"CountryID Not Assigned")</f>
        <v>82</v>
      </c>
      <c r="C5969" s="16">
        <f>IFERROR(VLOOKUP(F5969,CountryID!$A$2:$D$290,3,FALSE),"WorldRegion Not Assigned")</f>
        <v>0</v>
      </c>
      <c r="D5969" s="28" t="str">
        <f>IFERROR(VLOOKUP(F5969,CountryID!$A$2:$D$290,4,FALSE),"WorldRegion Not Assigned")</f>
        <v>Central America</v>
      </c>
      <c r="E5969" s="17">
        <v>43924</v>
      </c>
      <c r="F5969" s="64" t="s">
        <v>541</v>
      </c>
      <c r="G5969" s="65">
        <v>47</v>
      </c>
      <c r="H5969" s="66">
        <v>8</v>
      </c>
      <c r="I5969" s="67">
        <v>1</v>
      </c>
      <c r="J5969" s="66">
        <v>0</v>
      </c>
      <c r="K5969" s="68" t="s">
        <v>608</v>
      </c>
      <c r="L5969" s="65">
        <v>0</v>
      </c>
      <c r="M5969" s="16">
        <v>5633</v>
      </c>
    </row>
    <row r="5970" spans="1:13">
      <c r="A5970" s="41">
        <v>74</v>
      </c>
      <c r="B5970" s="16">
        <f>IFERROR(VLOOKUP(F5970,CountryID!$A$2:$D$290,2,FALSE),"CountryID Not Assigned")</f>
        <v>18</v>
      </c>
      <c r="C5970" s="16">
        <f>IFERROR(VLOOKUP(F5970,CountryID!$A$2:$D$290,3,FALSE),"WorldRegion Not Assigned")</f>
        <v>0</v>
      </c>
      <c r="D5970" s="28" t="str">
        <f>IFERROR(VLOOKUP(F5970,CountryID!$A$2:$D$290,4,FALSE),"WorldRegion Not Assigned")</f>
        <v>Caribbean</v>
      </c>
      <c r="E5970" s="17">
        <v>43924</v>
      </c>
      <c r="F5970" s="64" t="s">
        <v>543</v>
      </c>
      <c r="G5970" s="65">
        <v>45</v>
      </c>
      <c r="H5970" s="66">
        <v>12</v>
      </c>
      <c r="I5970" s="67">
        <v>0</v>
      </c>
      <c r="J5970" s="66">
        <v>0</v>
      </c>
      <c r="K5970" s="68" t="s">
        <v>608</v>
      </c>
      <c r="L5970" s="65">
        <v>0</v>
      </c>
      <c r="M5970" s="16">
        <v>5633</v>
      </c>
    </row>
    <row r="5971" spans="1:13">
      <c r="A5971" s="41">
        <v>74</v>
      </c>
      <c r="B5971" s="16">
        <f>IFERROR(VLOOKUP(F5971,CountryID!$A$2:$D$290,2,FALSE),"CountryID Not Assigned")</f>
        <v>100</v>
      </c>
      <c r="C5971" s="16">
        <f>IFERROR(VLOOKUP(F5971,CountryID!$A$2:$D$290,3,FALSE),"WorldRegion Not Assigned")</f>
        <v>0</v>
      </c>
      <c r="D5971" s="28" t="str">
        <f>IFERROR(VLOOKUP(F5971,CountryID!$A$2:$D$290,4,FALSE),"WorldRegion Not Assigned")</f>
        <v>Caribbean</v>
      </c>
      <c r="E5971" s="17">
        <v>43924</v>
      </c>
      <c r="F5971" s="64" t="s">
        <v>542</v>
      </c>
      <c r="G5971" s="65">
        <v>44</v>
      </c>
      <c r="H5971" s="66">
        <v>6</v>
      </c>
      <c r="I5971" s="67">
        <v>3</v>
      </c>
      <c r="J5971" s="66">
        <v>2</v>
      </c>
      <c r="K5971" s="68" t="s">
        <v>608</v>
      </c>
      <c r="L5971" s="65">
        <v>0</v>
      </c>
      <c r="M5971" s="16">
        <v>5633</v>
      </c>
    </row>
    <row r="5972" spans="1:13">
      <c r="A5972" s="41">
        <v>74</v>
      </c>
      <c r="B5972" s="16">
        <f>IFERROR(VLOOKUP(F5972,CountryID!$A$2:$D$290,2,FALSE),"CountryID Not Assigned")</f>
        <v>59</v>
      </c>
      <c r="C5972" s="16">
        <f>IFERROR(VLOOKUP(F5972,CountryID!$A$2:$D$290,3,FALSE),"WorldRegion Not Assigned")</f>
        <v>0</v>
      </c>
      <c r="D5972" s="28" t="str">
        <f>IFERROR(VLOOKUP(F5972,CountryID!$A$2:$D$290,4,FALSE),"WorldRegion Not Assigned")</f>
        <v>Central America</v>
      </c>
      <c r="E5972" s="17">
        <v>43924</v>
      </c>
      <c r="F5972" s="64" t="s">
        <v>544</v>
      </c>
      <c r="G5972" s="65">
        <v>41</v>
      </c>
      <c r="H5972" s="66">
        <v>9</v>
      </c>
      <c r="I5972" s="67">
        <v>2</v>
      </c>
      <c r="J5972" s="66">
        <v>1</v>
      </c>
      <c r="K5972" s="68" t="s">
        <v>608</v>
      </c>
      <c r="L5972" s="65">
        <v>0</v>
      </c>
      <c r="M5972" s="16">
        <v>5633</v>
      </c>
    </row>
    <row r="5973" spans="1:13">
      <c r="A5973" s="41">
        <v>74</v>
      </c>
      <c r="B5973" s="16">
        <f>IFERROR(VLOOKUP(F5973,CountryID!$A$2:$D$290,2,FALSE),"CountryID Not Assigned")</f>
        <v>15</v>
      </c>
      <c r="C5973" s="16">
        <f>IFERROR(VLOOKUP(F5973,CountryID!$A$2:$D$290,3,FALSE),"WorldRegion Not Assigned")</f>
        <v>0</v>
      </c>
      <c r="D5973" s="28" t="str">
        <f>IFERROR(VLOOKUP(F5973,CountryID!$A$2:$D$290,4,FALSE),"WorldRegion Not Assigned")</f>
        <v>Caribbean</v>
      </c>
      <c r="E5973" s="17">
        <v>43924</v>
      </c>
      <c r="F5973" s="64" t="s">
        <v>546</v>
      </c>
      <c r="G5973" s="65">
        <v>21</v>
      </c>
      <c r="H5973" s="66">
        <v>6</v>
      </c>
      <c r="I5973" s="67">
        <v>1</v>
      </c>
      <c r="J5973" s="66">
        <v>1</v>
      </c>
      <c r="K5973" s="68" t="s">
        <v>608</v>
      </c>
      <c r="L5973" s="65">
        <v>0</v>
      </c>
      <c r="M5973" s="16">
        <v>5633</v>
      </c>
    </row>
    <row r="5974" spans="1:13">
      <c r="A5974" s="41">
        <v>74</v>
      </c>
      <c r="B5974" s="16">
        <f>IFERROR(VLOOKUP(F5974,CountryID!$A$2:$D$290,2,FALSE),"CountryID Not Assigned")</f>
        <v>86</v>
      </c>
      <c r="C5974" s="16">
        <f>IFERROR(VLOOKUP(F5974,CountryID!$A$2:$D$290,3,FALSE),"WorldRegion Not Assigned")</f>
        <v>0</v>
      </c>
      <c r="D5974" s="28" t="str">
        <f>IFERROR(VLOOKUP(F5974,CountryID!$A$2:$D$290,4,FALSE),"WorldRegion Not Assigned")</f>
        <v>South America</v>
      </c>
      <c r="E5974" s="17">
        <v>43924</v>
      </c>
      <c r="F5974" s="64" t="s">
        <v>547</v>
      </c>
      <c r="G5974" s="65">
        <v>19</v>
      </c>
      <c r="H5974" s="66">
        <v>0</v>
      </c>
      <c r="I5974" s="67">
        <v>4</v>
      </c>
      <c r="J5974" s="66">
        <v>2</v>
      </c>
      <c r="K5974" s="68" t="s">
        <v>608</v>
      </c>
      <c r="L5974" s="65">
        <v>1</v>
      </c>
      <c r="M5974" s="16">
        <v>5633</v>
      </c>
    </row>
    <row r="5975" spans="1:13">
      <c r="A5975" s="41">
        <v>74</v>
      </c>
      <c r="B5975" s="16">
        <f>IFERROR(VLOOKUP(F5975,CountryID!$A$2:$D$290,2,FALSE),"CountryID Not Assigned")</f>
        <v>87</v>
      </c>
      <c r="C5975" s="16">
        <f>IFERROR(VLOOKUP(F5975,CountryID!$A$2:$D$290,3,FALSE),"WorldRegion Not Assigned")</f>
        <v>0</v>
      </c>
      <c r="D5975" s="28" t="str">
        <f>IFERROR(VLOOKUP(F5975,CountryID!$A$2:$D$290,4,FALSE),"WorldRegion Not Assigned")</f>
        <v>Caribbean</v>
      </c>
      <c r="E5975" s="17">
        <v>43924</v>
      </c>
      <c r="F5975" s="64" t="s">
        <v>545</v>
      </c>
      <c r="G5975" s="65">
        <v>16</v>
      </c>
      <c r="H5975" s="66">
        <v>0</v>
      </c>
      <c r="I5975" s="67">
        <v>0</v>
      </c>
      <c r="J5975" s="66">
        <v>0</v>
      </c>
      <c r="K5975" s="68" t="s">
        <v>609</v>
      </c>
      <c r="L5975" s="65">
        <v>1</v>
      </c>
      <c r="M5975" s="16">
        <v>5633</v>
      </c>
    </row>
    <row r="5976" spans="1:13">
      <c r="A5976" s="41">
        <v>74</v>
      </c>
      <c r="B5976" s="16">
        <f>IFERROR(VLOOKUP(F5976,CountryID!$A$2:$D$290,2,FALSE),"CountryID Not Assigned")</f>
        <v>170</v>
      </c>
      <c r="C5976" s="16">
        <f>IFERROR(VLOOKUP(F5976,CountryID!$A$2:$D$290,3,FALSE),"WorldRegion Not Assigned")</f>
        <v>0</v>
      </c>
      <c r="D5976" s="28" t="str">
        <f>IFERROR(VLOOKUP(F5976,CountryID!$A$2:$D$290,4,FALSE),"WorldRegion Not Assigned")</f>
        <v xml:space="preserve">Caribbean  </v>
      </c>
      <c r="E5976" s="17">
        <v>43924</v>
      </c>
      <c r="F5976" s="64" t="s">
        <v>550</v>
      </c>
      <c r="G5976" s="65">
        <v>13</v>
      </c>
      <c r="H5976" s="66">
        <v>0</v>
      </c>
      <c r="I5976" s="67">
        <v>0</v>
      </c>
      <c r="J5976" s="66">
        <v>0</v>
      </c>
      <c r="K5976" s="68" t="s">
        <v>608</v>
      </c>
      <c r="L5976" s="65">
        <v>1</v>
      </c>
      <c r="M5976" s="16">
        <v>5633</v>
      </c>
    </row>
    <row r="5977" spans="1:13">
      <c r="A5977" s="41">
        <v>74</v>
      </c>
      <c r="B5977" s="16" t="str">
        <f>IFERROR(VLOOKUP(F5977,CountryID!$A$2:$D$290,2,FALSE),"CountryID Not Assigned")</f>
        <v>CountryID Not Assigned</v>
      </c>
      <c r="C5977" s="16" t="str">
        <f>IFERROR(VLOOKUP(F5977,CountryID!$A$2:$D$290,3,FALSE),"WorldRegion Not Assigned")</f>
        <v>WorldRegion Not Assigned</v>
      </c>
      <c r="D5977" s="28" t="str">
        <f>IFERROR(VLOOKUP(F5977,CountryID!$A$2:$D$290,4,FALSE),"WorldRegion Not Assigned")</f>
        <v>WorldRegion Not Assigned</v>
      </c>
      <c r="E5977" s="17">
        <v>43924</v>
      </c>
      <c r="F5977" s="64" t="s">
        <v>548</v>
      </c>
      <c r="G5977" s="65">
        <v>11</v>
      </c>
      <c r="H5977" s="66">
        <v>0</v>
      </c>
      <c r="I5977" s="67">
        <v>0</v>
      </c>
      <c r="J5977" s="66">
        <v>0</v>
      </c>
      <c r="K5977" s="68" t="s">
        <v>608</v>
      </c>
      <c r="L5977" s="65">
        <v>7</v>
      </c>
      <c r="M5977" s="16">
        <v>5633</v>
      </c>
    </row>
    <row r="5978" spans="1:13">
      <c r="A5978" s="41">
        <v>74</v>
      </c>
      <c r="B5978" s="16">
        <f>IFERROR(VLOOKUP(F5978,CountryID!$A$2:$D$290,2,FALSE),"CountryID Not Assigned")</f>
        <v>79</v>
      </c>
      <c r="C5978" s="16">
        <f>IFERROR(VLOOKUP(F5978,CountryID!$A$2:$D$290,3,FALSE),"WorldRegion Not Assigned")</f>
        <v>0</v>
      </c>
      <c r="D5978" s="28" t="str">
        <f>IFERROR(VLOOKUP(F5978,CountryID!$A$2:$D$290,4,FALSE),"WorldRegion Not Assigned")</f>
        <v>Caribbean</v>
      </c>
      <c r="E5978" s="17">
        <v>43924</v>
      </c>
      <c r="F5978" s="64" t="s">
        <v>549</v>
      </c>
      <c r="G5978" s="65">
        <v>10</v>
      </c>
      <c r="H5978" s="66">
        <v>1</v>
      </c>
      <c r="I5978" s="67">
        <v>0</v>
      </c>
      <c r="J5978" s="66">
        <v>0</v>
      </c>
      <c r="K5978" s="68" t="s">
        <v>608</v>
      </c>
      <c r="L5978" s="65">
        <v>0</v>
      </c>
      <c r="M5978" s="16">
        <v>5633</v>
      </c>
    </row>
    <row r="5979" spans="1:13">
      <c r="A5979" s="41">
        <v>74</v>
      </c>
      <c r="B5979" s="16">
        <f>IFERROR(VLOOKUP(F5979,CountryID!$A$2:$D$290,2,FALSE),"CountryID Not Assigned")</f>
        <v>237</v>
      </c>
      <c r="C5979" s="16">
        <f>IFERROR(VLOOKUP(F5979,CountryID!$A$2:$D$290,3,FALSE),"WorldRegion Not Assigned")</f>
        <v>0</v>
      </c>
      <c r="D5979" s="28" t="str">
        <f>IFERROR(VLOOKUP(F5979,CountryID!$A$2:$D$290,4,FALSE),"WorldRegion Not Assigned")</f>
        <v>Caribbean</v>
      </c>
      <c r="E5979" s="17">
        <v>43924</v>
      </c>
      <c r="F5979" s="64" t="s">
        <v>551</v>
      </c>
      <c r="G5979" s="65">
        <v>8</v>
      </c>
      <c r="H5979" s="66">
        <v>0</v>
      </c>
      <c r="I5979" s="67">
        <v>0</v>
      </c>
      <c r="J5979" s="66">
        <v>0</v>
      </c>
      <c r="K5979" s="68" t="s">
        <v>609</v>
      </c>
      <c r="L5979" s="65">
        <v>2</v>
      </c>
      <c r="M5979" s="16">
        <v>5633</v>
      </c>
    </row>
    <row r="5980" spans="1:13">
      <c r="A5980" s="41">
        <v>74</v>
      </c>
      <c r="B5980" s="16">
        <f>IFERROR(VLOOKUP(F5980,CountryID!$A$2:$D$290,2,FALSE),"CountryID Not Assigned")</f>
        <v>190</v>
      </c>
      <c r="C5980" s="16">
        <f>IFERROR(VLOOKUP(F5980,CountryID!$A$2:$D$290,3,FALSE),"WorldRegion Not Assigned")</f>
        <v>0</v>
      </c>
      <c r="D5980" s="28" t="str">
        <f>IFERROR(VLOOKUP(F5980,CountryID!$A$2:$D$290,4,FALSE),"WorldRegion Not Assigned")</f>
        <v>South America</v>
      </c>
      <c r="E5980" s="17">
        <v>43924</v>
      </c>
      <c r="F5980" s="64" t="s">
        <v>552</v>
      </c>
      <c r="G5980" s="65">
        <v>8</v>
      </c>
      <c r="H5980" s="66">
        <v>0</v>
      </c>
      <c r="I5980" s="67">
        <v>0</v>
      </c>
      <c r="J5980" s="66">
        <v>0</v>
      </c>
      <c r="K5980" s="68" t="s">
        <v>609</v>
      </c>
      <c r="L5980" s="65">
        <v>6</v>
      </c>
      <c r="M5980" s="16">
        <v>5633</v>
      </c>
    </row>
    <row r="5981" spans="1:13">
      <c r="A5981" s="41">
        <v>74</v>
      </c>
      <c r="B5981" s="16">
        <f>IFERROR(VLOOKUP(F5981,CountryID!$A$2:$D$290,2,FALSE),"CountryID Not Assigned")</f>
        <v>238</v>
      </c>
      <c r="C5981" s="16">
        <f>IFERROR(VLOOKUP(F5981,CountryID!$A$2:$D$290,3,FALSE),"WorldRegion Not Assigned")</f>
        <v>0</v>
      </c>
      <c r="D5981" s="28" t="str">
        <f>IFERROR(VLOOKUP(F5981,CountryID!$A$2:$D$290,4,FALSE),"WorldRegion Not Assigned")</f>
        <v>Caribbean</v>
      </c>
      <c r="E5981" s="17">
        <v>43924</v>
      </c>
      <c r="F5981" s="64" t="s">
        <v>553</v>
      </c>
      <c r="G5981" s="65">
        <v>7</v>
      </c>
      <c r="H5981" s="66">
        <v>0</v>
      </c>
      <c r="I5981" s="67">
        <v>0</v>
      </c>
      <c r="J5981" s="66">
        <v>0</v>
      </c>
      <c r="K5981" s="68" t="s">
        <v>609</v>
      </c>
      <c r="L5981" s="65">
        <v>6</v>
      </c>
      <c r="M5981" s="16">
        <v>5633</v>
      </c>
    </row>
    <row r="5982" spans="1:13">
      <c r="A5982" s="41">
        <v>74</v>
      </c>
      <c r="B5982" s="16">
        <f>IFERROR(VLOOKUP(F5982,CountryID!$A$2:$D$290,2,FALSE),"CountryID Not Assigned")</f>
        <v>147</v>
      </c>
      <c r="C5982" s="16">
        <f>IFERROR(VLOOKUP(F5982,CountryID!$A$2:$D$290,3,FALSE),"WorldRegion Not Assigned")</f>
        <v>0</v>
      </c>
      <c r="D5982" s="28" t="str">
        <f>IFERROR(VLOOKUP(F5982,CountryID!$A$2:$D$290,4,FALSE),"WorldRegion Not Assigned")</f>
        <v>Central America</v>
      </c>
      <c r="E5982" s="17">
        <v>43924</v>
      </c>
      <c r="F5982" s="64" t="s">
        <v>554</v>
      </c>
      <c r="G5982" s="65">
        <v>5</v>
      </c>
      <c r="H5982" s="66">
        <v>0</v>
      </c>
      <c r="I5982" s="67">
        <v>1</v>
      </c>
      <c r="J5982" s="66">
        <v>0</v>
      </c>
      <c r="K5982" s="68" t="s">
        <v>609</v>
      </c>
      <c r="L5982" s="65">
        <v>1</v>
      </c>
      <c r="M5982" s="16">
        <v>5633</v>
      </c>
    </row>
    <row r="5983" spans="1:13">
      <c r="A5983" s="41">
        <v>74</v>
      </c>
      <c r="B5983" s="16">
        <f>IFERROR(VLOOKUP(F5983,CountryID!$A$2:$D$290,2,FALSE),"CountryID Not Assigned")</f>
        <v>21</v>
      </c>
      <c r="C5983" s="16">
        <f>IFERROR(VLOOKUP(F5983,CountryID!$A$2:$D$290,3,FALSE),"WorldRegion Not Assigned")</f>
        <v>0</v>
      </c>
      <c r="D5983" s="28" t="str">
        <f>IFERROR(VLOOKUP(F5983,CountryID!$A$2:$D$290,4,FALSE),"WorldRegion Not Assigned")</f>
        <v>Central America</v>
      </c>
      <c r="E5983" s="17">
        <v>43924</v>
      </c>
      <c r="F5983" s="64" t="s">
        <v>555</v>
      </c>
      <c r="G5983" s="65">
        <v>3</v>
      </c>
      <c r="H5983" s="66">
        <v>0</v>
      </c>
      <c r="I5983" s="67">
        <v>0</v>
      </c>
      <c r="J5983" s="66">
        <v>0</v>
      </c>
      <c r="K5983" s="68" t="s">
        <v>608</v>
      </c>
      <c r="L5983" s="65">
        <v>3</v>
      </c>
      <c r="M5983" s="16">
        <v>5633</v>
      </c>
    </row>
    <row r="5984" spans="1:13" ht="30">
      <c r="A5984" s="41">
        <v>74</v>
      </c>
      <c r="B5984" s="16">
        <f>IFERROR(VLOOKUP(F5984,CountryID!$A$2:$D$290,2,FALSE),"CountryID Not Assigned")</f>
        <v>236</v>
      </c>
      <c r="C5984" s="16">
        <f>IFERROR(VLOOKUP(F5984,CountryID!$A$2:$D$290,3,FALSE),"WorldRegion Not Assigned")</f>
        <v>0</v>
      </c>
      <c r="D5984" s="28" t="str">
        <f>IFERROR(VLOOKUP(F5984,CountryID!$A$2:$D$290,4,FALSE),"WorldRegion Not Assigned")</f>
        <v>Caribbean</v>
      </c>
      <c r="E5984" s="17">
        <v>43924</v>
      </c>
      <c r="F5984" s="64" t="s">
        <v>427</v>
      </c>
      <c r="G5984" s="65">
        <v>2</v>
      </c>
      <c r="H5984" s="66">
        <v>1</v>
      </c>
      <c r="I5984" s="67">
        <v>0</v>
      </c>
      <c r="J5984" s="66">
        <v>0</v>
      </c>
      <c r="K5984" s="68" t="s">
        <v>609</v>
      </c>
      <c r="L5984" s="65">
        <v>0</v>
      </c>
      <c r="M5984" s="16">
        <v>5633</v>
      </c>
    </row>
    <row r="5985" spans="1:13">
      <c r="A5985" s="41">
        <v>74</v>
      </c>
      <c r="B5985" s="16">
        <f>IFERROR(VLOOKUP(F5985,CountryID!$A$2:$D$290,2,FALSE),"CountryID Not Assigned")</f>
        <v>162</v>
      </c>
      <c r="C5985" s="16">
        <f>IFERROR(VLOOKUP(F5985,CountryID!$A$2:$D$290,3,FALSE),"WorldRegion Not Assigned")</f>
        <v>0</v>
      </c>
      <c r="D5985" s="28" t="str">
        <f>IFERROR(VLOOKUP(F5985,CountryID!$A$2:$D$290,4,FALSE),"WorldRegion Not Assigned")</f>
        <v xml:space="preserve">Caribbean    </v>
      </c>
      <c r="E5985" s="17">
        <v>43924</v>
      </c>
      <c r="F5985" s="64" t="s">
        <v>556</v>
      </c>
      <c r="G5985" s="65">
        <v>316</v>
      </c>
      <c r="H5985" s="66">
        <v>30</v>
      </c>
      <c r="I5985" s="67">
        <v>12</v>
      </c>
      <c r="J5985" s="66">
        <v>1</v>
      </c>
      <c r="K5985" s="68" t="s">
        <v>608</v>
      </c>
      <c r="L5985" s="65">
        <v>0</v>
      </c>
      <c r="M5985" s="16">
        <v>5633</v>
      </c>
    </row>
    <row r="5986" spans="1:13">
      <c r="A5986" s="41">
        <v>74</v>
      </c>
      <c r="B5986" s="16">
        <f>IFERROR(VLOOKUP(F5986,CountryID!$A$2:$D$290,2,FALSE),"CountryID Not Assigned")</f>
        <v>128</v>
      </c>
      <c r="C5986" s="16">
        <f>IFERROR(VLOOKUP(F5986,CountryID!$A$2:$D$290,3,FALSE),"WorldRegion Not Assigned")</f>
        <v>0</v>
      </c>
      <c r="D5986" s="28" t="str">
        <f>IFERROR(VLOOKUP(F5986,CountryID!$A$2:$D$290,4,FALSE),"WorldRegion Not Assigned")</f>
        <v>Caribbean</v>
      </c>
      <c r="E5986" s="17">
        <v>43924</v>
      </c>
      <c r="F5986" s="64" t="s">
        <v>557</v>
      </c>
      <c r="G5986" s="65">
        <v>131</v>
      </c>
      <c r="H5986" s="66">
        <v>3</v>
      </c>
      <c r="I5986" s="67">
        <v>3</v>
      </c>
      <c r="J5986" s="66">
        <v>0</v>
      </c>
      <c r="K5986" s="68" t="s">
        <v>608</v>
      </c>
      <c r="L5986" s="65">
        <v>0</v>
      </c>
      <c r="M5986" s="16">
        <v>5633</v>
      </c>
    </row>
    <row r="5987" spans="1:13">
      <c r="A5987" s="41">
        <v>74</v>
      </c>
      <c r="B5987" s="16">
        <f>IFERROR(VLOOKUP(F5987,CountryID!$A$2:$D$290,2,FALSE),"CountryID Not Assigned")</f>
        <v>80</v>
      </c>
      <c r="C5987" s="16">
        <f>IFERROR(VLOOKUP(F5987,CountryID!$A$2:$D$290,3,FALSE),"WorldRegion Not Assigned")</f>
        <v>0</v>
      </c>
      <c r="D5987" s="28" t="str">
        <f>IFERROR(VLOOKUP(F5987,CountryID!$A$2:$D$290,4,FALSE),"WorldRegion Not Assigned")</f>
        <v xml:space="preserve">Caribbean  </v>
      </c>
      <c r="E5987" s="17">
        <v>43924</v>
      </c>
      <c r="F5987" s="64" t="s">
        <v>558</v>
      </c>
      <c r="G5987" s="65">
        <v>128</v>
      </c>
      <c r="H5987" s="66">
        <v>3</v>
      </c>
      <c r="I5987" s="67">
        <v>6</v>
      </c>
      <c r="J5987" s="66">
        <v>0</v>
      </c>
      <c r="K5987" s="68" t="s">
        <v>608</v>
      </c>
      <c r="L5987" s="65">
        <v>0</v>
      </c>
      <c r="M5987" s="16">
        <v>5633</v>
      </c>
    </row>
    <row r="5988" spans="1:13">
      <c r="A5988" s="41">
        <v>74</v>
      </c>
      <c r="B5988" s="16">
        <f>IFERROR(VLOOKUP(F5988,CountryID!$A$2:$D$290,2,FALSE),"CountryID Not Assigned")</f>
        <v>11</v>
      </c>
      <c r="C5988" s="16">
        <f>IFERROR(VLOOKUP(F5988,CountryID!$A$2:$D$290,3,FALSE),"WorldRegion Not Assigned")</f>
        <v>0</v>
      </c>
      <c r="D5988" s="28" t="str">
        <f>IFERROR(VLOOKUP(F5988,CountryID!$A$2:$D$290,4,FALSE),"WorldRegion Not Assigned")</f>
        <v>Caribbean</v>
      </c>
      <c r="E5988" s="17">
        <v>43924</v>
      </c>
      <c r="F5988" s="64" t="s">
        <v>559</v>
      </c>
      <c r="G5988" s="65">
        <v>60</v>
      </c>
      <c r="H5988" s="66">
        <v>5</v>
      </c>
      <c r="I5988" s="67">
        <v>0</v>
      </c>
      <c r="J5988" s="66">
        <v>0</v>
      </c>
      <c r="K5988" s="68" t="s">
        <v>608</v>
      </c>
      <c r="L5988" s="65">
        <v>0</v>
      </c>
      <c r="M5988" s="16">
        <v>5633</v>
      </c>
    </row>
    <row r="5989" spans="1:13">
      <c r="A5989" s="41">
        <v>74</v>
      </c>
      <c r="B5989" s="16">
        <f>IFERROR(VLOOKUP(F5989,CountryID!$A$2:$D$290,2,FALSE),"CountryID Not Assigned")</f>
        <v>68</v>
      </c>
      <c r="C5989" s="16">
        <f>IFERROR(VLOOKUP(F5989,CountryID!$A$2:$D$290,3,FALSE),"WorldRegion Not Assigned")</f>
        <v>0</v>
      </c>
      <c r="D5989" s="28" t="str">
        <f>IFERROR(VLOOKUP(F5989,CountryID!$A$2:$D$290,4,FALSE),"WorldRegion Not Assigned")</f>
        <v>South America</v>
      </c>
      <c r="E5989" s="17">
        <v>43924</v>
      </c>
      <c r="F5989" s="64" t="s">
        <v>560</v>
      </c>
      <c r="G5989" s="65">
        <v>55</v>
      </c>
      <c r="H5989" s="66">
        <v>4</v>
      </c>
      <c r="I5989" s="67">
        <v>0</v>
      </c>
      <c r="J5989" s="66">
        <v>0</v>
      </c>
      <c r="K5989" s="68" t="s">
        <v>608</v>
      </c>
      <c r="L5989" s="65">
        <v>0</v>
      </c>
      <c r="M5989" s="16">
        <v>5633</v>
      </c>
    </row>
    <row r="5990" spans="1:13" ht="30">
      <c r="A5990" s="41">
        <v>74</v>
      </c>
      <c r="B5990" s="16">
        <f>IFERROR(VLOOKUP(F5990,CountryID!$A$2:$D$290,2,FALSE),"CountryID Not Assigned")</f>
        <v>252</v>
      </c>
      <c r="C5990" s="16">
        <f>IFERROR(VLOOKUP(F5990,CountryID!$A$2:$D$290,3,FALSE),"WorldRegion Not Assigned")</f>
        <v>0</v>
      </c>
      <c r="D5990" s="28" t="str">
        <f>IFERROR(VLOOKUP(F5990,CountryID!$A$2:$D$290,4,FALSE),"WorldRegion Not Assigned")</f>
        <v>Caribbean</v>
      </c>
      <c r="E5990" s="17">
        <v>43924</v>
      </c>
      <c r="F5990" s="64" t="s">
        <v>222</v>
      </c>
      <c r="G5990" s="65">
        <v>33</v>
      </c>
      <c r="H5990" s="66">
        <v>3</v>
      </c>
      <c r="I5990" s="67">
        <v>0</v>
      </c>
      <c r="J5990" s="66">
        <v>0</v>
      </c>
      <c r="K5990" s="68" t="s">
        <v>608</v>
      </c>
      <c r="L5990" s="65">
        <v>0</v>
      </c>
      <c r="M5990" s="16">
        <v>5633</v>
      </c>
    </row>
    <row r="5991" spans="1:13">
      <c r="A5991" s="41">
        <v>74</v>
      </c>
      <c r="B5991" s="16">
        <f>IFERROR(VLOOKUP(F5991,CountryID!$A$2:$D$290,2,FALSE),"CountryID Not Assigned")</f>
        <v>23</v>
      </c>
      <c r="C5991" s="16">
        <f>IFERROR(VLOOKUP(F5991,CountryID!$A$2:$D$290,3,FALSE),"WorldRegion Not Assigned")</f>
        <v>0</v>
      </c>
      <c r="D5991" s="28" t="str">
        <f>IFERROR(VLOOKUP(F5991,CountryID!$A$2:$D$290,4,FALSE),"WorldRegion Not Assigned")</f>
        <v xml:space="preserve">North America          </v>
      </c>
      <c r="E5991" s="17">
        <v>43924</v>
      </c>
      <c r="F5991" s="64" t="s">
        <v>561</v>
      </c>
      <c r="G5991" s="65">
        <v>32</v>
      </c>
      <c r="H5991" s="66">
        <v>0</v>
      </c>
      <c r="I5991" s="67">
        <v>0</v>
      </c>
      <c r="J5991" s="66">
        <v>0</v>
      </c>
      <c r="K5991" s="68" t="s">
        <v>608</v>
      </c>
      <c r="L5991" s="65">
        <v>1</v>
      </c>
      <c r="M5991" s="16">
        <v>5633</v>
      </c>
    </row>
    <row r="5992" spans="1:13">
      <c r="A5992" s="41">
        <v>74</v>
      </c>
      <c r="B5992" s="16">
        <f>IFERROR(VLOOKUP(F5992,CountryID!$A$2:$D$290,2,FALSE),"CountryID Not Assigned")</f>
        <v>39</v>
      </c>
      <c r="C5992" s="16">
        <f>IFERROR(VLOOKUP(F5992,CountryID!$A$2:$D$290,3,FALSE),"WorldRegion Not Assigned")</f>
        <v>0</v>
      </c>
      <c r="D5992" s="28" t="str">
        <f>IFERROR(VLOOKUP(F5992,CountryID!$A$2:$D$290,4,FALSE),"WorldRegion Not Assigned")</f>
        <v>Caribbean</v>
      </c>
      <c r="E5992" s="17">
        <v>43924</v>
      </c>
      <c r="F5992" s="64" t="s">
        <v>563</v>
      </c>
      <c r="G5992" s="65">
        <v>22</v>
      </c>
      <c r="H5992" s="66">
        <v>8</v>
      </c>
      <c r="I5992" s="67">
        <v>1</v>
      </c>
      <c r="J5992" s="66">
        <v>0</v>
      </c>
      <c r="K5992" s="68" t="s">
        <v>608</v>
      </c>
      <c r="L5992" s="65">
        <v>0</v>
      </c>
      <c r="M5992" s="16">
        <v>5633</v>
      </c>
    </row>
    <row r="5993" spans="1:13">
      <c r="A5993" s="41">
        <v>74</v>
      </c>
      <c r="B5993" s="16">
        <f>IFERROR(VLOOKUP(F5993,CountryID!$A$2:$D$290,2,FALSE),"CountryID Not Assigned")</f>
        <v>234</v>
      </c>
      <c r="C5993" s="16">
        <f>IFERROR(VLOOKUP(F5993,CountryID!$A$2:$D$290,3,FALSE),"WorldRegion Not Assigned")</f>
        <v>0</v>
      </c>
      <c r="D5993" s="28" t="str">
        <f>IFERROR(VLOOKUP(F5993,CountryID!$A$2:$D$290,4,FALSE),"WorldRegion Not Assigned")</f>
        <v>Caribbean</v>
      </c>
      <c r="E5993" s="17">
        <v>43924</v>
      </c>
      <c r="F5993" s="64" t="s">
        <v>562</v>
      </c>
      <c r="G5993" s="65">
        <v>22</v>
      </c>
      <c r="H5993" s="66">
        <v>1</v>
      </c>
      <c r="I5993" s="67">
        <v>2</v>
      </c>
      <c r="J5993" s="66">
        <v>0</v>
      </c>
      <c r="K5993" s="68" t="s">
        <v>610</v>
      </c>
      <c r="L5993" s="65">
        <v>0</v>
      </c>
      <c r="M5993" s="16">
        <v>5633</v>
      </c>
    </row>
    <row r="5994" spans="1:13">
      <c r="A5994" s="41">
        <v>74</v>
      </c>
      <c r="B5994" s="16">
        <f>IFERROR(VLOOKUP(F5994,CountryID!$A$2:$D$290,2,FALSE),"CountryID Not Assigned")</f>
        <v>229</v>
      </c>
      <c r="C5994" s="16">
        <f>IFERROR(VLOOKUP(F5994,CountryID!$A$2:$D$290,3,FALSE),"WorldRegion Not Assigned")</f>
        <v>0</v>
      </c>
      <c r="D5994" s="28" t="str">
        <f>IFERROR(VLOOKUP(F5994,CountryID!$A$2:$D$290,4,FALSE),"WorldRegion Not Assigned")</f>
        <v>Caribbean</v>
      </c>
      <c r="E5994" s="17">
        <v>43924</v>
      </c>
      <c r="F5994" s="64" t="s">
        <v>565</v>
      </c>
      <c r="G5994" s="65">
        <v>18</v>
      </c>
      <c r="H5994" s="66">
        <v>12</v>
      </c>
      <c r="I5994" s="67">
        <v>1</v>
      </c>
      <c r="J5994" s="66">
        <v>1</v>
      </c>
      <c r="K5994" s="68" t="s">
        <v>609</v>
      </c>
      <c r="L5994" s="65">
        <v>0</v>
      </c>
      <c r="M5994" s="16">
        <v>5633</v>
      </c>
    </row>
    <row r="5995" spans="1:13">
      <c r="A5995" s="41">
        <v>74</v>
      </c>
      <c r="B5995" s="16">
        <f>IFERROR(VLOOKUP(F5995,CountryID!$A$2:$D$290,2,FALSE),"CountryID Not Assigned")</f>
        <v>232</v>
      </c>
      <c r="C5995" s="16">
        <f>IFERROR(VLOOKUP(F5995,CountryID!$A$2:$D$290,3,FALSE),"WorldRegion Not Assigned")</f>
        <v>0</v>
      </c>
      <c r="D5995" s="28" t="str">
        <f>IFERROR(VLOOKUP(F5995,CountryID!$A$2:$D$290,4,FALSE),"WorldRegion Not Assigned")</f>
        <v>Caribbean</v>
      </c>
      <c r="E5995" s="17">
        <v>43924</v>
      </c>
      <c r="F5995" s="64" t="s">
        <v>564</v>
      </c>
      <c r="G5995" s="65">
        <v>11</v>
      </c>
      <c r="H5995" s="66">
        <v>0</v>
      </c>
      <c r="I5995" s="67">
        <v>1</v>
      </c>
      <c r="J5995" s="66">
        <v>0</v>
      </c>
      <c r="K5995" s="68" t="s">
        <v>609</v>
      </c>
      <c r="L5995" s="65">
        <v>3</v>
      </c>
      <c r="M5995" s="16">
        <v>5633</v>
      </c>
    </row>
    <row r="5996" spans="1:13">
      <c r="A5996" s="41">
        <v>74</v>
      </c>
      <c r="B5996" s="16">
        <f>IFERROR(VLOOKUP(F5996,CountryID!$A$2:$D$290,2,FALSE),"CountryID Not Assigned")</f>
        <v>55</v>
      </c>
      <c r="C5996" s="16">
        <f>IFERROR(VLOOKUP(F5996,CountryID!$A$2:$D$290,3,FALSE),"WorldRegion Not Assigned")</f>
        <v>0</v>
      </c>
      <c r="D5996" s="28" t="str">
        <f>IFERROR(VLOOKUP(F5996,CountryID!$A$2:$D$290,4,FALSE),"WorldRegion Not Assigned")</f>
        <v>Caribbean</v>
      </c>
      <c r="E5996" s="17">
        <v>43924</v>
      </c>
      <c r="F5996" s="64" t="s">
        <v>105</v>
      </c>
      <c r="G5996" s="65">
        <v>6</v>
      </c>
      <c r="H5996" s="66">
        <v>0</v>
      </c>
      <c r="I5996" s="67">
        <v>0</v>
      </c>
      <c r="J5996" s="66">
        <v>0</v>
      </c>
      <c r="K5996" s="68" t="s">
        <v>610</v>
      </c>
      <c r="L5996" s="65">
        <v>3</v>
      </c>
      <c r="M5996" s="16">
        <v>5633</v>
      </c>
    </row>
    <row r="5997" spans="1:13">
      <c r="A5997" s="41">
        <v>74</v>
      </c>
      <c r="B5997" s="16">
        <f>IFERROR(VLOOKUP(F5997,CountryID!$A$2:$D$290,2,FALSE),"CountryID Not Assigned")</f>
        <v>137</v>
      </c>
      <c r="C5997" s="16">
        <f>IFERROR(VLOOKUP(F5997,CountryID!$A$2:$D$290,3,FALSE),"WorldRegion Not Assigned")</f>
        <v>0</v>
      </c>
      <c r="D5997" s="28" t="str">
        <f>IFERROR(VLOOKUP(F5997,CountryID!$A$2:$D$290,4,FALSE),"WorldRegion Not Assigned")</f>
        <v>Caribbean</v>
      </c>
      <c r="E5997" s="17">
        <v>43924</v>
      </c>
      <c r="F5997" s="64" t="s">
        <v>566</v>
      </c>
      <c r="G5997" s="65">
        <v>5</v>
      </c>
      <c r="H5997" s="66">
        <v>0</v>
      </c>
      <c r="I5997" s="67">
        <v>0</v>
      </c>
      <c r="J5997" s="66">
        <v>0</v>
      </c>
      <c r="K5997" s="68" t="s">
        <v>609</v>
      </c>
      <c r="L5997" s="65">
        <v>6</v>
      </c>
      <c r="M5997" s="16">
        <v>5633</v>
      </c>
    </row>
    <row r="5998" spans="1:13" ht="30">
      <c r="A5998" s="41">
        <v>74</v>
      </c>
      <c r="B5998" s="16">
        <f>IFERROR(VLOOKUP(F5998,CountryID!$A$2:$D$290,2,FALSE),"CountryID Not Assigned")</f>
        <v>228</v>
      </c>
      <c r="C5998" s="16">
        <f>IFERROR(VLOOKUP(F5998,CountryID!$A$2:$D$290,3,FALSE),"WorldRegion Not Assigned")</f>
        <v>0</v>
      </c>
      <c r="D5998" s="28" t="str">
        <f>IFERROR(VLOOKUP(F5998,CountryID!$A$2:$D$290,4,FALSE),"WorldRegion Not Assigned")</f>
        <v xml:space="preserve">Caribbean </v>
      </c>
      <c r="E5998" s="17">
        <v>43924</v>
      </c>
      <c r="F5998" s="64" t="s">
        <v>214</v>
      </c>
      <c r="G5998" s="65">
        <v>5</v>
      </c>
      <c r="H5998" s="66">
        <v>0</v>
      </c>
      <c r="I5998" s="67">
        <v>0</v>
      </c>
      <c r="J5998" s="66">
        <v>0</v>
      </c>
      <c r="K5998" s="68" t="s">
        <v>608</v>
      </c>
      <c r="L5998" s="65">
        <v>3</v>
      </c>
      <c r="M5998" s="16">
        <v>5633</v>
      </c>
    </row>
    <row r="5999" spans="1:13">
      <c r="A5999" s="41">
        <v>74</v>
      </c>
      <c r="B5999" s="16">
        <f>IFERROR(VLOOKUP(F5999,CountryID!$A$2:$D$290,2,FALSE),"CountryID Not Assigned")</f>
        <v>29</v>
      </c>
      <c r="C5999" s="16">
        <f>IFERROR(VLOOKUP(F5999,CountryID!$A$2:$D$290,3,FALSE),"WorldRegion Not Assigned")</f>
        <v>0</v>
      </c>
      <c r="D5999" s="28" t="str">
        <f>IFERROR(VLOOKUP(F5999,CountryID!$A$2:$D$290,4,FALSE),"WorldRegion Not Assigned")</f>
        <v>Caribbean</v>
      </c>
      <c r="E5999" s="17">
        <v>43924</v>
      </c>
      <c r="F5999" s="64" t="s">
        <v>567</v>
      </c>
      <c r="G5999" s="65">
        <v>3</v>
      </c>
      <c r="H5999" s="66">
        <v>0</v>
      </c>
      <c r="I5999" s="67">
        <v>0</v>
      </c>
      <c r="J5999" s="66">
        <v>0</v>
      </c>
      <c r="K5999" s="68" t="s">
        <v>609</v>
      </c>
      <c r="L5999" s="65">
        <v>2</v>
      </c>
      <c r="M5999" s="16">
        <v>5633</v>
      </c>
    </row>
    <row r="6000" spans="1:13">
      <c r="A6000" s="41">
        <v>74</v>
      </c>
      <c r="B6000" s="16">
        <f>IFERROR(VLOOKUP(F6000,CountryID!$A$2:$D$290,2,FALSE),"CountryID Not Assigned")</f>
        <v>7</v>
      </c>
      <c r="C6000" s="16">
        <f>IFERROR(VLOOKUP(F6000,CountryID!$A$2:$D$290,3,FALSE),"WorldRegion Not Assigned")</f>
        <v>0</v>
      </c>
      <c r="D6000" s="28" t="str">
        <f>IFERROR(VLOOKUP(F6000,CountryID!$A$2:$D$290,4,FALSE),"WorldRegion Not Assigned")</f>
        <v>Caribbean</v>
      </c>
      <c r="E6000" s="17">
        <v>43924</v>
      </c>
      <c r="F6000" s="64" t="s">
        <v>568</v>
      </c>
      <c r="G6000" s="65">
        <v>2</v>
      </c>
      <c r="H6000" s="66">
        <v>0</v>
      </c>
      <c r="I6000" s="67">
        <v>0</v>
      </c>
      <c r="J6000" s="66">
        <v>0</v>
      </c>
      <c r="K6000" s="68" t="s">
        <v>608</v>
      </c>
      <c r="L6000" s="65">
        <v>7</v>
      </c>
      <c r="M6000" s="16">
        <v>5633</v>
      </c>
    </row>
    <row r="6001" spans="1:13">
      <c r="A6001" s="41">
        <v>74</v>
      </c>
      <c r="B6001" s="16">
        <f>IFERROR(VLOOKUP(F6001,CountryID!$A$2:$D$290,2,FALSE),"CountryID Not Assigned")</f>
        <v>186</v>
      </c>
      <c r="C6001" s="16">
        <f>IFERROR(VLOOKUP(F6001,CountryID!$A$2:$D$290,3,FALSE),"WorldRegion Not Assigned")</f>
        <v>0</v>
      </c>
      <c r="D6001" s="28" t="str">
        <f>IFERROR(VLOOKUP(F6001,CountryID!$A$2:$D$290,4,FALSE),"WorldRegion Not Assigned")</f>
        <v xml:space="preserve">Southern Africa      </v>
      </c>
      <c r="E6001" s="17">
        <v>43924</v>
      </c>
      <c r="F6001" s="64" t="s">
        <v>569</v>
      </c>
      <c r="G6001" s="65">
        <v>1462</v>
      </c>
      <c r="H6001" s="66">
        <v>82</v>
      </c>
      <c r="I6001" s="67">
        <v>5</v>
      </c>
      <c r="J6001" s="66">
        <v>0</v>
      </c>
      <c r="K6001" s="68" t="s">
        <v>608</v>
      </c>
      <c r="L6001" s="65">
        <v>0</v>
      </c>
      <c r="M6001" s="16">
        <v>5633</v>
      </c>
    </row>
    <row r="6002" spans="1:13">
      <c r="A6002" s="41">
        <v>74</v>
      </c>
      <c r="B6002" s="16">
        <f>IFERROR(VLOOKUP(F6002,CountryID!$A$2:$D$290,2,FALSE),"CountryID Not Assigned")</f>
        <v>3</v>
      </c>
      <c r="C6002" s="16">
        <f>IFERROR(VLOOKUP(F6002,CountryID!$A$2:$D$290,3,FALSE),"WorldRegion Not Assigned")</f>
        <v>0</v>
      </c>
      <c r="D6002" s="28" t="str">
        <f>IFERROR(VLOOKUP(F6002,CountryID!$A$2:$D$290,4,FALSE),"WorldRegion Not Assigned")</f>
        <v xml:space="preserve">Northern Africa              </v>
      </c>
      <c r="E6002" s="17">
        <v>43924</v>
      </c>
      <c r="F6002" s="64" t="s">
        <v>570</v>
      </c>
      <c r="G6002" s="65">
        <v>986</v>
      </c>
      <c r="H6002" s="66">
        <v>139</v>
      </c>
      <c r="I6002" s="67">
        <v>83</v>
      </c>
      <c r="J6002" s="66">
        <v>25</v>
      </c>
      <c r="K6002" s="68" t="s">
        <v>608</v>
      </c>
      <c r="L6002" s="65">
        <v>0</v>
      </c>
      <c r="M6002" s="16">
        <v>5633</v>
      </c>
    </row>
    <row r="6003" spans="1:13">
      <c r="A6003" s="41">
        <v>74</v>
      </c>
      <c r="B6003" s="16">
        <f>IFERROR(VLOOKUP(F6003,CountryID!$A$2:$D$290,2,FALSE),"CountryID Not Assigned")</f>
        <v>32</v>
      </c>
      <c r="C6003" s="16">
        <f>IFERROR(VLOOKUP(F6003,CountryID!$A$2:$D$290,3,FALSE),"WorldRegion Not Assigned")</f>
        <v>0</v>
      </c>
      <c r="D6003" s="28" t="str">
        <f>IFERROR(VLOOKUP(F6003,CountryID!$A$2:$D$290,4,FALSE),"WorldRegion Not Assigned")</f>
        <v xml:space="preserve">West Africa            </v>
      </c>
      <c r="E6003" s="17">
        <v>43924</v>
      </c>
      <c r="F6003" s="64" t="s">
        <v>571</v>
      </c>
      <c r="G6003" s="65">
        <v>261</v>
      </c>
      <c r="H6003" s="66">
        <v>0</v>
      </c>
      <c r="I6003" s="67">
        <v>14</v>
      </c>
      <c r="J6003" s="66">
        <v>0</v>
      </c>
      <c r="K6003" s="68" t="s">
        <v>608</v>
      </c>
      <c r="L6003" s="65">
        <v>2</v>
      </c>
      <c r="M6003" s="16">
        <v>5633</v>
      </c>
    </row>
    <row r="6004" spans="1:13">
      <c r="A6004" s="41">
        <v>74</v>
      </c>
      <c r="B6004" s="16">
        <f>IFERROR(VLOOKUP(F6004,CountryID!$A$2:$D$290,2,FALSE),"CountryID Not Assigned")</f>
        <v>36</v>
      </c>
      <c r="C6004" s="16">
        <f>IFERROR(VLOOKUP(F6004,CountryID!$A$2:$D$290,3,FALSE),"WorldRegion Not Assigned")</f>
        <v>0</v>
      </c>
      <c r="D6004" s="28" t="str">
        <f>IFERROR(VLOOKUP(F6004,CountryID!$A$2:$D$290,4,FALSE),"WorldRegion Not Assigned")</f>
        <v xml:space="preserve">Central Africa           </v>
      </c>
      <c r="E6004" s="17">
        <v>43924</v>
      </c>
      <c r="F6004" s="64" t="s">
        <v>575</v>
      </c>
      <c r="G6004" s="65">
        <v>246</v>
      </c>
      <c r="H6004" s="66">
        <v>107</v>
      </c>
      <c r="I6004" s="67">
        <v>7</v>
      </c>
      <c r="J6004" s="66">
        <v>1</v>
      </c>
      <c r="K6004" s="68" t="s">
        <v>608</v>
      </c>
      <c r="L6004" s="65">
        <v>0</v>
      </c>
      <c r="M6004" s="16">
        <v>5633</v>
      </c>
    </row>
    <row r="6005" spans="1:13">
      <c r="A6005" s="41">
        <v>74</v>
      </c>
      <c r="B6005" s="16">
        <f>IFERROR(VLOOKUP(F6005,CountryID!$A$2:$D$290,2,FALSE),"CountryID Not Assigned")</f>
        <v>75</v>
      </c>
      <c r="C6005" s="16">
        <f>IFERROR(VLOOKUP(F6005,CountryID!$A$2:$D$290,3,FALSE),"WorldRegion Not Assigned")</f>
        <v>0</v>
      </c>
      <c r="D6005" s="28" t="str">
        <f>IFERROR(VLOOKUP(F6005,CountryID!$A$2:$D$290,4,FALSE),"WorldRegion Not Assigned")</f>
        <v xml:space="preserve">West Africa           </v>
      </c>
      <c r="E6005" s="17">
        <v>43924</v>
      </c>
      <c r="F6005" s="64" t="s">
        <v>573</v>
      </c>
      <c r="G6005" s="65">
        <v>204</v>
      </c>
      <c r="H6005" s="66">
        <v>9</v>
      </c>
      <c r="I6005" s="67">
        <v>5</v>
      </c>
      <c r="J6005" s="66">
        <v>0</v>
      </c>
      <c r="K6005" s="68" t="s">
        <v>608</v>
      </c>
      <c r="L6005" s="65">
        <v>0</v>
      </c>
      <c r="M6005" s="16">
        <v>5633</v>
      </c>
    </row>
    <row r="6006" spans="1:13">
      <c r="A6006" s="41">
        <v>74</v>
      </c>
      <c r="B6006" s="16">
        <f>IFERROR(VLOOKUP(F6006,CountryID!$A$2:$D$290,2,FALSE),"CountryID Not Assigned")</f>
        <v>177</v>
      </c>
      <c r="C6006" s="16">
        <f>IFERROR(VLOOKUP(F6006,CountryID!$A$2:$D$290,3,FALSE),"WorldRegion Not Assigned")</f>
        <v>0</v>
      </c>
      <c r="D6006" s="28" t="str">
        <f>IFERROR(VLOOKUP(F6006,CountryID!$A$2:$D$290,4,FALSE),"WorldRegion Not Assigned")</f>
        <v xml:space="preserve">West Africa                 </v>
      </c>
      <c r="E6006" s="17">
        <v>43924</v>
      </c>
      <c r="F6006" s="64" t="s">
        <v>572</v>
      </c>
      <c r="G6006" s="65">
        <v>195</v>
      </c>
      <c r="H6006" s="66">
        <v>5</v>
      </c>
      <c r="I6006" s="67">
        <v>1</v>
      </c>
      <c r="J6006" s="66">
        <v>0</v>
      </c>
      <c r="K6006" s="68" t="s">
        <v>608</v>
      </c>
      <c r="L6006" s="65">
        <v>0</v>
      </c>
      <c r="M6006" s="16">
        <v>5633</v>
      </c>
    </row>
    <row r="6007" spans="1:13">
      <c r="A6007" s="41">
        <v>74</v>
      </c>
      <c r="B6007" s="16">
        <f>IFERROR(VLOOKUP(F6007,CountryID!$A$2:$D$290,2,FALSE),"CountryID Not Assigned")</f>
        <v>227</v>
      </c>
      <c r="C6007" s="16">
        <f>IFERROR(VLOOKUP(F6007,CountryID!$A$2:$D$290,3,FALSE),"WorldRegion Not Assigned")</f>
        <v>0</v>
      </c>
      <c r="D6007" s="28" t="str">
        <f>IFERROR(VLOOKUP(F6007,CountryID!$A$2:$D$290,4,FALSE),"WorldRegion Not Assigned")</f>
        <v xml:space="preserve">West Africa            </v>
      </c>
      <c r="E6007" s="17">
        <v>43924</v>
      </c>
      <c r="F6007" s="64" t="s">
        <v>140</v>
      </c>
      <c r="G6007" s="65">
        <v>190</v>
      </c>
      <c r="H6007" s="66">
        <v>0</v>
      </c>
      <c r="I6007" s="67">
        <v>1</v>
      </c>
      <c r="J6007" s="66">
        <v>1</v>
      </c>
      <c r="K6007" s="68" t="s">
        <v>608</v>
      </c>
      <c r="L6007" s="65">
        <v>1</v>
      </c>
      <c r="M6007" s="16">
        <v>5633</v>
      </c>
    </row>
    <row r="6008" spans="1:13">
      <c r="A6008" s="41">
        <v>74</v>
      </c>
      <c r="B6008" s="16">
        <f>IFERROR(VLOOKUP(F6008,CountryID!$A$2:$D$290,2,FALSE),"CountryID Not Assigned")</f>
        <v>149</v>
      </c>
      <c r="C6008" s="16">
        <f>IFERROR(VLOOKUP(F6008,CountryID!$A$2:$D$290,3,FALSE),"WorldRegion Not Assigned")</f>
        <v>0</v>
      </c>
      <c r="D6008" s="28" t="str">
        <f>IFERROR(VLOOKUP(F6008,CountryID!$A$2:$D$290,4,FALSE),"WorldRegion Not Assigned")</f>
        <v xml:space="preserve">West Africa                   </v>
      </c>
      <c r="E6008" s="17">
        <v>43924</v>
      </c>
      <c r="F6008" s="64" t="s">
        <v>576</v>
      </c>
      <c r="G6008" s="65">
        <v>174</v>
      </c>
      <c r="H6008" s="66">
        <v>35</v>
      </c>
      <c r="I6008" s="67">
        <v>2</v>
      </c>
      <c r="J6008" s="66">
        <v>0</v>
      </c>
      <c r="K6008" s="68" t="s">
        <v>608</v>
      </c>
      <c r="L6008" s="65">
        <v>0</v>
      </c>
      <c r="M6008" s="16">
        <v>5633</v>
      </c>
    </row>
    <row r="6009" spans="1:13">
      <c r="A6009" s="41">
        <v>74</v>
      </c>
      <c r="B6009" s="16">
        <f>IFERROR(VLOOKUP(F6009,CountryID!$A$2:$D$290,2,FALSE),"CountryID Not Assigned")</f>
        <v>130</v>
      </c>
      <c r="C6009" s="16">
        <f>IFERROR(VLOOKUP(F6009,CountryID!$A$2:$D$290,3,FALSE),"WorldRegion Not Assigned")</f>
        <v>0</v>
      </c>
      <c r="D6009" s="28" t="str">
        <f>IFERROR(VLOOKUP(F6009,CountryID!$A$2:$D$290,4,FALSE),"WorldRegion Not Assigned")</f>
        <v xml:space="preserve">Eastern Africa               </v>
      </c>
      <c r="E6009" s="17">
        <v>43924</v>
      </c>
      <c r="F6009" s="64" t="s">
        <v>574</v>
      </c>
      <c r="G6009" s="65">
        <v>169</v>
      </c>
      <c r="H6009" s="66">
        <v>15</v>
      </c>
      <c r="I6009" s="67">
        <v>7</v>
      </c>
      <c r="J6009" s="66">
        <v>2</v>
      </c>
      <c r="K6009" s="68" t="s">
        <v>608</v>
      </c>
      <c r="L6009" s="65">
        <v>0</v>
      </c>
      <c r="M6009" s="16">
        <v>5633</v>
      </c>
    </row>
    <row r="6010" spans="1:13" ht="30">
      <c r="A6010" s="41">
        <v>74</v>
      </c>
      <c r="B6010" s="16">
        <f>IFERROR(VLOOKUP(F6010,CountryID!$A$2:$D$290,2,FALSE),"CountryID Not Assigned")</f>
        <v>46</v>
      </c>
      <c r="C6010" s="16">
        <f>IFERROR(VLOOKUP(F6010,CountryID!$A$2:$D$290,3,FALSE),"WorldRegion Not Assigned")</f>
        <v>0</v>
      </c>
      <c r="D6010" s="28" t="str">
        <f>IFERROR(VLOOKUP(F6010,CountryID!$A$2:$D$290,4,FALSE),"WorldRegion Not Assigned")</f>
        <v xml:space="preserve">Central Africa   </v>
      </c>
      <c r="E6010" s="17">
        <v>43924</v>
      </c>
      <c r="F6010" s="64" t="s">
        <v>136</v>
      </c>
      <c r="G6010" s="65">
        <v>134</v>
      </c>
      <c r="H6010" s="66">
        <v>11</v>
      </c>
      <c r="I6010" s="67">
        <v>13</v>
      </c>
      <c r="J6010" s="66">
        <v>2</v>
      </c>
      <c r="K6010" s="68" t="s">
        <v>608</v>
      </c>
      <c r="L6010" s="65">
        <v>0</v>
      </c>
      <c r="M6010" s="16">
        <v>5633</v>
      </c>
    </row>
    <row r="6011" spans="1:13">
      <c r="A6011" s="41">
        <v>74</v>
      </c>
      <c r="B6011" s="16">
        <f>IFERROR(VLOOKUP(F6011,CountryID!$A$2:$D$290,2,FALSE),"CountryID Not Assigned")</f>
        <v>105</v>
      </c>
      <c r="C6011" s="16">
        <f>IFERROR(VLOOKUP(F6011,CountryID!$A$2:$D$290,3,FALSE),"WorldRegion Not Assigned")</f>
        <v>0</v>
      </c>
      <c r="D6011" s="28" t="str">
        <f>IFERROR(VLOOKUP(F6011,CountryID!$A$2:$D$290,4,FALSE),"WorldRegion Not Assigned")</f>
        <v xml:space="preserve">Eastern Africa            </v>
      </c>
      <c r="E6011" s="17">
        <v>43924</v>
      </c>
      <c r="F6011" s="64" t="s">
        <v>579</v>
      </c>
      <c r="G6011" s="65">
        <v>110</v>
      </c>
      <c r="H6011" s="66">
        <v>29</v>
      </c>
      <c r="I6011" s="67">
        <v>3</v>
      </c>
      <c r="J6011" s="66">
        <v>2</v>
      </c>
      <c r="K6011" s="68" t="s">
        <v>608</v>
      </c>
      <c r="L6011" s="65">
        <v>0</v>
      </c>
      <c r="M6011" s="16">
        <v>5633</v>
      </c>
    </row>
    <row r="6012" spans="1:13">
      <c r="A6012" s="41">
        <v>74</v>
      </c>
      <c r="B6012" s="16">
        <f>IFERROR(VLOOKUP(F6012,CountryID!$A$2:$D$290,2,FALSE),"CountryID Not Assigned")</f>
        <v>167</v>
      </c>
      <c r="C6012" s="16">
        <f>IFERROR(VLOOKUP(F6012,CountryID!$A$2:$D$290,3,FALSE),"WorldRegion Not Assigned")</f>
        <v>0</v>
      </c>
      <c r="D6012" s="28" t="str">
        <f>IFERROR(VLOOKUP(F6012,CountryID!$A$2:$D$290,4,FALSE),"WorldRegion Not Assigned")</f>
        <v xml:space="preserve">Eastern Africa             </v>
      </c>
      <c r="E6012" s="17">
        <v>43924</v>
      </c>
      <c r="F6012" s="64" t="s">
        <v>577</v>
      </c>
      <c r="G6012" s="65">
        <v>84</v>
      </c>
      <c r="H6012" s="66">
        <v>2</v>
      </c>
      <c r="I6012" s="67">
        <v>0</v>
      </c>
      <c r="J6012" s="66">
        <v>0</v>
      </c>
      <c r="K6012" s="68" t="s">
        <v>608</v>
      </c>
      <c r="L6012" s="65">
        <v>0</v>
      </c>
      <c r="M6012" s="16">
        <v>5633</v>
      </c>
    </row>
    <row r="6013" spans="1:13">
      <c r="A6013" s="41">
        <v>74</v>
      </c>
      <c r="B6013" s="16">
        <f>IFERROR(VLOOKUP(F6013,CountryID!$A$2:$D$290,2,FALSE),"CountryID Not Assigned")</f>
        <v>148</v>
      </c>
      <c r="C6013" s="16">
        <f>IFERROR(VLOOKUP(F6013,CountryID!$A$2:$D$290,3,FALSE),"WorldRegion Not Assigned")</f>
        <v>0</v>
      </c>
      <c r="D6013" s="28" t="str">
        <f>IFERROR(VLOOKUP(F6013,CountryID!$A$2:$D$290,4,FALSE),"WorldRegion Not Assigned")</f>
        <v xml:space="preserve">West Africa                       </v>
      </c>
      <c r="E6013" s="17">
        <v>43924</v>
      </c>
      <c r="F6013" s="64" t="s">
        <v>584</v>
      </c>
      <c r="G6013" s="65">
        <v>74</v>
      </c>
      <c r="H6013" s="66">
        <v>0</v>
      </c>
      <c r="I6013" s="67">
        <v>5</v>
      </c>
      <c r="J6013" s="66">
        <v>0</v>
      </c>
      <c r="K6013" s="68" t="s">
        <v>608</v>
      </c>
      <c r="L6013" s="65">
        <v>1</v>
      </c>
      <c r="M6013" s="16">
        <v>5633</v>
      </c>
    </row>
    <row r="6014" spans="1:13">
      <c r="A6014" s="41">
        <v>74</v>
      </c>
      <c r="B6014" s="16">
        <f>IFERROR(VLOOKUP(F6014,CountryID!$A$2:$D$290,2,FALSE),"CountryID Not Assigned")</f>
        <v>121</v>
      </c>
      <c r="C6014" s="16">
        <f>IFERROR(VLOOKUP(F6014,CountryID!$A$2:$D$290,3,FALSE),"WorldRegion Not Assigned")</f>
        <v>0</v>
      </c>
      <c r="D6014" s="28" t="str">
        <f>IFERROR(VLOOKUP(F6014,CountryID!$A$2:$D$290,4,FALSE),"WorldRegion Not Assigned")</f>
        <v xml:space="preserve">Eastern Africa         </v>
      </c>
      <c r="E6014" s="17">
        <v>43924</v>
      </c>
      <c r="F6014" s="64" t="s">
        <v>578</v>
      </c>
      <c r="G6014" s="65">
        <v>65</v>
      </c>
      <c r="H6014" s="66">
        <v>12</v>
      </c>
      <c r="I6014" s="67">
        <v>0</v>
      </c>
      <c r="J6014" s="66">
        <v>0</v>
      </c>
      <c r="K6014" s="68" t="s">
        <v>608</v>
      </c>
      <c r="L6014" s="65">
        <v>0</v>
      </c>
      <c r="M6014" s="16">
        <v>5633</v>
      </c>
    </row>
    <row r="6015" spans="1:13">
      <c r="A6015" s="41">
        <v>74</v>
      </c>
      <c r="B6015" s="16">
        <f>IFERROR(VLOOKUP(F6015,CountryID!$A$2:$D$290,2,FALSE),"CountryID Not Assigned")</f>
        <v>84</v>
      </c>
      <c r="C6015" s="16">
        <f>IFERROR(VLOOKUP(F6015,CountryID!$A$2:$D$290,3,FALSE),"WorldRegion Not Assigned")</f>
        <v>0</v>
      </c>
      <c r="D6015" s="28" t="str">
        <f>IFERROR(VLOOKUP(F6015,CountryID!$A$2:$D$290,4,FALSE),"WorldRegion Not Assigned")</f>
        <v xml:space="preserve">West Africa        </v>
      </c>
      <c r="E6015" s="17">
        <v>43924</v>
      </c>
      <c r="F6015" s="64" t="s">
        <v>587</v>
      </c>
      <c r="G6015" s="65">
        <v>52</v>
      </c>
      <c r="H6015" s="66">
        <v>22</v>
      </c>
      <c r="I6015" s="67">
        <v>0</v>
      </c>
      <c r="J6015" s="66">
        <v>0</v>
      </c>
      <c r="K6015" s="68" t="s">
        <v>608</v>
      </c>
      <c r="L6015" s="65">
        <v>0</v>
      </c>
      <c r="M6015" s="16">
        <v>5633</v>
      </c>
    </row>
    <row r="6016" spans="1:13">
      <c r="A6016" s="41">
        <v>74</v>
      </c>
      <c r="B6016" s="16">
        <f>IFERROR(VLOOKUP(F6016,CountryID!$A$2:$D$290,2,FALSE),"CountryID Not Assigned")</f>
        <v>207</v>
      </c>
      <c r="C6016" s="16">
        <f>IFERROR(VLOOKUP(F6016,CountryID!$A$2:$D$290,3,FALSE),"WorldRegion Not Assigned")</f>
        <v>0</v>
      </c>
      <c r="D6016" s="28" t="str">
        <f>IFERROR(VLOOKUP(F6016,CountryID!$A$2:$D$290,4,FALSE),"WorldRegion Not Assigned")</f>
        <v xml:space="preserve">Eastern Africa         </v>
      </c>
      <c r="E6016" s="17">
        <v>43924</v>
      </c>
      <c r="F6016" s="64" t="s">
        <v>582</v>
      </c>
      <c r="G6016" s="65">
        <v>44</v>
      </c>
      <c r="H6016" s="66">
        <v>0</v>
      </c>
      <c r="I6016" s="67">
        <v>0</v>
      </c>
      <c r="J6016" s="66">
        <v>0</v>
      </c>
      <c r="K6016" s="68" t="s">
        <v>608</v>
      </c>
      <c r="L6016" s="65">
        <v>1</v>
      </c>
      <c r="M6016" s="16">
        <v>5633</v>
      </c>
    </row>
    <row r="6017" spans="1:13">
      <c r="A6017" s="41">
        <v>74</v>
      </c>
      <c r="B6017" s="16">
        <f>IFERROR(VLOOKUP(F6017,CountryID!$A$2:$D$290,2,FALSE),"CountryID Not Assigned")</f>
        <v>46</v>
      </c>
      <c r="C6017" s="16">
        <f>IFERROR(VLOOKUP(F6017,CountryID!$A$2:$D$290,3,FALSE),"WorldRegion Not Assigned")</f>
        <v>0</v>
      </c>
      <c r="D6017" s="28" t="str">
        <f>IFERROR(VLOOKUP(F6017,CountryID!$A$2:$D$290,4,FALSE),"WorldRegion Not Assigned")</f>
        <v xml:space="preserve">Central Africa   </v>
      </c>
      <c r="E6017" s="17">
        <v>43924</v>
      </c>
      <c r="F6017" s="64" t="s">
        <v>585</v>
      </c>
      <c r="G6017" s="65">
        <v>41</v>
      </c>
      <c r="H6017" s="66">
        <v>19</v>
      </c>
      <c r="I6017" s="67">
        <v>2</v>
      </c>
      <c r="J6017" s="66">
        <v>0</v>
      </c>
      <c r="K6017" s="68" t="s">
        <v>608</v>
      </c>
      <c r="L6017" s="65">
        <v>0</v>
      </c>
      <c r="M6017" s="16">
        <v>5633</v>
      </c>
    </row>
    <row r="6018" spans="1:13">
      <c r="A6018" s="41">
        <v>74</v>
      </c>
      <c r="B6018" s="16">
        <f>IFERROR(VLOOKUP(F6018,CountryID!$A$2:$D$290,2,FALSE),"CountryID Not Assigned")</f>
        <v>199</v>
      </c>
      <c r="C6018" s="16">
        <f>IFERROR(VLOOKUP(F6018,CountryID!$A$2:$D$290,3,FALSE),"WorldRegion Not Assigned")</f>
        <v>0</v>
      </c>
      <c r="D6018" s="28" t="str">
        <f>IFERROR(VLOOKUP(F6018,CountryID!$A$2:$D$290,4,FALSE),"WorldRegion Not Assigned")</f>
        <v xml:space="preserve">West Africa                     </v>
      </c>
      <c r="E6018" s="17">
        <v>43924</v>
      </c>
      <c r="F6018" s="64" t="s">
        <v>581</v>
      </c>
      <c r="G6018" s="65">
        <v>39</v>
      </c>
      <c r="H6018" s="66">
        <v>3</v>
      </c>
      <c r="I6018" s="67">
        <v>2</v>
      </c>
      <c r="J6018" s="66">
        <v>0</v>
      </c>
      <c r="K6018" s="68" t="s">
        <v>608</v>
      </c>
      <c r="L6018" s="65">
        <v>0</v>
      </c>
      <c r="M6018" s="16">
        <v>5633</v>
      </c>
    </row>
    <row r="6019" spans="1:13">
      <c r="A6019" s="41">
        <v>74</v>
      </c>
      <c r="B6019" s="16">
        <f>IFERROR(VLOOKUP(F6019,CountryID!$A$2:$D$290,2,FALSE),"CountryID Not Assigned")</f>
        <v>221</v>
      </c>
      <c r="C6019" s="16">
        <f>IFERROR(VLOOKUP(F6019,CountryID!$A$2:$D$290,3,FALSE),"WorldRegion Not Assigned")</f>
        <v>0</v>
      </c>
      <c r="D6019" s="28" t="str">
        <f>IFERROR(VLOOKUP(F6019,CountryID!$A$2:$D$290,4,FALSE),"WorldRegion Not Assigned")</f>
        <v xml:space="preserve">Eastern Africa   </v>
      </c>
      <c r="E6019" s="17">
        <v>43924</v>
      </c>
      <c r="F6019" s="64" t="s">
        <v>580</v>
      </c>
      <c r="G6019" s="65">
        <v>39</v>
      </c>
      <c r="H6019" s="66">
        <v>3</v>
      </c>
      <c r="I6019" s="67">
        <v>1</v>
      </c>
      <c r="J6019" s="66">
        <v>1</v>
      </c>
      <c r="K6019" s="68" t="s">
        <v>608</v>
      </c>
      <c r="L6019" s="65">
        <v>0</v>
      </c>
      <c r="M6019" s="16">
        <v>5633</v>
      </c>
    </row>
    <row r="6020" spans="1:13">
      <c r="A6020" s="41">
        <v>74</v>
      </c>
      <c r="B6020" s="16">
        <f>IFERROR(VLOOKUP(F6020,CountryID!$A$2:$D$290,2,FALSE),"CountryID Not Assigned")</f>
        <v>63</v>
      </c>
      <c r="C6020" s="16">
        <f>IFERROR(VLOOKUP(F6020,CountryID!$A$2:$D$290,3,FALSE),"WorldRegion Not Assigned")</f>
        <v>0</v>
      </c>
      <c r="D6020" s="28" t="str">
        <f>IFERROR(VLOOKUP(F6020,CountryID!$A$2:$D$290,4,FALSE),"WorldRegion Not Assigned")</f>
        <v xml:space="preserve">Eastern Africa      </v>
      </c>
      <c r="E6020" s="17">
        <v>43924</v>
      </c>
      <c r="F6020" s="64" t="s">
        <v>583</v>
      </c>
      <c r="G6020" s="65">
        <v>31</v>
      </c>
      <c r="H6020" s="66">
        <v>5</v>
      </c>
      <c r="I6020" s="67">
        <v>0</v>
      </c>
      <c r="J6020" s="66">
        <v>0</v>
      </c>
      <c r="K6020" s="68" t="s">
        <v>608</v>
      </c>
      <c r="L6020" s="65">
        <v>0</v>
      </c>
      <c r="M6020" s="16">
        <v>5633</v>
      </c>
    </row>
    <row r="6021" spans="1:13">
      <c r="A6021" s="41">
        <v>74</v>
      </c>
      <c r="B6021" s="16">
        <f>IFERROR(VLOOKUP(F6021,CountryID!$A$2:$D$290,2,FALSE),"CountryID Not Assigned")</f>
        <v>125</v>
      </c>
      <c r="C6021" s="16">
        <f>IFERROR(VLOOKUP(F6021,CountryID!$A$2:$D$290,3,FALSE),"WorldRegion Not Assigned")</f>
        <v>0</v>
      </c>
      <c r="D6021" s="28" t="str">
        <f>IFERROR(VLOOKUP(F6021,CountryID!$A$2:$D$290,4,FALSE),"WorldRegion Not Assigned")</f>
        <v xml:space="preserve">West Africa                    </v>
      </c>
      <c r="E6021" s="17">
        <v>43924</v>
      </c>
      <c r="F6021" s="64" t="s">
        <v>586</v>
      </c>
      <c r="G6021" s="65">
        <v>28</v>
      </c>
      <c r="H6021" s="66">
        <v>0</v>
      </c>
      <c r="I6021" s="67">
        <v>3</v>
      </c>
      <c r="J6021" s="66">
        <v>3</v>
      </c>
      <c r="K6021" s="68" t="s">
        <v>608</v>
      </c>
      <c r="L6021" s="65">
        <v>1</v>
      </c>
      <c r="M6021" s="16">
        <v>5633</v>
      </c>
    </row>
    <row r="6022" spans="1:13">
      <c r="A6022" s="41">
        <v>74</v>
      </c>
      <c r="B6022" s="16">
        <f>IFERROR(VLOOKUP(F6022,CountryID!$A$2:$D$290,2,FALSE),"CountryID Not Assigned")</f>
        <v>61</v>
      </c>
      <c r="C6022" s="16">
        <f>IFERROR(VLOOKUP(F6022,CountryID!$A$2:$D$290,3,FALSE),"WorldRegion Not Assigned")</f>
        <v>0</v>
      </c>
      <c r="D6022" s="28" t="str">
        <f>IFERROR(VLOOKUP(F6022,CountryID!$A$2:$D$290,4,FALSE),"WorldRegion Not Assigned")</f>
        <v xml:space="preserve">Eastern Africa         </v>
      </c>
      <c r="E6022" s="17">
        <v>43924</v>
      </c>
      <c r="F6022" s="64" t="s">
        <v>599</v>
      </c>
      <c r="G6022" s="65">
        <v>20</v>
      </c>
      <c r="H6022" s="66">
        <v>5</v>
      </c>
      <c r="I6022" s="67">
        <v>0</v>
      </c>
      <c r="J6022" s="66">
        <v>0</v>
      </c>
      <c r="K6022" s="68" t="s">
        <v>609</v>
      </c>
      <c r="L6022" s="65">
        <v>0</v>
      </c>
      <c r="M6022" s="16">
        <v>5633</v>
      </c>
    </row>
    <row r="6023" spans="1:13" ht="30">
      <c r="A6023" s="41">
        <v>74</v>
      </c>
      <c r="B6023" s="16">
        <f>IFERROR(VLOOKUP(F6023,CountryID!$A$2:$D$290,2,FALSE),"CountryID Not Assigned")</f>
        <v>197</v>
      </c>
      <c r="C6023" s="16">
        <f>IFERROR(VLOOKUP(F6023,CountryID!$A$2:$D$290,3,FALSE),"WorldRegion Not Assigned")</f>
        <v>0</v>
      </c>
      <c r="D6023" s="28" t="str">
        <f>IFERROR(VLOOKUP(F6023,CountryID!$A$2:$D$290,4,FALSE),"WorldRegion Not Assigned")</f>
        <v xml:space="preserve">Eastern Africa  </v>
      </c>
      <c r="E6023" s="17">
        <v>43924</v>
      </c>
      <c r="F6023" s="64" t="s">
        <v>179</v>
      </c>
      <c r="G6023" s="65">
        <v>20</v>
      </c>
      <c r="H6023" s="66">
        <v>0</v>
      </c>
      <c r="I6023" s="67">
        <v>1</v>
      </c>
      <c r="J6023" s="66">
        <v>0</v>
      </c>
      <c r="K6023" s="68" t="s">
        <v>608</v>
      </c>
      <c r="L6023" s="65">
        <v>1</v>
      </c>
      <c r="M6023" s="16">
        <v>5633</v>
      </c>
    </row>
    <row r="6024" spans="1:13">
      <c r="A6024" s="41">
        <v>74</v>
      </c>
      <c r="B6024" s="16">
        <f>IFERROR(VLOOKUP(F6024,CountryID!$A$2:$D$290,2,FALSE),"CountryID Not Assigned")</f>
        <v>70</v>
      </c>
      <c r="C6024" s="16">
        <f>IFERROR(VLOOKUP(F6024,CountryID!$A$2:$D$290,3,FALSE),"WorldRegion Not Assigned")</f>
        <v>0</v>
      </c>
      <c r="D6024" s="28" t="str">
        <f>IFERROR(VLOOKUP(F6024,CountryID!$A$2:$D$290,4,FALSE),"WorldRegion Not Assigned")</f>
        <v xml:space="preserve">Central Africa           </v>
      </c>
      <c r="E6024" s="17">
        <v>43924</v>
      </c>
      <c r="F6024" s="64" t="s">
        <v>598</v>
      </c>
      <c r="G6024" s="65">
        <v>18</v>
      </c>
      <c r="H6024" s="66">
        <v>11</v>
      </c>
      <c r="I6024" s="67">
        <v>1</v>
      </c>
      <c r="J6024" s="66">
        <v>0</v>
      </c>
      <c r="K6024" s="68" t="s">
        <v>609</v>
      </c>
      <c r="L6024" s="65">
        <v>0</v>
      </c>
      <c r="M6024" s="16">
        <v>5633</v>
      </c>
    </row>
    <row r="6025" spans="1:13">
      <c r="A6025" s="41">
        <v>74</v>
      </c>
      <c r="B6025" s="16">
        <f>IFERROR(VLOOKUP(F6025,CountryID!$A$2:$D$290,2,FALSE),"CountryID Not Assigned")</f>
        <v>60</v>
      </c>
      <c r="C6025" s="16">
        <f>IFERROR(VLOOKUP(F6025,CountryID!$A$2:$D$290,3,FALSE),"WorldRegion Not Assigned")</f>
        <v>0</v>
      </c>
      <c r="D6025" s="28" t="str">
        <f>IFERROR(VLOOKUP(F6025,CountryID!$A$2:$D$290,4,FALSE),"WorldRegion Not Assigned")</f>
        <v xml:space="preserve">Central Africa                 </v>
      </c>
      <c r="E6025" s="17">
        <v>43924</v>
      </c>
      <c r="F6025" s="64" t="s">
        <v>588</v>
      </c>
      <c r="G6025" s="65">
        <v>15</v>
      </c>
      <c r="H6025" s="66">
        <v>1</v>
      </c>
      <c r="I6025" s="67">
        <v>0</v>
      </c>
      <c r="J6025" s="66">
        <v>0</v>
      </c>
      <c r="K6025" s="68" t="s">
        <v>608</v>
      </c>
      <c r="L6025" s="65">
        <v>0</v>
      </c>
      <c r="M6025" s="16">
        <v>5633</v>
      </c>
    </row>
    <row r="6026" spans="1:13">
      <c r="A6026" s="41">
        <v>74</v>
      </c>
      <c r="B6026" s="16">
        <f>IFERROR(VLOOKUP(F6026,CountryID!$A$2:$D$290,2,FALSE),"CountryID Not Assigned")</f>
        <v>22</v>
      </c>
      <c r="C6026" s="16">
        <f>IFERROR(VLOOKUP(F6026,CountryID!$A$2:$D$290,3,FALSE),"WorldRegion Not Assigned")</f>
        <v>0</v>
      </c>
      <c r="D6026" s="28" t="str">
        <f>IFERROR(VLOOKUP(F6026,CountryID!$A$2:$D$290,4,FALSE),"WorldRegion Not Assigned")</f>
        <v xml:space="preserve">West Africa           </v>
      </c>
      <c r="E6026" s="17">
        <v>43924</v>
      </c>
      <c r="F6026" s="64" t="s">
        <v>590</v>
      </c>
      <c r="G6026" s="65">
        <v>13</v>
      </c>
      <c r="H6026" s="66">
        <v>0</v>
      </c>
      <c r="I6026" s="67">
        <v>0</v>
      </c>
      <c r="J6026" s="66">
        <v>0</v>
      </c>
      <c r="K6026" s="68" t="s">
        <v>609</v>
      </c>
      <c r="L6026" s="65">
        <v>1</v>
      </c>
      <c r="M6026" s="16">
        <v>5633</v>
      </c>
    </row>
    <row r="6027" spans="1:13">
      <c r="A6027" s="41">
        <v>74</v>
      </c>
      <c r="B6027" s="16">
        <f>IFERROR(VLOOKUP(F6027,CountryID!$A$2:$D$290,2,FALSE),"CountryID Not Assigned")</f>
        <v>140</v>
      </c>
      <c r="C6027" s="16">
        <f>IFERROR(VLOOKUP(F6027,CountryID!$A$2:$D$290,3,FALSE),"WorldRegion Not Assigned")</f>
        <v>0</v>
      </c>
      <c r="D6027" s="28" t="str">
        <f>IFERROR(VLOOKUP(F6027,CountryID!$A$2:$D$290,4,FALSE),"WorldRegion Not Assigned")</f>
        <v xml:space="preserve">Southern Africa         </v>
      </c>
      <c r="E6027" s="17">
        <v>43924</v>
      </c>
      <c r="F6027" s="64" t="s">
        <v>589</v>
      </c>
      <c r="G6027" s="65">
        <v>13</v>
      </c>
      <c r="H6027" s="66">
        <v>2</v>
      </c>
      <c r="I6027" s="67">
        <v>0</v>
      </c>
      <c r="J6027" s="66">
        <v>0</v>
      </c>
      <c r="K6027" s="68" t="s">
        <v>608</v>
      </c>
      <c r="L6027" s="65">
        <v>0</v>
      </c>
      <c r="M6027" s="16">
        <v>5633</v>
      </c>
    </row>
    <row r="6028" spans="1:13">
      <c r="A6028" s="41">
        <v>74</v>
      </c>
      <c r="B6028" s="16">
        <f>IFERROR(VLOOKUP(F6028,CountryID!$A$2:$D$290,2,FALSE),"CountryID Not Assigned")</f>
        <v>139</v>
      </c>
      <c r="C6028" s="16">
        <f>IFERROR(VLOOKUP(F6028,CountryID!$A$2:$D$290,3,FALSE),"WorldRegion Not Assigned")</f>
        <v>0</v>
      </c>
      <c r="D6028" s="28" t="str">
        <f>IFERROR(VLOOKUP(F6028,CountryID!$A$2:$D$290,4,FALSE),"WorldRegion Not Assigned")</f>
        <v xml:space="preserve">Eastern Africa     </v>
      </c>
      <c r="E6028" s="17">
        <v>43924</v>
      </c>
      <c r="F6028" s="64" t="s">
        <v>593</v>
      </c>
      <c r="G6028" s="65">
        <v>10</v>
      </c>
      <c r="H6028" s="66">
        <v>0</v>
      </c>
      <c r="I6028" s="67">
        <v>0</v>
      </c>
      <c r="J6028" s="66">
        <v>0</v>
      </c>
      <c r="K6028" s="68" t="s">
        <v>608</v>
      </c>
      <c r="L6028" s="65">
        <v>1</v>
      </c>
      <c r="M6028" s="16">
        <v>5633</v>
      </c>
    </row>
    <row r="6029" spans="1:13">
      <c r="A6029" s="41">
        <v>74</v>
      </c>
      <c r="B6029" s="16">
        <f>IFERROR(VLOOKUP(F6029,CountryID!$A$2:$D$290,2,FALSE),"CountryID Not Assigned")</f>
        <v>179</v>
      </c>
      <c r="C6029" s="16">
        <f>IFERROR(VLOOKUP(F6029,CountryID!$A$2:$D$290,3,FALSE),"WorldRegion Not Assigned")</f>
        <v>0</v>
      </c>
      <c r="D6029" s="28" t="str">
        <f>IFERROR(VLOOKUP(F6029,CountryID!$A$2:$D$290,4,FALSE),"WorldRegion Not Assigned")</f>
        <v xml:space="preserve">Eastern Africa       </v>
      </c>
      <c r="E6029" s="17">
        <v>43924</v>
      </c>
      <c r="F6029" s="64" t="s">
        <v>594</v>
      </c>
      <c r="G6029" s="65">
        <v>10</v>
      </c>
      <c r="H6029" s="66">
        <v>0</v>
      </c>
      <c r="I6029" s="67">
        <v>0</v>
      </c>
      <c r="J6029" s="66">
        <v>0</v>
      </c>
      <c r="K6029" s="68" t="s">
        <v>609</v>
      </c>
      <c r="L6029" s="65">
        <v>1</v>
      </c>
      <c r="M6029" s="16">
        <v>5633</v>
      </c>
    </row>
    <row r="6030" spans="1:13">
      <c r="A6030" s="41">
        <v>74</v>
      </c>
      <c r="B6030" s="16">
        <f>IFERROR(VLOOKUP(F6030,CountryID!$A$2:$D$290,2,FALSE),"CountryID Not Assigned")</f>
        <v>225</v>
      </c>
      <c r="C6030" s="16">
        <f>IFERROR(VLOOKUP(F6030,CountryID!$A$2:$D$290,3,FALSE),"WorldRegion Not Assigned")</f>
        <v>0</v>
      </c>
      <c r="D6030" s="28" t="str">
        <f>IFERROR(VLOOKUP(F6030,CountryID!$A$2:$D$290,4,FALSE),"WorldRegion Not Assigned")</f>
        <v xml:space="preserve">Southern Africa </v>
      </c>
      <c r="E6030" s="17">
        <v>43924</v>
      </c>
      <c r="F6030" s="64" t="s">
        <v>591</v>
      </c>
      <c r="G6030" s="65">
        <v>9</v>
      </c>
      <c r="H6030" s="66">
        <v>0</v>
      </c>
      <c r="I6030" s="67">
        <v>0</v>
      </c>
      <c r="J6030" s="66">
        <v>0</v>
      </c>
      <c r="K6030" s="68" t="s">
        <v>609</v>
      </c>
      <c r="L6030" s="65">
        <v>6</v>
      </c>
      <c r="M6030" s="16">
        <v>5633</v>
      </c>
    </row>
    <row r="6031" spans="1:13">
      <c r="A6031" s="41">
        <v>74</v>
      </c>
      <c r="B6031" s="16">
        <f>IFERROR(VLOOKUP(F6031,CountryID!$A$2:$D$290,2,FALSE),"CountryID Not Assigned")</f>
        <v>85</v>
      </c>
      <c r="C6031" s="16">
        <f>IFERROR(VLOOKUP(F6031,CountryID!$A$2:$D$290,3,FALSE),"WorldRegion Not Assigned")</f>
        <v>0</v>
      </c>
      <c r="D6031" s="28" t="str">
        <f>IFERROR(VLOOKUP(F6031,CountryID!$A$2:$D$290,4,FALSE),"WorldRegion Not Assigned")</f>
        <v xml:space="preserve">West Africa                        </v>
      </c>
      <c r="E6031" s="17">
        <v>43924</v>
      </c>
      <c r="F6031" s="64" t="s">
        <v>592</v>
      </c>
      <c r="G6031" s="65">
        <v>9</v>
      </c>
      <c r="H6031" s="66">
        <v>0</v>
      </c>
      <c r="I6031" s="67">
        <v>0</v>
      </c>
      <c r="J6031" s="66">
        <v>0</v>
      </c>
      <c r="K6031" s="68" t="s">
        <v>609</v>
      </c>
      <c r="L6031" s="65">
        <v>2</v>
      </c>
      <c r="M6031" s="16">
        <v>5633</v>
      </c>
    </row>
    <row r="6032" spans="1:13">
      <c r="A6032" s="41">
        <v>74</v>
      </c>
      <c r="B6032" s="16">
        <f>IFERROR(VLOOKUP(F6032,CountryID!$A$2:$D$290,2,FALSE),"CountryID Not Assigned")</f>
        <v>6</v>
      </c>
      <c r="C6032" s="16">
        <f>IFERROR(VLOOKUP(F6032,CountryID!$A$2:$D$290,3,FALSE),"WorldRegion Not Assigned")</f>
        <v>0</v>
      </c>
      <c r="D6032" s="28" t="str">
        <f>IFERROR(VLOOKUP(F6032,CountryID!$A$2:$D$290,4,FALSE),"WorldRegion Not Assigned")</f>
        <v xml:space="preserve">Central Africa        </v>
      </c>
      <c r="E6032" s="17">
        <v>43924</v>
      </c>
      <c r="F6032" s="64" t="s">
        <v>596</v>
      </c>
      <c r="G6032" s="65">
        <v>8</v>
      </c>
      <c r="H6032" s="66">
        <v>0</v>
      </c>
      <c r="I6032" s="67">
        <v>2</v>
      </c>
      <c r="J6032" s="66">
        <v>0</v>
      </c>
      <c r="K6032" s="68" t="s">
        <v>609</v>
      </c>
      <c r="L6032" s="65">
        <v>1</v>
      </c>
      <c r="M6032" s="16">
        <v>5633</v>
      </c>
    </row>
    <row r="6033" spans="1:13">
      <c r="A6033" s="41">
        <v>74</v>
      </c>
      <c r="B6033" s="16">
        <f>IFERROR(VLOOKUP(F6033,CountryID!$A$2:$D$290,2,FALSE),"CountryID Not Assigned")</f>
        <v>40</v>
      </c>
      <c r="C6033" s="16">
        <f>IFERROR(VLOOKUP(F6033,CountryID!$A$2:$D$290,3,FALSE),"WorldRegion Not Assigned")</f>
        <v>0</v>
      </c>
      <c r="D6033" s="28" t="str">
        <f>IFERROR(VLOOKUP(F6033,CountryID!$A$2:$D$290,4,FALSE),"WorldRegion Not Assigned")</f>
        <v xml:space="preserve">Central Africa        </v>
      </c>
      <c r="E6033" s="17">
        <v>43924</v>
      </c>
      <c r="F6033" s="64" t="s">
        <v>170</v>
      </c>
      <c r="G6033" s="65">
        <v>8</v>
      </c>
      <c r="H6033" s="66">
        <v>0</v>
      </c>
      <c r="I6033" s="67">
        <v>0</v>
      </c>
      <c r="J6033" s="66">
        <v>0</v>
      </c>
      <c r="K6033" s="68" t="s">
        <v>609</v>
      </c>
      <c r="L6033" s="65">
        <v>1</v>
      </c>
      <c r="M6033" s="16">
        <v>5633</v>
      </c>
    </row>
    <row r="6034" spans="1:13">
      <c r="A6034" s="41">
        <v>74</v>
      </c>
      <c r="B6034" s="16">
        <f>IFERROR(VLOOKUP(F6034,CountryID!$A$2:$D$290,2,FALSE),"CountryID Not Assigned")</f>
        <v>222</v>
      </c>
      <c r="C6034" s="16">
        <f>IFERROR(VLOOKUP(F6034,CountryID!$A$2:$D$290,3,FALSE),"WorldRegion Not Assigned")</f>
        <v>0</v>
      </c>
      <c r="D6034" s="28" t="str">
        <f>IFERROR(VLOOKUP(F6034,CountryID!$A$2:$D$290,4,FALSE),"WorldRegion Not Assigned")</f>
        <v xml:space="preserve">Eastern Africa           </v>
      </c>
      <c r="E6034" s="17">
        <v>43924</v>
      </c>
      <c r="F6034" s="64" t="s">
        <v>595</v>
      </c>
      <c r="G6034" s="65">
        <v>8</v>
      </c>
      <c r="H6034" s="66">
        <v>0</v>
      </c>
      <c r="I6034" s="67">
        <v>1</v>
      </c>
      <c r="J6034" s="66">
        <v>0</v>
      </c>
      <c r="K6034" s="68" t="s">
        <v>608</v>
      </c>
      <c r="L6034" s="65">
        <v>2</v>
      </c>
      <c r="M6034" s="16">
        <v>5633</v>
      </c>
    </row>
    <row r="6035" spans="1:13">
      <c r="A6035" s="41">
        <v>74</v>
      </c>
      <c r="B6035" s="16">
        <f>IFERROR(VLOOKUP(F6035,CountryID!$A$2:$D$290,2,FALSE),"CountryID Not Assigned")</f>
        <v>41</v>
      </c>
      <c r="C6035" s="16">
        <f>IFERROR(VLOOKUP(F6035,CountryID!$A$2:$D$290,3,FALSE),"WorldRegion Not Assigned")</f>
        <v>0</v>
      </c>
      <c r="D6035" s="28" t="str">
        <f>IFERROR(VLOOKUP(F6035,CountryID!$A$2:$D$290,4,FALSE),"WorldRegion Not Assigned")</f>
        <v xml:space="preserve">Central Africa           </v>
      </c>
      <c r="E6035" s="17">
        <v>43924</v>
      </c>
      <c r="F6035" s="64" t="s">
        <v>597</v>
      </c>
      <c r="G6035" s="65">
        <v>7</v>
      </c>
      <c r="H6035" s="66">
        <v>0</v>
      </c>
      <c r="I6035" s="67">
        <v>0</v>
      </c>
      <c r="J6035" s="66">
        <v>0</v>
      </c>
      <c r="K6035" s="68" t="s">
        <v>609</v>
      </c>
      <c r="L6035" s="65">
        <v>2</v>
      </c>
      <c r="M6035" s="16">
        <v>5633</v>
      </c>
    </row>
    <row r="6036" spans="1:13">
      <c r="A6036" s="41">
        <v>74</v>
      </c>
      <c r="B6036" s="16">
        <f>IFERROR(VLOOKUP(F6036,CountryID!$A$2:$D$290,2,FALSE),"CountryID Not Assigned")</f>
        <v>115</v>
      </c>
      <c r="C6036" s="16">
        <f>IFERROR(VLOOKUP(F6036,CountryID!$A$2:$D$290,3,FALSE),"WorldRegion Not Assigned")</f>
        <v>0</v>
      </c>
      <c r="D6036" s="28" t="str">
        <f>IFERROR(VLOOKUP(F6036,CountryID!$A$2:$D$290,4,FALSE),"WorldRegion Not Assigned")</f>
        <v xml:space="preserve">West Africa                 </v>
      </c>
      <c r="E6036" s="17">
        <v>43924</v>
      </c>
      <c r="F6036" s="64" t="s">
        <v>603</v>
      </c>
      <c r="G6036" s="65">
        <v>6</v>
      </c>
      <c r="H6036" s="66">
        <v>0</v>
      </c>
      <c r="I6036" s="67">
        <v>0</v>
      </c>
      <c r="J6036" s="66">
        <v>0</v>
      </c>
      <c r="K6036" s="68" t="s">
        <v>608</v>
      </c>
      <c r="L6036" s="65">
        <v>1</v>
      </c>
      <c r="M6036" s="16">
        <v>5633</v>
      </c>
    </row>
    <row r="6037" spans="1:13">
      <c r="A6037" s="41">
        <v>74</v>
      </c>
      <c r="B6037" s="16">
        <f>IFERROR(VLOOKUP(F6037,CountryID!$A$2:$D$290,2,FALSE),"CountryID Not Assigned")</f>
        <v>38</v>
      </c>
      <c r="C6037" s="16">
        <f>IFERROR(VLOOKUP(F6037,CountryID!$A$2:$D$290,3,FALSE),"WorldRegion Not Assigned")</f>
        <v>0</v>
      </c>
      <c r="D6037" s="28" t="str">
        <f>IFERROR(VLOOKUP(F6037,CountryID!$A$2:$D$290,4,FALSE),"WorldRegion Not Assigned")</f>
        <v xml:space="preserve">West Africa         </v>
      </c>
      <c r="E6037" s="17">
        <v>43924</v>
      </c>
      <c r="F6037" s="64" t="s">
        <v>201</v>
      </c>
      <c r="G6037" s="65">
        <v>5</v>
      </c>
      <c r="H6037" s="66">
        <v>0</v>
      </c>
      <c r="I6037" s="67">
        <v>1</v>
      </c>
      <c r="J6037" s="66">
        <v>0</v>
      </c>
      <c r="K6037" s="68" t="s">
        <v>609</v>
      </c>
      <c r="L6037" s="65">
        <v>6</v>
      </c>
      <c r="M6037" s="16">
        <v>5633</v>
      </c>
    </row>
    <row r="6038" spans="1:13">
      <c r="A6038" s="41">
        <v>74</v>
      </c>
      <c r="B6038" s="16">
        <f>IFERROR(VLOOKUP(F6038,CountryID!$A$2:$D$290,2,FALSE),"CountryID Not Assigned")</f>
        <v>129</v>
      </c>
      <c r="C6038" s="16">
        <f>IFERROR(VLOOKUP(F6038,CountryID!$A$2:$D$290,3,FALSE),"WorldRegion Not Assigned")</f>
        <v>0</v>
      </c>
      <c r="D6038" s="28" t="str">
        <f>IFERROR(VLOOKUP(F6038,CountryID!$A$2:$D$290,4,FALSE),"WorldRegion Not Assigned")</f>
        <v xml:space="preserve">West Africa                    </v>
      </c>
      <c r="E6038" s="17">
        <v>43924</v>
      </c>
      <c r="F6038" s="64" t="s">
        <v>600</v>
      </c>
      <c r="G6038" s="65">
        <v>5</v>
      </c>
      <c r="H6038" s="66">
        <v>0</v>
      </c>
      <c r="I6038" s="67">
        <v>0</v>
      </c>
      <c r="J6038" s="66">
        <v>0</v>
      </c>
      <c r="K6038" s="68" t="s">
        <v>609</v>
      </c>
      <c r="L6038" s="65">
        <v>5</v>
      </c>
      <c r="M6038" s="16">
        <v>5633</v>
      </c>
    </row>
    <row r="6039" spans="1:13">
      <c r="A6039" s="41">
        <v>74</v>
      </c>
      <c r="B6039" s="16">
        <f>IFERROR(VLOOKUP(F6039,CountryID!$A$2:$D$290,2,FALSE),"CountryID Not Assigned")</f>
        <v>27</v>
      </c>
      <c r="C6039" s="16">
        <f>IFERROR(VLOOKUP(F6039,CountryID!$A$2:$D$290,3,FALSE),"WorldRegion Not Assigned")</f>
        <v>0</v>
      </c>
      <c r="D6039" s="28" t="str">
        <f>IFERROR(VLOOKUP(F6039,CountryID!$A$2:$D$290,4,FALSE),"WorldRegion Not Assigned")</f>
        <v xml:space="preserve">Southern Africa          </v>
      </c>
      <c r="E6039" s="17">
        <v>43924</v>
      </c>
      <c r="F6039" s="64" t="s">
        <v>612</v>
      </c>
      <c r="G6039" s="65">
        <v>4</v>
      </c>
      <c r="H6039" s="66">
        <v>1</v>
      </c>
      <c r="I6039" s="67">
        <v>1</v>
      </c>
      <c r="J6039" s="66">
        <v>0</v>
      </c>
      <c r="K6039" s="68" t="s">
        <v>609</v>
      </c>
      <c r="L6039" s="65">
        <v>0</v>
      </c>
      <c r="M6039" s="16">
        <v>5633</v>
      </c>
    </row>
    <row r="6040" spans="1:13">
      <c r="A6040" s="41">
        <v>74</v>
      </c>
      <c r="B6040" s="16">
        <f>IFERROR(VLOOKUP(F6040,CountryID!$A$2:$D$290,2,FALSE),"CountryID Not Assigned")</f>
        <v>71</v>
      </c>
      <c r="C6040" s="16">
        <f>IFERROR(VLOOKUP(F6040,CountryID!$A$2:$D$290,3,FALSE),"WorldRegion Not Assigned")</f>
        <v>0</v>
      </c>
      <c r="D6040" s="28" t="str">
        <f>IFERROR(VLOOKUP(F6040,CountryID!$A$2:$D$290,4,FALSE),"WorldRegion Not Assigned")</f>
        <v xml:space="preserve">West Africa         </v>
      </c>
      <c r="E6040" s="17">
        <v>43924</v>
      </c>
      <c r="F6040" s="64" t="s">
        <v>602</v>
      </c>
      <c r="G6040" s="65">
        <v>4</v>
      </c>
      <c r="H6040" s="66">
        <v>1</v>
      </c>
      <c r="I6040" s="67">
        <v>1</v>
      </c>
      <c r="J6040" s="66">
        <v>0</v>
      </c>
      <c r="K6040" s="68" t="s">
        <v>609</v>
      </c>
      <c r="L6040" s="65">
        <v>0</v>
      </c>
      <c r="M6040" s="16">
        <v>5633</v>
      </c>
    </row>
    <row r="6041" spans="1:13">
      <c r="A6041" s="41">
        <v>74</v>
      </c>
      <c r="B6041" s="16">
        <f>IFERROR(VLOOKUP(F6041,CountryID!$A$2:$D$290,2,FALSE),"CountryID Not Assigned")</f>
        <v>122</v>
      </c>
      <c r="C6041" s="16">
        <f>IFERROR(VLOOKUP(F6041,CountryID!$A$2:$D$290,3,FALSE),"WorldRegion Not Assigned")</f>
        <v>0</v>
      </c>
      <c r="D6041" s="28" t="str">
        <f>IFERROR(VLOOKUP(F6041,CountryID!$A$2:$D$290,4,FALSE),"WorldRegion Not Assigned")</f>
        <v xml:space="preserve">Eastern Africa       </v>
      </c>
      <c r="E6041" s="17">
        <v>43924</v>
      </c>
      <c r="F6041" s="64" t="s">
        <v>615</v>
      </c>
      <c r="G6041" s="65">
        <v>3</v>
      </c>
      <c r="H6041" s="66">
        <v>3</v>
      </c>
      <c r="I6041" s="67">
        <v>0</v>
      </c>
      <c r="J6041" s="66">
        <v>0</v>
      </c>
      <c r="K6041" s="68" t="s">
        <v>608</v>
      </c>
      <c r="L6041" s="65">
        <v>0</v>
      </c>
      <c r="M6041" s="16">
        <v>5633</v>
      </c>
    </row>
    <row r="6042" spans="1:13">
      <c r="A6042" s="41">
        <v>74</v>
      </c>
      <c r="B6042" s="16">
        <f>IFERROR(VLOOKUP(F6042,CountryID!$A$2:$D$290,2,FALSE),"CountryID Not Assigned")</f>
        <v>34</v>
      </c>
      <c r="C6042" s="16">
        <f>IFERROR(VLOOKUP(F6042,CountryID!$A$2:$D$290,3,FALSE),"WorldRegion Not Assigned")</f>
        <v>0</v>
      </c>
      <c r="D6042" s="28" t="str">
        <f>IFERROR(VLOOKUP(F6042,CountryID!$A$2:$D$290,4,FALSE),"WorldRegion Not Assigned")</f>
        <v xml:space="preserve">Eastern Africa               </v>
      </c>
      <c r="E6042" s="17">
        <v>43924</v>
      </c>
      <c r="F6042" s="64" t="s">
        <v>613</v>
      </c>
      <c r="G6042" s="65">
        <v>2</v>
      </c>
      <c r="H6042" s="66">
        <v>0</v>
      </c>
      <c r="I6042" s="67">
        <v>0</v>
      </c>
      <c r="J6042" s="66">
        <v>0</v>
      </c>
      <c r="K6042" s="68" t="s">
        <v>609</v>
      </c>
      <c r="L6042" s="65">
        <v>2</v>
      </c>
      <c r="M6042" s="16">
        <v>5633</v>
      </c>
    </row>
    <row r="6043" spans="1:13">
      <c r="A6043" s="41">
        <v>74</v>
      </c>
      <c r="B6043" s="16">
        <f>IFERROR(VLOOKUP(F6043,CountryID!$A$2:$D$290,2,FALSE),"CountryID Not Assigned")</f>
        <v>180</v>
      </c>
      <c r="C6043" s="16">
        <f>IFERROR(VLOOKUP(F6043,CountryID!$A$2:$D$290,3,FALSE),"WorldRegion Not Assigned")</f>
        <v>0</v>
      </c>
      <c r="D6043" s="28" t="str">
        <f>IFERROR(VLOOKUP(F6043,CountryID!$A$2:$D$290,4,FALSE),"WorldRegion Not Assigned")</f>
        <v xml:space="preserve">West Africa                     </v>
      </c>
      <c r="E6043" s="17">
        <v>43924</v>
      </c>
      <c r="F6043" s="64" t="s">
        <v>614</v>
      </c>
      <c r="G6043" s="65">
        <v>2</v>
      </c>
      <c r="H6043" s="66">
        <v>0</v>
      </c>
      <c r="I6043" s="67">
        <v>0</v>
      </c>
      <c r="J6043" s="66">
        <v>0</v>
      </c>
      <c r="K6043" s="68" t="s">
        <v>609</v>
      </c>
      <c r="L6043" s="65">
        <v>1</v>
      </c>
      <c r="M6043" s="16">
        <v>5633</v>
      </c>
    </row>
    <row r="6044" spans="1:13">
      <c r="A6044" s="41">
        <v>74</v>
      </c>
      <c r="B6044" s="16">
        <f>IFERROR(VLOOKUP(F6044,CountryID!$A$2:$D$290,2,FALSE),"CountryID Not Assigned")</f>
        <v>224</v>
      </c>
      <c r="C6044" s="16">
        <f>IFERROR(VLOOKUP(F6044,CountryID!$A$2:$D$290,3,FALSE),"WorldRegion Not Assigned")</f>
        <v>0</v>
      </c>
      <c r="D6044" s="28" t="str">
        <f>IFERROR(VLOOKUP(F6044,CountryID!$A$2:$D$290,4,FALSE),"WorldRegion Not Assigned")</f>
        <v>Southern Africa</v>
      </c>
      <c r="E6044" s="17">
        <v>43924</v>
      </c>
      <c r="F6044" s="64" t="s">
        <v>606</v>
      </c>
      <c r="G6044" s="65">
        <v>308</v>
      </c>
      <c r="H6044" s="66">
        <v>27</v>
      </c>
      <c r="I6044" s="67">
        <v>0</v>
      </c>
      <c r="J6044" s="66">
        <v>0</v>
      </c>
      <c r="K6044" s="68" t="s">
        <v>608</v>
      </c>
      <c r="L6044" s="65">
        <v>0</v>
      </c>
      <c r="M6044" s="16">
        <v>5633</v>
      </c>
    </row>
    <row r="6045" spans="1:13">
      <c r="A6045" s="41">
        <v>74</v>
      </c>
      <c r="B6045" s="16">
        <f>IFERROR(VLOOKUP(F6045,CountryID!$A$2:$D$290,2,FALSE),"CountryID Not Assigned")</f>
        <v>131</v>
      </c>
      <c r="C6045" s="16">
        <f>IFERROR(VLOOKUP(F6045,CountryID!$A$2:$D$290,3,FALSE),"WorldRegion Not Assigned")</f>
        <v>0</v>
      </c>
      <c r="D6045" s="28" t="str">
        <f>IFERROR(VLOOKUP(F6045,CountryID!$A$2:$D$290,4,FALSE),"WorldRegion Not Assigned")</f>
        <v xml:space="preserve">Eastern Africa         </v>
      </c>
      <c r="E6045" s="17">
        <v>43924</v>
      </c>
      <c r="F6045" s="64" t="s">
        <v>607</v>
      </c>
      <c r="G6045" s="65">
        <v>128</v>
      </c>
      <c r="H6045" s="66">
        <v>12</v>
      </c>
      <c r="I6045" s="67">
        <v>2</v>
      </c>
      <c r="J6045" s="66">
        <v>0</v>
      </c>
      <c r="K6045" s="68" t="s">
        <v>608</v>
      </c>
      <c r="L6045" s="65">
        <v>0</v>
      </c>
      <c r="M6045" s="16">
        <v>5633</v>
      </c>
    </row>
    <row r="6046" spans="1:13" ht="30">
      <c r="A6046" s="41">
        <v>74</v>
      </c>
      <c r="B6046" s="69">
        <f>IFERROR(VLOOKUP(F6046,CountryID!$A$2:$D$290,2,FALSE),"CountryID Not Assigned")</f>
        <v>223</v>
      </c>
      <c r="C6046" s="69">
        <f>IFERROR(VLOOKUP(F6046,CountryID!$A$2:$D$290,3,FALSE),"WorldRegion Not Assigned")</f>
        <v>0</v>
      </c>
      <c r="D6046" s="70" t="str">
        <f>IFERROR(VLOOKUP(F6046,CountryID!$A$2:$D$290,4,FALSE),"WorldRegion Not Assigned")</f>
        <v>International</v>
      </c>
      <c r="E6046" s="17">
        <v>43924</v>
      </c>
      <c r="F6046" s="71" t="s">
        <v>42</v>
      </c>
      <c r="G6046" s="72">
        <v>712</v>
      </c>
      <c r="H6046" s="73">
        <v>0</v>
      </c>
      <c r="I6046" s="74">
        <v>11</v>
      </c>
      <c r="J6046" s="73">
        <v>0</v>
      </c>
      <c r="K6046" s="75" t="s">
        <v>608</v>
      </c>
      <c r="L6046" s="72">
        <v>18</v>
      </c>
      <c r="M6046" s="16">
        <v>5633</v>
      </c>
    </row>
    <row r="6047" spans="1:13">
      <c r="A6047" s="41">
        <v>75</v>
      </c>
      <c r="B6047" s="16">
        <f>IFERROR(VLOOKUP(F6047,CountryID!$A$2:$D$290,2,FALSE),"CountryID Not Assigned")</f>
        <v>43</v>
      </c>
      <c r="C6047" s="16">
        <f>IFERROR(VLOOKUP(F6047,CountryID!$A$2:$D$290,3,FALSE),"WorldRegion Not Assigned")</f>
        <v>0</v>
      </c>
      <c r="D6047" s="28" t="str">
        <f>IFERROR(VLOOKUP(F6047,CountryID!$A$2:$D$290,4,FALSE),"WorldRegion Not Assigned")</f>
        <v xml:space="preserve">East Asia       </v>
      </c>
      <c r="E6047" s="17">
        <v>43925</v>
      </c>
      <c r="F6047" s="64" t="s">
        <v>428</v>
      </c>
      <c r="G6047" s="65">
        <v>82875</v>
      </c>
      <c r="H6047" s="66">
        <v>73</v>
      </c>
      <c r="I6047" s="67">
        <v>3335</v>
      </c>
      <c r="J6047" s="66">
        <v>4</v>
      </c>
      <c r="K6047" s="68" t="s">
        <v>608</v>
      </c>
      <c r="L6047" s="65">
        <v>0</v>
      </c>
      <c r="M6047" s="16">
        <v>5633</v>
      </c>
    </row>
    <row r="6048" spans="1:13">
      <c r="A6048" s="41">
        <v>75</v>
      </c>
      <c r="B6048" s="16">
        <f>IFERROR(VLOOKUP(F6048,CountryID!$A$2:$D$290,2,FALSE),"CountryID Not Assigned")</f>
        <v>108</v>
      </c>
      <c r="C6048" s="16">
        <f>IFERROR(VLOOKUP(F6048,CountryID!$A$2:$D$290,3,FALSE),"WorldRegion Not Assigned")</f>
        <v>0</v>
      </c>
      <c r="D6048" s="28" t="str">
        <f>IFERROR(VLOOKUP(F6048,CountryID!$A$2:$D$290,4,FALSE),"WorldRegion Not Assigned")</f>
        <v>East Asia</v>
      </c>
      <c r="E6048" s="17">
        <v>43925</v>
      </c>
      <c r="F6048" s="64" t="s">
        <v>16</v>
      </c>
      <c r="G6048" s="65">
        <v>10156</v>
      </c>
      <c r="H6048" s="66">
        <v>94</v>
      </c>
      <c r="I6048" s="67">
        <v>177</v>
      </c>
      <c r="J6048" s="66">
        <v>3</v>
      </c>
      <c r="K6048" s="68" t="s">
        <v>608</v>
      </c>
      <c r="L6048" s="65">
        <v>0</v>
      </c>
      <c r="M6048" s="16">
        <v>5633</v>
      </c>
    </row>
    <row r="6049" spans="1:13">
      <c r="A6049" s="41">
        <v>75</v>
      </c>
      <c r="B6049" s="16">
        <f>IFERROR(VLOOKUP(F6049,CountryID!$A$2:$D$290,2,FALSE),"CountryID Not Assigned")</f>
        <v>12</v>
      </c>
      <c r="C6049" s="16">
        <f>IFERROR(VLOOKUP(F6049,CountryID!$A$2:$D$290,3,FALSE),"WorldRegion Not Assigned")</f>
        <v>0</v>
      </c>
      <c r="D6049" s="28" t="str">
        <f>IFERROR(VLOOKUP(F6049,CountryID!$A$2:$D$290,4,FALSE),"WorldRegion Not Assigned")</f>
        <v xml:space="preserve">Oceania          </v>
      </c>
      <c r="E6049" s="17">
        <v>43925</v>
      </c>
      <c r="F6049" s="64" t="s">
        <v>429</v>
      </c>
      <c r="G6049" s="65">
        <v>5454</v>
      </c>
      <c r="H6049" s="66">
        <v>230</v>
      </c>
      <c r="I6049" s="67">
        <v>28</v>
      </c>
      <c r="J6049" s="66">
        <v>5</v>
      </c>
      <c r="K6049" s="68" t="s">
        <v>608</v>
      </c>
      <c r="L6049" s="65">
        <v>0</v>
      </c>
      <c r="M6049" s="16">
        <v>5633</v>
      </c>
    </row>
    <row r="6050" spans="1:13">
      <c r="A6050" s="41">
        <v>75</v>
      </c>
      <c r="B6050" s="16">
        <f>IFERROR(VLOOKUP(F6050,CountryID!$A$2:$D$290,2,FALSE),"CountryID Not Assigned")</f>
        <v>123</v>
      </c>
      <c r="C6050" s="16">
        <f>IFERROR(VLOOKUP(F6050,CountryID!$A$2:$D$290,3,FALSE),"WorldRegion Not Assigned")</f>
        <v>0</v>
      </c>
      <c r="D6050" s="28" t="str">
        <f>IFERROR(VLOOKUP(F6050,CountryID!$A$2:$D$290,4,FALSE),"WorldRegion Not Assigned")</f>
        <v xml:space="preserve">Southeast Asia   </v>
      </c>
      <c r="E6050" s="17">
        <v>43925</v>
      </c>
      <c r="F6050" s="64" t="s">
        <v>430</v>
      </c>
      <c r="G6050" s="65">
        <v>3333</v>
      </c>
      <c r="H6050" s="66">
        <v>217</v>
      </c>
      <c r="I6050" s="67">
        <v>53</v>
      </c>
      <c r="J6050" s="66">
        <v>3</v>
      </c>
      <c r="K6050" s="68" t="s">
        <v>608</v>
      </c>
      <c r="L6050" s="65">
        <v>0</v>
      </c>
      <c r="M6050" s="16">
        <v>5633</v>
      </c>
    </row>
    <row r="6051" spans="1:13">
      <c r="A6051" s="41">
        <v>75</v>
      </c>
      <c r="B6051" s="16">
        <f>IFERROR(VLOOKUP(F6051,CountryID!$A$2:$D$290,2,FALSE),"CountryID Not Assigned")</f>
        <v>159</v>
      </c>
      <c r="C6051" s="16">
        <f>IFERROR(VLOOKUP(F6051,CountryID!$A$2:$D$290,3,FALSE),"WorldRegion Not Assigned")</f>
        <v>0</v>
      </c>
      <c r="D6051" s="28" t="str">
        <f>IFERROR(VLOOKUP(F6051,CountryID!$A$2:$D$290,4,FALSE),"WorldRegion Not Assigned")</f>
        <v>Southeast Asia</v>
      </c>
      <c r="E6051" s="17">
        <v>43925</v>
      </c>
      <c r="F6051" s="64" t="s">
        <v>432</v>
      </c>
      <c r="G6051" s="65">
        <v>3018</v>
      </c>
      <c r="H6051" s="66">
        <v>385</v>
      </c>
      <c r="I6051" s="67">
        <v>136</v>
      </c>
      <c r="J6051" s="66">
        <v>29</v>
      </c>
      <c r="K6051" s="68" t="s">
        <v>608</v>
      </c>
      <c r="L6051" s="65">
        <v>0</v>
      </c>
      <c r="M6051" s="16">
        <v>5633</v>
      </c>
    </row>
    <row r="6052" spans="1:13">
      <c r="A6052" s="41">
        <v>75</v>
      </c>
      <c r="B6052" s="16">
        <f>IFERROR(VLOOKUP(F6052,CountryID!$A$2:$D$290,2,FALSE),"CountryID Not Assigned")</f>
        <v>101</v>
      </c>
      <c r="C6052" s="16">
        <f>IFERROR(VLOOKUP(F6052,CountryID!$A$2:$D$290,3,FALSE),"WorldRegion Not Assigned")</f>
        <v>0</v>
      </c>
      <c r="D6052" s="28" t="str">
        <f>IFERROR(VLOOKUP(F6052,CountryID!$A$2:$D$290,4,FALSE),"WorldRegion Not Assigned")</f>
        <v xml:space="preserve">East Asia </v>
      </c>
      <c r="E6052" s="17">
        <v>43925</v>
      </c>
      <c r="F6052" s="64" t="s">
        <v>431</v>
      </c>
      <c r="G6052" s="65">
        <v>2920</v>
      </c>
      <c r="H6052" s="66">
        <v>303</v>
      </c>
      <c r="I6052" s="67">
        <v>69</v>
      </c>
      <c r="J6052" s="66">
        <v>4</v>
      </c>
      <c r="K6052" s="68" t="s">
        <v>608</v>
      </c>
      <c r="L6052" s="65">
        <v>0</v>
      </c>
      <c r="M6052" s="16">
        <v>5633</v>
      </c>
    </row>
    <row r="6053" spans="1:13">
      <c r="A6053" s="41">
        <v>75</v>
      </c>
      <c r="B6053" s="16">
        <f>IFERROR(VLOOKUP(F6053,CountryID!$A$2:$D$290,2,FALSE),"CountryID Not Assigned")</f>
        <v>181</v>
      </c>
      <c r="C6053" s="16">
        <f>IFERROR(VLOOKUP(F6053,CountryID!$A$2:$D$290,3,FALSE),"WorldRegion Not Assigned")</f>
        <v>0</v>
      </c>
      <c r="D6053" s="28" t="str">
        <f>IFERROR(VLOOKUP(F6053,CountryID!$A$2:$D$290,4,FALSE),"WorldRegion Not Assigned")</f>
        <v>Southeast Asia</v>
      </c>
      <c r="E6053" s="17">
        <v>43925</v>
      </c>
      <c r="F6053" s="64" t="s">
        <v>433</v>
      </c>
      <c r="G6053" s="65">
        <v>1114</v>
      </c>
      <c r="H6053" s="66">
        <v>65</v>
      </c>
      <c r="I6053" s="67">
        <v>5</v>
      </c>
      <c r="J6053" s="66">
        <v>1</v>
      </c>
      <c r="K6053" s="68" t="s">
        <v>608</v>
      </c>
      <c r="L6053" s="65">
        <v>0</v>
      </c>
      <c r="M6053" s="16">
        <v>5633</v>
      </c>
    </row>
    <row r="6054" spans="1:13">
      <c r="A6054" s="41">
        <v>75</v>
      </c>
      <c r="B6054" s="16">
        <f>IFERROR(VLOOKUP(F6054,CountryID!$A$2:$D$290,2,FALSE),"CountryID Not Assigned")</f>
        <v>146</v>
      </c>
      <c r="C6054" s="16">
        <f>IFERROR(VLOOKUP(F6054,CountryID!$A$2:$D$290,3,FALSE),"WorldRegion Not Assigned")</f>
        <v>0</v>
      </c>
      <c r="D6054" s="28" t="str">
        <f>IFERROR(VLOOKUP(F6054,CountryID!$A$2:$D$290,4,FALSE),"WorldRegion Not Assigned")</f>
        <v xml:space="preserve">Oceania                  </v>
      </c>
      <c r="E6054" s="17">
        <v>43925</v>
      </c>
      <c r="F6054" s="64" t="s">
        <v>434</v>
      </c>
      <c r="G6054" s="65">
        <v>824</v>
      </c>
      <c r="H6054" s="66">
        <v>50</v>
      </c>
      <c r="I6054" s="67">
        <v>1</v>
      </c>
      <c r="J6054" s="66">
        <v>0</v>
      </c>
      <c r="K6054" s="68" t="s">
        <v>608</v>
      </c>
      <c r="L6054" s="65">
        <v>0</v>
      </c>
      <c r="M6054" s="16">
        <v>5633</v>
      </c>
    </row>
    <row r="6055" spans="1:13">
      <c r="A6055" s="41">
        <v>75</v>
      </c>
      <c r="B6055" s="16">
        <f>IFERROR(VLOOKUP(F6055,CountryID!$A$2:$D$290,2,FALSE),"CountryID Not Assigned")</f>
        <v>216</v>
      </c>
      <c r="C6055" s="16">
        <f>IFERROR(VLOOKUP(F6055,CountryID!$A$2:$D$290,3,FALSE),"WorldRegion Not Assigned")</f>
        <v>0</v>
      </c>
      <c r="D6055" s="28" t="str">
        <f>IFERROR(VLOOKUP(F6055,CountryID!$A$2:$D$290,4,FALSE),"WorldRegion Not Assigned")</f>
        <v xml:space="preserve">Southeast Asia      </v>
      </c>
      <c r="E6055" s="17">
        <v>43925</v>
      </c>
      <c r="F6055" s="64" t="s">
        <v>19</v>
      </c>
      <c r="G6055" s="65">
        <v>239</v>
      </c>
      <c r="H6055" s="66">
        <v>6</v>
      </c>
      <c r="I6055" s="67">
        <v>0</v>
      </c>
      <c r="J6055" s="66">
        <v>0</v>
      </c>
      <c r="K6055" s="68" t="s">
        <v>608</v>
      </c>
      <c r="L6055" s="65">
        <v>0</v>
      </c>
      <c r="M6055" s="16">
        <v>5633</v>
      </c>
    </row>
    <row r="6056" spans="1:13">
      <c r="A6056" s="41">
        <v>75</v>
      </c>
      <c r="B6056" s="16">
        <f>IFERROR(VLOOKUP(F6056,CountryID!$A$2:$D$290,2,FALSE),"CountryID Not Assigned")</f>
        <v>249</v>
      </c>
      <c r="C6056" s="16">
        <f>IFERROR(VLOOKUP(F6056,CountryID!$A$2:$D$290,3,FALSE),"WorldRegion Not Assigned")</f>
        <v>0</v>
      </c>
      <c r="D6056" s="28" t="str">
        <f>IFERROR(VLOOKUP(F6056,CountryID!$A$2:$D$290,4,FALSE),"WorldRegion Not Assigned")</f>
        <v>Southeast Asia</v>
      </c>
      <c r="E6056" s="17">
        <v>43925</v>
      </c>
      <c r="F6056" s="64" t="s">
        <v>435</v>
      </c>
      <c r="G6056" s="65">
        <v>134</v>
      </c>
      <c r="H6056" s="66">
        <v>1</v>
      </c>
      <c r="I6056" s="67">
        <v>1</v>
      </c>
      <c r="J6056" s="66">
        <v>0</v>
      </c>
      <c r="K6056" s="68" t="s">
        <v>608</v>
      </c>
      <c r="L6056" s="65">
        <v>0</v>
      </c>
      <c r="M6056" s="16">
        <v>5633</v>
      </c>
    </row>
    <row r="6057" spans="1:13">
      <c r="A6057" s="41">
        <v>75</v>
      </c>
      <c r="B6057" s="16">
        <f>IFERROR(VLOOKUP(F6057,CountryID!$A$2:$D$290,2,FALSE),"CountryID Not Assigned")</f>
        <v>35</v>
      </c>
      <c r="C6057" s="16">
        <f>IFERROR(VLOOKUP(F6057,CountryID!$A$2:$D$290,3,FALSE),"WorldRegion Not Assigned")</f>
        <v>0</v>
      </c>
      <c r="D6057" s="28" t="str">
        <f>IFERROR(VLOOKUP(F6057,CountryID!$A$2:$D$290,4,FALSE),"WorldRegion Not Assigned")</f>
        <v xml:space="preserve">Southeast Asia   </v>
      </c>
      <c r="E6057" s="17">
        <v>43925</v>
      </c>
      <c r="F6057" s="64" t="s">
        <v>436</v>
      </c>
      <c r="G6057" s="65">
        <v>114</v>
      </c>
      <c r="H6057" s="66">
        <v>4</v>
      </c>
      <c r="I6057" s="67">
        <v>0</v>
      </c>
      <c r="J6057" s="66">
        <v>0</v>
      </c>
      <c r="K6057" s="68" t="s">
        <v>608</v>
      </c>
      <c r="L6057" s="65">
        <v>0</v>
      </c>
      <c r="M6057" s="16">
        <v>5633</v>
      </c>
    </row>
    <row r="6058" spans="1:13">
      <c r="A6058" s="41">
        <v>75</v>
      </c>
      <c r="B6058" s="16">
        <f>IFERROR(VLOOKUP(F6058,CountryID!$A$2:$D$290,2,FALSE),"CountryID Not Assigned")</f>
        <v>136</v>
      </c>
      <c r="C6058" s="16">
        <f>IFERROR(VLOOKUP(F6058,CountryID!$A$2:$D$290,3,FALSE),"WorldRegion Not Assigned")</f>
        <v>0</v>
      </c>
      <c r="D6058" s="28" t="str">
        <f>IFERROR(VLOOKUP(F6058,CountryID!$A$2:$D$290,4,FALSE),"WorldRegion Not Assigned")</f>
        <v xml:space="preserve">East Asia  </v>
      </c>
      <c r="E6058" s="17">
        <v>43925</v>
      </c>
      <c r="F6058" s="64" t="s">
        <v>437</v>
      </c>
      <c r="G6058" s="65">
        <v>14</v>
      </c>
      <c r="H6058" s="66">
        <v>0</v>
      </c>
      <c r="I6058" s="67">
        <v>0</v>
      </c>
      <c r="J6058" s="66">
        <v>0</v>
      </c>
      <c r="K6058" s="68" t="s">
        <v>609</v>
      </c>
      <c r="L6058" s="65">
        <v>2</v>
      </c>
      <c r="M6058" s="16">
        <v>5633</v>
      </c>
    </row>
    <row r="6059" spans="1:13">
      <c r="A6059" s="41">
        <v>75</v>
      </c>
      <c r="B6059" s="16">
        <f>IFERROR(VLOOKUP(F6059,CountryID!$A$2:$D$290,2,FALSE),"CountryID Not Assigned")</f>
        <v>111</v>
      </c>
      <c r="C6059" s="16">
        <f>IFERROR(VLOOKUP(F6059,CountryID!$A$2:$D$290,3,FALSE),"WorldRegion Not Assigned")</f>
        <v>0</v>
      </c>
      <c r="D6059" s="28" t="str">
        <f>IFERROR(VLOOKUP(F6059,CountryID!$A$2:$D$290,4,FALSE),"WorldRegion Not Assigned")</f>
        <v xml:space="preserve">Southeast Asia     </v>
      </c>
      <c r="E6059" s="17">
        <v>43925</v>
      </c>
      <c r="F6059" s="77" t="s">
        <v>215</v>
      </c>
      <c r="G6059" s="65">
        <v>10</v>
      </c>
      <c r="H6059" s="66">
        <v>0</v>
      </c>
      <c r="I6059" s="67">
        <v>0</v>
      </c>
      <c r="J6059" s="66">
        <v>0</v>
      </c>
      <c r="K6059" s="68" t="s">
        <v>608</v>
      </c>
      <c r="L6059" s="65">
        <v>2</v>
      </c>
      <c r="M6059" s="16">
        <v>5633</v>
      </c>
    </row>
    <row r="6060" spans="1:13">
      <c r="A6060" s="41">
        <v>75</v>
      </c>
      <c r="B6060" s="16">
        <f>IFERROR(VLOOKUP(F6060,CountryID!$A$2:$D$290,2,FALSE),"CountryID Not Assigned")</f>
        <v>65</v>
      </c>
      <c r="C6060" s="16">
        <f>IFERROR(VLOOKUP(F6060,CountryID!$A$2:$D$290,3,FALSE),"WorldRegion Not Assigned")</f>
        <v>0</v>
      </c>
      <c r="D6060" s="28" t="str">
        <f>IFERROR(VLOOKUP(F6060,CountryID!$A$2:$D$290,4,FALSE),"WorldRegion Not Assigned")</f>
        <v xml:space="preserve">Melanesia             </v>
      </c>
      <c r="E6060" s="17">
        <v>43925</v>
      </c>
      <c r="F6060" s="64" t="s">
        <v>438</v>
      </c>
      <c r="G6060" s="65">
        <v>7</v>
      </c>
      <c r="H6060" s="66">
        <v>0</v>
      </c>
      <c r="I6060" s="67">
        <v>0</v>
      </c>
      <c r="J6060" s="66">
        <v>0</v>
      </c>
      <c r="K6060" s="68" t="s">
        <v>608</v>
      </c>
      <c r="L6060" s="65">
        <v>1</v>
      </c>
      <c r="M6060" s="16">
        <v>5633</v>
      </c>
    </row>
    <row r="6061" spans="1:13">
      <c r="A6061" s="41">
        <v>75</v>
      </c>
      <c r="B6061" s="16">
        <f>IFERROR(VLOOKUP(F6061,CountryID!$A$2:$D$290,2,FALSE),"CountryID Not Assigned")</f>
        <v>156</v>
      </c>
      <c r="C6061" s="16">
        <f>IFERROR(VLOOKUP(F6061,CountryID!$A$2:$D$290,3,FALSE),"WorldRegion Not Assigned")</f>
        <v>0</v>
      </c>
      <c r="D6061" s="28" t="str">
        <f>IFERROR(VLOOKUP(F6061,CountryID!$A$2:$D$290,4,FALSE),"WorldRegion Not Assigned")</f>
        <v xml:space="preserve">Melanesia             </v>
      </c>
      <c r="E6061" s="17">
        <v>43925</v>
      </c>
      <c r="F6061" s="64" t="s">
        <v>439</v>
      </c>
      <c r="G6061" s="65">
        <v>1</v>
      </c>
      <c r="H6061" s="66">
        <v>0</v>
      </c>
      <c r="I6061" s="67">
        <v>0</v>
      </c>
      <c r="J6061" s="66">
        <v>0</v>
      </c>
      <c r="K6061" s="68" t="s">
        <v>609</v>
      </c>
      <c r="L6061" s="65">
        <v>14</v>
      </c>
      <c r="M6061" s="16">
        <v>5633</v>
      </c>
    </row>
    <row r="6062" spans="1:13">
      <c r="A6062" s="41">
        <v>75</v>
      </c>
      <c r="B6062" s="16">
        <f>IFERROR(VLOOKUP(F6062,CountryID!$A$2:$D$290,2,FALSE),"CountryID Not Assigned")</f>
        <v>81</v>
      </c>
      <c r="C6062" s="16">
        <f>IFERROR(VLOOKUP(F6062,CountryID!$A$2:$D$290,3,FALSE),"WorldRegion Not Assigned")</f>
        <v>0</v>
      </c>
      <c r="D6062" s="28" t="str">
        <f>IFERROR(VLOOKUP(F6062,CountryID!$A$2:$D$290,4,FALSE),"WorldRegion Not Assigned")</f>
        <v xml:space="preserve">Micronesia            </v>
      </c>
      <c r="E6062" s="17">
        <v>43925</v>
      </c>
      <c r="F6062" s="64" t="s">
        <v>440</v>
      </c>
      <c r="G6062" s="65">
        <v>84</v>
      </c>
      <c r="H6062" s="66">
        <v>2</v>
      </c>
      <c r="I6062" s="67">
        <v>3</v>
      </c>
      <c r="J6062" s="66">
        <v>0</v>
      </c>
      <c r="K6062" s="68" t="s">
        <v>608</v>
      </c>
      <c r="L6062" s="65">
        <v>0</v>
      </c>
      <c r="M6062" s="16">
        <v>5633</v>
      </c>
    </row>
    <row r="6063" spans="1:13">
      <c r="A6063" s="41">
        <v>75</v>
      </c>
      <c r="B6063" s="16">
        <f>IFERROR(VLOOKUP(F6063,CountryID!$A$2:$D$290,2,FALSE),"CountryID Not Assigned")</f>
        <v>69</v>
      </c>
      <c r="C6063" s="16">
        <f>IFERROR(VLOOKUP(F6063,CountryID!$A$2:$D$290,3,FALSE),"WorldRegion Not Assigned")</f>
        <v>0</v>
      </c>
      <c r="D6063" s="28" t="str">
        <f>IFERROR(VLOOKUP(F6063,CountryID!$A$2:$D$290,4,FALSE),"WorldRegion Not Assigned")</f>
        <v xml:space="preserve">Polynesia               </v>
      </c>
      <c r="E6063" s="17">
        <v>43925</v>
      </c>
      <c r="F6063" s="64" t="s">
        <v>441</v>
      </c>
      <c r="G6063" s="65">
        <v>39</v>
      </c>
      <c r="H6063" s="66">
        <v>2</v>
      </c>
      <c r="I6063" s="67">
        <v>0</v>
      </c>
      <c r="J6063" s="66">
        <v>0</v>
      </c>
      <c r="K6063" s="68" t="s">
        <v>608</v>
      </c>
      <c r="L6063" s="65">
        <v>0</v>
      </c>
      <c r="M6063" s="16">
        <v>5633</v>
      </c>
    </row>
    <row r="6064" spans="1:13">
      <c r="A6064" s="41">
        <v>75</v>
      </c>
      <c r="B6064" s="16">
        <f>IFERROR(VLOOKUP(F6064,CountryID!$A$2:$D$290,2,FALSE),"CountryID Not Assigned")</f>
        <v>145</v>
      </c>
      <c r="C6064" s="16">
        <f>IFERROR(VLOOKUP(F6064,CountryID!$A$2:$D$290,3,FALSE),"WorldRegion Not Assigned")</f>
        <v>0</v>
      </c>
      <c r="D6064" s="28" t="str">
        <f>IFERROR(VLOOKUP(F6064,CountryID!$A$2:$D$290,4,FALSE),"WorldRegion Not Assigned")</f>
        <v xml:space="preserve">Melanesia                      </v>
      </c>
      <c r="E6064" s="17">
        <v>43925</v>
      </c>
      <c r="F6064" s="64" t="s">
        <v>442</v>
      </c>
      <c r="G6064" s="65">
        <v>18</v>
      </c>
      <c r="H6064" s="66">
        <v>0</v>
      </c>
      <c r="I6064" s="67">
        <v>0</v>
      </c>
      <c r="J6064" s="66">
        <v>0</v>
      </c>
      <c r="K6064" s="68" t="s">
        <v>608</v>
      </c>
      <c r="L6064" s="65">
        <v>1</v>
      </c>
      <c r="M6064" s="16">
        <v>5633</v>
      </c>
    </row>
    <row r="6065" spans="1:13" ht="45">
      <c r="A6065" s="41">
        <v>75</v>
      </c>
      <c r="B6065" s="16" t="str">
        <f>IFERROR(VLOOKUP(F6065,CountryID!$A$2:$D$290,2,FALSE),"CountryID Not Assigned")</f>
        <v>CountryID Not Assigned</v>
      </c>
      <c r="C6065" s="16" t="str">
        <f>IFERROR(VLOOKUP(F6065,CountryID!$A$2:$D$290,3,FALSE),"WorldRegion Not Assigned")</f>
        <v>WorldRegion Not Assigned</v>
      </c>
      <c r="D6065" s="28" t="str">
        <f>IFERROR(VLOOKUP(F6065,CountryID!$A$2:$D$290,4,FALSE),"WorldRegion Not Assigned")</f>
        <v>WorldRegion Not Assigned</v>
      </c>
      <c r="E6065" s="17">
        <v>43925</v>
      </c>
      <c r="F6065" s="64" t="s">
        <v>616</v>
      </c>
      <c r="G6065" s="65">
        <v>8</v>
      </c>
      <c r="H6065" s="66">
        <v>0</v>
      </c>
      <c r="I6065" s="67">
        <v>1</v>
      </c>
      <c r="J6065" s="66">
        <v>0</v>
      </c>
      <c r="K6065" s="68" t="s">
        <v>608</v>
      </c>
      <c r="L6065" s="65">
        <v>1</v>
      </c>
      <c r="M6065" s="16">
        <v>5633</v>
      </c>
    </row>
    <row r="6066" spans="1:13">
      <c r="A6066" s="41">
        <v>75</v>
      </c>
      <c r="B6066" s="16">
        <f>IFERROR(VLOOKUP(F6066,CountryID!$A$2:$D$290,2,FALSE),"CountryID Not Assigned")</f>
        <v>99</v>
      </c>
      <c r="C6066" s="16">
        <f>IFERROR(VLOOKUP(F6066,CountryID!$A$2:$D$290,3,FALSE),"WorldRegion Not Assigned")</f>
        <v>0</v>
      </c>
      <c r="D6066" s="28" t="str">
        <f>IFERROR(VLOOKUP(F6066,CountryID!$A$2:$D$290,4,FALSE),"WorldRegion Not Assigned")</f>
        <v xml:space="preserve">Southern Europe        </v>
      </c>
      <c r="E6066" s="17">
        <v>43925</v>
      </c>
      <c r="F6066" s="64" t="s">
        <v>443</v>
      </c>
      <c r="G6066" s="65">
        <v>119827</v>
      </c>
      <c r="H6066" s="66">
        <v>4585</v>
      </c>
      <c r="I6066" s="67">
        <v>14681</v>
      </c>
      <c r="J6066" s="66">
        <v>764</v>
      </c>
      <c r="K6066" s="68" t="s">
        <v>608</v>
      </c>
      <c r="L6066" s="65">
        <v>0</v>
      </c>
      <c r="M6066" s="16">
        <v>5633</v>
      </c>
    </row>
    <row r="6067" spans="1:13">
      <c r="A6067" s="41">
        <v>75</v>
      </c>
      <c r="B6067" s="16">
        <f>IFERROR(VLOOKUP(F6067,CountryID!$A$2:$D$290,2,FALSE),"CountryID Not Assigned")</f>
        <v>187</v>
      </c>
      <c r="C6067" s="16">
        <f>IFERROR(VLOOKUP(F6067,CountryID!$A$2:$D$290,3,FALSE),"WorldRegion Not Assigned")</f>
        <v>0</v>
      </c>
      <c r="D6067" s="28" t="str">
        <f>IFERROR(VLOOKUP(F6067,CountryID!$A$2:$D$290,4,FALSE),"WorldRegion Not Assigned")</f>
        <v xml:space="preserve">Southern Europe                   </v>
      </c>
      <c r="E6067" s="17">
        <v>43925</v>
      </c>
      <c r="F6067" s="64" t="s">
        <v>444</v>
      </c>
      <c r="G6067" s="65">
        <v>117710</v>
      </c>
      <c r="H6067" s="66">
        <v>7472</v>
      </c>
      <c r="I6067" s="67">
        <v>10935</v>
      </c>
      <c r="J6067" s="66">
        <v>932</v>
      </c>
      <c r="K6067" s="68" t="s">
        <v>608</v>
      </c>
      <c r="L6067" s="65">
        <v>0</v>
      </c>
      <c r="M6067" s="16">
        <v>5633</v>
      </c>
    </row>
    <row r="6068" spans="1:13">
      <c r="A6068" s="41">
        <v>75</v>
      </c>
      <c r="B6068" s="16">
        <f>IFERROR(VLOOKUP(F6068,CountryID!$A$2:$D$290,2,FALSE),"CountryID Not Assigned")</f>
        <v>74</v>
      </c>
      <c r="C6068" s="16">
        <f>IFERROR(VLOOKUP(F6068,CountryID!$A$2:$D$290,3,FALSE),"WorldRegion Not Assigned")</f>
        <v>0</v>
      </c>
      <c r="D6068" s="28" t="str">
        <f>IFERROR(VLOOKUP(F6068,CountryID!$A$2:$D$290,4,FALSE),"WorldRegion Not Assigned")</f>
        <v xml:space="preserve">Central Europe              </v>
      </c>
      <c r="E6068" s="17">
        <v>43925</v>
      </c>
      <c r="F6068" s="64" t="s">
        <v>445</v>
      </c>
      <c r="G6068" s="65">
        <v>85778</v>
      </c>
      <c r="H6068" s="66">
        <v>6082</v>
      </c>
      <c r="I6068" s="67">
        <v>1158</v>
      </c>
      <c r="J6068" s="66">
        <v>141</v>
      </c>
      <c r="K6068" s="68" t="s">
        <v>608</v>
      </c>
      <c r="L6068" s="65">
        <v>0</v>
      </c>
      <c r="M6068" s="16">
        <v>5633</v>
      </c>
    </row>
    <row r="6069" spans="1:13">
      <c r="A6069" s="41">
        <v>75</v>
      </c>
      <c r="B6069" s="16">
        <f>IFERROR(VLOOKUP(F6069,CountryID!$A$2:$D$290,2,FALSE),"CountryID Not Assigned")</f>
        <v>67</v>
      </c>
      <c r="C6069" s="16">
        <f>IFERROR(VLOOKUP(F6069,CountryID!$A$2:$D$290,3,FALSE),"WorldRegion Not Assigned")</f>
        <v>0</v>
      </c>
      <c r="D6069" s="28" t="str">
        <f>IFERROR(VLOOKUP(F6069,CountryID!$A$2:$D$290,4,FALSE),"WorldRegion Not Assigned")</f>
        <v xml:space="preserve">Western Europe            </v>
      </c>
      <c r="E6069" s="17">
        <v>43925</v>
      </c>
      <c r="F6069" s="64" t="s">
        <v>446</v>
      </c>
      <c r="G6069" s="65">
        <v>63536</v>
      </c>
      <c r="H6069" s="66">
        <v>5209</v>
      </c>
      <c r="I6069" s="67">
        <v>6493</v>
      </c>
      <c r="J6069" s="66">
        <v>2003</v>
      </c>
      <c r="K6069" s="68" t="s">
        <v>608</v>
      </c>
      <c r="L6069" s="65">
        <v>0</v>
      </c>
      <c r="M6069" s="16">
        <v>5633</v>
      </c>
    </row>
    <row r="6070" spans="1:13">
      <c r="A6070" s="41">
        <v>75</v>
      </c>
      <c r="B6070" s="16">
        <f>IFERROR(VLOOKUP(F6070,CountryID!$A$2:$D$290,2,FALSE),"CountryID Not Assigned")</f>
        <v>210</v>
      </c>
      <c r="C6070" s="16">
        <f>IFERROR(VLOOKUP(F6070,CountryID!$A$2:$D$290,3,FALSE),"WorldRegion Not Assigned")</f>
        <v>0</v>
      </c>
      <c r="D6070" s="28" t="str">
        <f>IFERROR(VLOOKUP(F6070,CountryID!$A$2:$D$290,4,FALSE),"WorldRegion Not Assigned")</f>
        <v xml:space="preserve">Western Europe                   </v>
      </c>
      <c r="E6070" s="17">
        <v>43925</v>
      </c>
      <c r="F6070" s="64" t="s">
        <v>37</v>
      </c>
      <c r="G6070" s="65">
        <v>38172</v>
      </c>
      <c r="H6070" s="66">
        <v>4450</v>
      </c>
      <c r="I6070" s="67">
        <v>3605</v>
      </c>
      <c r="J6070" s="66">
        <v>684</v>
      </c>
      <c r="K6070" s="68" t="s">
        <v>608</v>
      </c>
      <c r="L6070" s="65">
        <v>0</v>
      </c>
      <c r="M6070" s="16">
        <v>5633</v>
      </c>
    </row>
    <row r="6071" spans="1:13">
      <c r="A6071" s="41">
        <v>75</v>
      </c>
      <c r="B6071" s="16">
        <f>IFERROR(VLOOKUP(F6071,CountryID!$A$2:$D$290,2,FALSE),"CountryID Not Assigned")</f>
        <v>203</v>
      </c>
      <c r="C6071" s="16">
        <f>IFERROR(VLOOKUP(F6071,CountryID!$A$2:$D$290,3,FALSE),"WorldRegion Not Assigned")</f>
        <v>0</v>
      </c>
      <c r="D6071" s="28" t="str">
        <f>IFERROR(VLOOKUP(F6071,CountryID!$A$2:$D$290,4,FALSE),"WorldRegion Not Assigned")</f>
        <v xml:space="preserve">Western Asia                      </v>
      </c>
      <c r="E6071" s="17">
        <v>43925</v>
      </c>
      <c r="F6071" s="64" t="s">
        <v>448</v>
      </c>
      <c r="G6071" s="65">
        <v>20921</v>
      </c>
      <c r="H6071" s="66">
        <v>2786</v>
      </c>
      <c r="I6071" s="67">
        <v>425</v>
      </c>
      <c r="J6071" s="66">
        <v>69</v>
      </c>
      <c r="K6071" s="68" t="s">
        <v>608</v>
      </c>
      <c r="L6071" s="65">
        <v>0</v>
      </c>
      <c r="M6071" s="16">
        <v>5633</v>
      </c>
    </row>
    <row r="6072" spans="1:13">
      <c r="A6072" s="41">
        <v>75</v>
      </c>
      <c r="B6072" s="16">
        <f>IFERROR(VLOOKUP(F6072,CountryID!$A$2:$D$290,2,FALSE),"CountryID Not Assigned")</f>
        <v>193</v>
      </c>
      <c r="C6072" s="16">
        <f>IFERROR(VLOOKUP(F6072,CountryID!$A$2:$D$290,3,FALSE),"WorldRegion Not Assigned")</f>
        <v>0</v>
      </c>
      <c r="D6072" s="28" t="str">
        <f>IFERROR(VLOOKUP(F6072,CountryID!$A$2:$D$290,4,FALSE),"WorldRegion Not Assigned")</f>
        <v xml:space="preserve">Central Europe              </v>
      </c>
      <c r="E6072" s="17">
        <v>43925</v>
      </c>
      <c r="F6072" s="64" t="s">
        <v>447</v>
      </c>
      <c r="G6072" s="65">
        <v>19706</v>
      </c>
      <c r="H6072" s="66">
        <v>862</v>
      </c>
      <c r="I6072" s="67">
        <v>607</v>
      </c>
      <c r="J6072" s="66">
        <v>71</v>
      </c>
      <c r="K6072" s="68" t="s">
        <v>608</v>
      </c>
      <c r="L6072" s="65">
        <v>0</v>
      </c>
      <c r="M6072" s="16">
        <v>5633</v>
      </c>
    </row>
    <row r="6073" spans="1:13">
      <c r="A6073" s="41">
        <v>75</v>
      </c>
      <c r="B6073" s="16">
        <f>IFERROR(VLOOKUP(F6073,CountryID!$A$2:$D$290,2,FALSE),"CountryID Not Assigned")</f>
        <v>20</v>
      </c>
      <c r="C6073" s="16">
        <f>IFERROR(VLOOKUP(F6073,CountryID!$A$2:$D$290,3,FALSE),"WorldRegion Not Assigned")</f>
        <v>0</v>
      </c>
      <c r="D6073" s="28" t="str">
        <f>IFERROR(VLOOKUP(F6073,CountryID!$A$2:$D$290,4,FALSE),"WorldRegion Not Assigned")</f>
        <v xml:space="preserve">Western Europe             </v>
      </c>
      <c r="E6073" s="17">
        <v>43925</v>
      </c>
      <c r="F6073" s="64" t="s">
        <v>449</v>
      </c>
      <c r="G6073" s="65">
        <v>16770</v>
      </c>
      <c r="H6073" s="66">
        <v>1422</v>
      </c>
      <c r="I6073" s="67">
        <v>1143</v>
      </c>
      <c r="J6073" s="66">
        <v>132</v>
      </c>
      <c r="K6073" s="68" t="s">
        <v>608</v>
      </c>
      <c r="L6073" s="65">
        <v>0</v>
      </c>
      <c r="M6073" s="16">
        <v>5633</v>
      </c>
    </row>
    <row r="6074" spans="1:13">
      <c r="A6074" s="41">
        <v>75</v>
      </c>
      <c r="B6074" s="16">
        <f>IFERROR(VLOOKUP(F6074,CountryID!$A$2:$D$290,2,FALSE),"CountryID Not Assigned")</f>
        <v>143</v>
      </c>
      <c r="C6074" s="16">
        <f>IFERROR(VLOOKUP(F6074,CountryID!$A$2:$D$290,3,FALSE),"WorldRegion Not Assigned")</f>
        <v>0</v>
      </c>
      <c r="D6074" s="28" t="str">
        <f>IFERROR(VLOOKUP(F6074,CountryID!$A$2:$D$290,4,FALSE),"WorldRegion Not Assigned")</f>
        <v xml:space="preserve">Western Europe        </v>
      </c>
      <c r="E6074" s="17">
        <v>43925</v>
      </c>
      <c r="F6074" s="64" t="s">
        <v>450</v>
      </c>
      <c r="G6074" s="65">
        <v>15723</v>
      </c>
      <c r="H6074" s="66">
        <v>1026</v>
      </c>
      <c r="I6074" s="67">
        <v>1487</v>
      </c>
      <c r="J6074" s="66">
        <v>148</v>
      </c>
      <c r="K6074" s="68" t="s">
        <v>608</v>
      </c>
      <c r="L6074" s="65">
        <v>0</v>
      </c>
      <c r="M6074" s="16">
        <v>5633</v>
      </c>
    </row>
    <row r="6075" spans="1:13">
      <c r="A6075" s="41">
        <v>75</v>
      </c>
      <c r="B6075" s="16">
        <f>IFERROR(VLOOKUP(F6075,CountryID!$A$2:$D$290,2,FALSE),"CountryID Not Assigned")</f>
        <v>13</v>
      </c>
      <c r="C6075" s="16">
        <f>IFERROR(VLOOKUP(F6075,CountryID!$A$2:$D$290,3,FALSE),"WorldRegion Not Assigned")</f>
        <v>0</v>
      </c>
      <c r="D6075" s="28" t="str">
        <f>IFERROR(VLOOKUP(F6075,CountryID!$A$2:$D$290,4,FALSE),"WorldRegion Not Assigned")</f>
        <v xml:space="preserve">Central Europe                  </v>
      </c>
      <c r="E6075" s="17">
        <v>43925</v>
      </c>
      <c r="F6075" s="64" t="s">
        <v>451</v>
      </c>
      <c r="G6075" s="65">
        <v>11525</v>
      </c>
      <c r="H6075" s="66">
        <v>396</v>
      </c>
      <c r="I6075" s="67">
        <v>168</v>
      </c>
      <c r="J6075" s="66">
        <v>10</v>
      </c>
      <c r="K6075" s="68" t="s">
        <v>608</v>
      </c>
      <c r="L6075" s="65">
        <v>0</v>
      </c>
      <c r="M6075" s="16">
        <v>5633</v>
      </c>
    </row>
    <row r="6076" spans="1:13">
      <c r="A6076" s="41">
        <v>75</v>
      </c>
      <c r="B6076" s="16">
        <f>IFERROR(VLOOKUP(F6076,CountryID!$A$2:$D$290,2,FALSE),"CountryID Not Assigned")</f>
        <v>161</v>
      </c>
      <c r="C6076" s="16">
        <f>IFERROR(VLOOKUP(F6076,CountryID!$A$2:$D$290,3,FALSE),"WorldRegion Not Assigned")</f>
        <v>0</v>
      </c>
      <c r="D6076" s="28" t="str">
        <f>IFERROR(VLOOKUP(F6076,CountryID!$A$2:$D$290,4,FALSE),"WorldRegion Not Assigned")</f>
        <v xml:space="preserve">Southern Europe           </v>
      </c>
      <c r="E6076" s="17">
        <v>43925</v>
      </c>
      <c r="F6076" s="64" t="s">
        <v>452</v>
      </c>
      <c r="G6076" s="65">
        <v>9886</v>
      </c>
      <c r="H6076" s="66">
        <v>852</v>
      </c>
      <c r="I6076" s="67">
        <v>246</v>
      </c>
      <c r="J6076" s="66">
        <v>37</v>
      </c>
      <c r="K6076" s="68" t="s">
        <v>608</v>
      </c>
      <c r="L6076" s="65">
        <v>0</v>
      </c>
      <c r="M6076" s="16">
        <v>5633</v>
      </c>
    </row>
    <row r="6077" spans="1:13">
      <c r="A6077" s="41">
        <v>75</v>
      </c>
      <c r="B6077" s="16">
        <f>IFERROR(VLOOKUP(F6077,CountryID!$A$2:$D$290,2,FALSE),"CountryID Not Assigned")</f>
        <v>98</v>
      </c>
      <c r="C6077" s="16">
        <f>IFERROR(VLOOKUP(F6077,CountryID!$A$2:$D$290,3,FALSE),"WorldRegion Not Assigned")</f>
        <v>0</v>
      </c>
      <c r="D6077" s="28" t="str">
        <f>IFERROR(VLOOKUP(F6077,CountryID!$A$2:$D$290,4,FALSE),"WorldRegion Not Assigned")</f>
        <v xml:space="preserve">Middle East                   </v>
      </c>
      <c r="E6077" s="17">
        <v>43925</v>
      </c>
      <c r="F6077" s="64" t="s">
        <v>453</v>
      </c>
      <c r="G6077" s="65">
        <v>7030</v>
      </c>
      <c r="H6077" s="66">
        <v>819</v>
      </c>
      <c r="I6077" s="67">
        <v>36</v>
      </c>
      <c r="J6077" s="66">
        <v>7</v>
      </c>
      <c r="K6077" s="68" t="s">
        <v>608</v>
      </c>
      <c r="L6077" s="65">
        <v>0</v>
      </c>
      <c r="M6077" s="16">
        <v>5633</v>
      </c>
    </row>
    <row r="6078" spans="1:13">
      <c r="A6078" s="41">
        <v>75</v>
      </c>
      <c r="B6078" s="16">
        <f>IFERROR(VLOOKUP(F6078,CountryID!$A$2:$D$290,2,FALSE),"CountryID Not Assigned")</f>
        <v>192</v>
      </c>
      <c r="C6078" s="16">
        <f>IFERROR(VLOOKUP(F6078,CountryID!$A$2:$D$290,3,FALSE),"WorldRegion Not Assigned")</f>
        <v>0</v>
      </c>
      <c r="D6078" s="28" t="str">
        <f>IFERROR(VLOOKUP(F6078,CountryID!$A$2:$D$290,4,FALSE),"WorldRegion Not Assigned")</f>
        <v xml:space="preserve">Northern Europe  </v>
      </c>
      <c r="E6078" s="17">
        <v>43925</v>
      </c>
      <c r="F6078" s="64" t="s">
        <v>455</v>
      </c>
      <c r="G6078" s="65">
        <v>6078</v>
      </c>
      <c r="H6078" s="66">
        <v>612</v>
      </c>
      <c r="I6078" s="67">
        <v>333</v>
      </c>
      <c r="J6078" s="66">
        <v>51</v>
      </c>
      <c r="K6078" s="68" t="s">
        <v>608</v>
      </c>
      <c r="L6078" s="65">
        <v>0</v>
      </c>
      <c r="M6078" s="16">
        <v>5633</v>
      </c>
    </row>
    <row r="6079" spans="1:13">
      <c r="A6079" s="41">
        <v>75</v>
      </c>
      <c r="B6079" s="16">
        <f>IFERROR(VLOOKUP(F6079,CountryID!$A$2:$D$290,2,FALSE),"CountryID Not Assigned")</f>
        <v>151</v>
      </c>
      <c r="C6079" s="16">
        <f>IFERROR(VLOOKUP(F6079,CountryID!$A$2:$D$290,3,FALSE),"WorldRegion Not Assigned")</f>
        <v>0</v>
      </c>
      <c r="D6079" s="28" t="str">
        <f>IFERROR(VLOOKUP(F6079,CountryID!$A$2:$D$290,4,FALSE),"WorldRegion Not Assigned")</f>
        <v xml:space="preserve">Northern Europe             </v>
      </c>
      <c r="E6079" s="17">
        <v>43925</v>
      </c>
      <c r="F6079" s="64" t="s">
        <v>454</v>
      </c>
      <c r="G6079" s="65">
        <v>5208</v>
      </c>
      <c r="H6079" s="66">
        <v>273</v>
      </c>
      <c r="I6079" s="67">
        <v>44</v>
      </c>
      <c r="J6079" s="66">
        <v>2</v>
      </c>
      <c r="K6079" s="68" t="s">
        <v>608</v>
      </c>
      <c r="L6079" s="65">
        <v>0</v>
      </c>
      <c r="M6079" s="16">
        <v>5633</v>
      </c>
    </row>
    <row r="6080" spans="1:13">
      <c r="A6080" s="41">
        <v>75</v>
      </c>
      <c r="B6080" s="16">
        <f>IFERROR(VLOOKUP(F6080,CountryID!$A$2:$D$290,2,FALSE),"CountryID Not Assigned")</f>
        <v>96</v>
      </c>
      <c r="C6080" s="16">
        <f>IFERROR(VLOOKUP(F6080,CountryID!$A$2:$D$290,3,FALSE),"WorldRegion Not Assigned")</f>
        <v>0</v>
      </c>
      <c r="D6080" s="28" t="str">
        <f>IFERROR(VLOOKUP(F6080,CountryID!$A$2:$D$290,4,FALSE),"WorldRegion Not Assigned")</f>
        <v xml:space="preserve">Western Europe          </v>
      </c>
      <c r="E6080" s="17">
        <v>43925</v>
      </c>
      <c r="F6080" s="64" t="s">
        <v>456</v>
      </c>
      <c r="G6080" s="65">
        <v>4273</v>
      </c>
      <c r="H6080" s="66">
        <v>424</v>
      </c>
      <c r="I6080" s="67">
        <v>120</v>
      </c>
      <c r="J6080" s="66">
        <v>22</v>
      </c>
      <c r="K6080" s="68" t="s">
        <v>608</v>
      </c>
      <c r="L6080" s="65">
        <v>0</v>
      </c>
      <c r="M6080" s="16">
        <v>5633</v>
      </c>
    </row>
    <row r="6081" spans="1:13">
      <c r="A6081" s="41">
        <v>75</v>
      </c>
      <c r="B6081" s="16">
        <f>IFERROR(VLOOKUP(F6081,CountryID!$A$2:$D$290,2,FALSE),"CountryID Not Assigned")</f>
        <v>52</v>
      </c>
      <c r="C6081" s="16">
        <f>IFERROR(VLOOKUP(F6081,CountryID!$A$2:$D$290,3,FALSE),"WorldRegion Not Assigned")</f>
        <v>0</v>
      </c>
      <c r="D6081" s="28" t="str">
        <f>IFERROR(VLOOKUP(F6081,CountryID!$A$2:$D$290,4,FALSE),"WorldRegion Not Assigned")</f>
        <v xml:space="preserve">Central Europe             </v>
      </c>
      <c r="E6081" s="17">
        <v>43925</v>
      </c>
      <c r="F6081" s="64" t="s">
        <v>80</v>
      </c>
      <c r="G6081" s="65">
        <v>4190</v>
      </c>
      <c r="H6081" s="66">
        <v>332</v>
      </c>
      <c r="I6081" s="67">
        <v>53</v>
      </c>
      <c r="J6081" s="66">
        <v>9</v>
      </c>
      <c r="K6081" s="68" t="s">
        <v>608</v>
      </c>
      <c r="L6081" s="65">
        <v>0</v>
      </c>
      <c r="M6081" s="16">
        <v>5633</v>
      </c>
    </row>
    <row r="6082" spans="1:13">
      <c r="A6082" s="41">
        <v>75</v>
      </c>
      <c r="B6082" s="16">
        <f>IFERROR(VLOOKUP(F6082,CountryID!$A$2:$D$290,2,FALSE),"CountryID Not Assigned")</f>
        <v>166</v>
      </c>
      <c r="C6082" s="16">
        <f>IFERROR(VLOOKUP(F6082,CountryID!$A$2:$D$290,3,FALSE),"WorldRegion Not Assigned")</f>
        <v>0</v>
      </c>
      <c r="D6082" s="28" t="str">
        <f>IFERROR(VLOOKUP(F6082,CountryID!$A$2:$D$290,4,FALSE),"WorldRegion Not Assigned")</f>
        <v>Eastern Europe</v>
      </c>
      <c r="E6082" s="17">
        <v>43925</v>
      </c>
      <c r="F6082" s="64" t="s">
        <v>34</v>
      </c>
      <c r="G6082" s="65">
        <v>4149</v>
      </c>
      <c r="H6082" s="66">
        <v>601</v>
      </c>
      <c r="I6082" s="67">
        <v>34</v>
      </c>
      <c r="J6082" s="66">
        <v>4</v>
      </c>
      <c r="K6082" s="68" t="s">
        <v>608</v>
      </c>
      <c r="L6082" s="65">
        <v>0</v>
      </c>
      <c r="M6082" s="16">
        <v>5633</v>
      </c>
    </row>
    <row r="6083" spans="1:13">
      <c r="A6083" s="41">
        <v>75</v>
      </c>
      <c r="B6083" s="16">
        <f>IFERROR(VLOOKUP(F6083,CountryID!$A$2:$D$290,2,FALSE),"CountryID Not Assigned")</f>
        <v>53</v>
      </c>
      <c r="C6083" s="16">
        <f>IFERROR(VLOOKUP(F6083,CountryID!$A$2:$D$290,3,FALSE),"WorldRegion Not Assigned")</f>
        <v>0</v>
      </c>
      <c r="D6083" s="28" t="str">
        <f>IFERROR(VLOOKUP(F6083,CountryID!$A$2:$D$290,4,FALSE),"WorldRegion Not Assigned")</f>
        <v xml:space="preserve">Northern Europe </v>
      </c>
      <c r="E6083" s="17">
        <v>43925</v>
      </c>
      <c r="F6083" s="64" t="s">
        <v>457</v>
      </c>
      <c r="G6083" s="65">
        <v>3757</v>
      </c>
      <c r="H6083" s="66">
        <v>371</v>
      </c>
      <c r="I6083" s="67">
        <v>139</v>
      </c>
      <c r="J6083" s="66">
        <v>16</v>
      </c>
      <c r="K6083" s="68" t="s">
        <v>608</v>
      </c>
      <c r="L6083" s="65">
        <v>0</v>
      </c>
      <c r="M6083" s="16">
        <v>5633</v>
      </c>
    </row>
    <row r="6084" spans="1:13">
      <c r="A6084" s="41">
        <v>75</v>
      </c>
      <c r="B6084" s="16">
        <f>IFERROR(VLOOKUP(F6084,CountryID!$A$2:$D$290,2,FALSE),"CountryID Not Assigned")</f>
        <v>160</v>
      </c>
      <c r="C6084" s="16">
        <f>IFERROR(VLOOKUP(F6084,CountryID!$A$2:$D$290,3,FALSE),"WorldRegion Not Assigned")</f>
        <v>0</v>
      </c>
      <c r="D6084" s="28" t="str">
        <f>IFERROR(VLOOKUP(F6084,CountryID!$A$2:$D$290,4,FALSE),"WorldRegion Not Assigned")</f>
        <v xml:space="preserve">Central Europe             </v>
      </c>
      <c r="E6084" s="17">
        <v>43925</v>
      </c>
      <c r="F6084" s="64" t="s">
        <v>458</v>
      </c>
      <c r="G6084" s="65">
        <v>3383</v>
      </c>
      <c r="H6084" s="66">
        <v>437</v>
      </c>
      <c r="I6084" s="67">
        <v>71</v>
      </c>
      <c r="J6084" s="66">
        <v>14</v>
      </c>
      <c r="K6084" s="68" t="s">
        <v>608</v>
      </c>
      <c r="L6084" s="65">
        <v>0</v>
      </c>
      <c r="M6084" s="16">
        <v>5633</v>
      </c>
    </row>
    <row r="6085" spans="1:13">
      <c r="A6085" s="41">
        <v>75</v>
      </c>
      <c r="B6085" s="16">
        <f>IFERROR(VLOOKUP(F6085,CountryID!$A$2:$D$290,2,FALSE),"CountryID Not Assigned")</f>
        <v>165</v>
      </c>
      <c r="C6085" s="16">
        <f>IFERROR(VLOOKUP(F6085,CountryID!$A$2:$D$290,3,FALSE),"WorldRegion Not Assigned")</f>
        <v>0</v>
      </c>
      <c r="D6085" s="28" t="str">
        <f>IFERROR(VLOOKUP(F6085,CountryID!$A$2:$D$290,4,FALSE),"WorldRegion Not Assigned")</f>
        <v xml:space="preserve">Central Europe                 </v>
      </c>
      <c r="E6085" s="17">
        <v>43925</v>
      </c>
      <c r="F6085" s="64" t="s">
        <v>459</v>
      </c>
      <c r="G6085" s="65">
        <v>3183</v>
      </c>
      <c r="H6085" s="66">
        <v>445</v>
      </c>
      <c r="I6085" s="67">
        <v>133</v>
      </c>
      <c r="J6085" s="66">
        <v>39</v>
      </c>
      <c r="K6085" s="68" t="s">
        <v>608</v>
      </c>
      <c r="L6085" s="65">
        <v>0</v>
      </c>
      <c r="M6085" s="16">
        <v>5633</v>
      </c>
    </row>
    <row r="6086" spans="1:13">
      <c r="A6086" s="41">
        <v>75</v>
      </c>
      <c r="B6086" s="16">
        <f>IFERROR(VLOOKUP(F6086,CountryID!$A$2:$D$290,2,FALSE),"CountryID Not Assigned")</f>
        <v>119</v>
      </c>
      <c r="C6086" s="16">
        <f>IFERROR(VLOOKUP(F6086,CountryID!$A$2:$D$290,3,FALSE),"WorldRegion Not Assigned")</f>
        <v>0</v>
      </c>
      <c r="D6086" s="28" t="str">
        <f>IFERROR(VLOOKUP(F6086,CountryID!$A$2:$D$290,4,FALSE),"WorldRegion Not Assigned")</f>
        <v xml:space="preserve">Western Europe                   </v>
      </c>
      <c r="E6086" s="17">
        <v>43925</v>
      </c>
      <c r="F6086" s="64" t="s">
        <v>460</v>
      </c>
      <c r="G6086" s="65">
        <v>2612</v>
      </c>
      <c r="H6086" s="66">
        <v>125</v>
      </c>
      <c r="I6086" s="67">
        <v>31</v>
      </c>
      <c r="J6086" s="66">
        <v>1</v>
      </c>
      <c r="K6086" s="68" t="s">
        <v>608</v>
      </c>
      <c r="L6086" s="65">
        <v>0</v>
      </c>
      <c r="M6086" s="16">
        <v>5633</v>
      </c>
    </row>
    <row r="6087" spans="1:13">
      <c r="A6087" s="41">
        <v>75</v>
      </c>
      <c r="B6087" s="16">
        <f>IFERROR(VLOOKUP(F6087,CountryID!$A$2:$D$290,2,FALSE),"CountryID Not Assigned")</f>
        <v>66</v>
      </c>
      <c r="C6087" s="16">
        <f>IFERROR(VLOOKUP(F6087,CountryID!$A$2:$D$290,3,FALSE),"WorldRegion Not Assigned")</f>
        <v>0</v>
      </c>
      <c r="D6087" s="28" t="str">
        <f>IFERROR(VLOOKUP(F6087,CountryID!$A$2:$D$290,4,FALSE),"WorldRegion Not Assigned")</f>
        <v xml:space="preserve">Denmark                 </v>
      </c>
      <c r="E6087" s="17">
        <v>43925</v>
      </c>
      <c r="F6087" s="64" t="s">
        <v>461</v>
      </c>
      <c r="G6087" s="65">
        <v>1615</v>
      </c>
      <c r="H6087" s="66">
        <v>97</v>
      </c>
      <c r="I6087" s="67">
        <v>20</v>
      </c>
      <c r="J6087" s="66">
        <v>1</v>
      </c>
      <c r="K6087" s="68" t="s">
        <v>608</v>
      </c>
      <c r="L6087" s="65">
        <v>0</v>
      </c>
      <c r="M6087" s="16">
        <v>5633</v>
      </c>
    </row>
    <row r="6088" spans="1:13">
      <c r="A6088" s="41">
        <v>75</v>
      </c>
      <c r="B6088" s="16">
        <f>IFERROR(VLOOKUP(F6088,CountryID!$A$2:$D$290,2,FALSE),"CountryID Not Assigned")</f>
        <v>77</v>
      </c>
      <c r="C6088" s="16">
        <f>IFERROR(VLOOKUP(F6088,CountryID!$A$2:$D$290,3,FALSE),"WorldRegion Not Assigned")</f>
        <v>0</v>
      </c>
      <c r="D6088" s="28" t="str">
        <f>IFERROR(VLOOKUP(F6088,CountryID!$A$2:$D$290,4,FALSE),"WorldRegion Not Assigned")</f>
        <v xml:space="preserve">Southeast Europe                 </v>
      </c>
      <c r="E6088" s="17">
        <v>43925</v>
      </c>
      <c r="F6088" s="64" t="s">
        <v>462</v>
      </c>
      <c r="G6088" s="65">
        <v>1613</v>
      </c>
      <c r="H6088" s="66">
        <v>99</v>
      </c>
      <c r="I6088" s="67">
        <v>59</v>
      </c>
      <c r="J6088" s="66">
        <v>6</v>
      </c>
      <c r="K6088" s="68" t="s">
        <v>608</v>
      </c>
      <c r="L6088" s="65">
        <v>0</v>
      </c>
      <c r="M6088" s="16">
        <v>5633</v>
      </c>
    </row>
    <row r="6089" spans="1:13">
      <c r="A6089" s="41">
        <v>75</v>
      </c>
      <c r="B6089" s="16">
        <f>IFERROR(VLOOKUP(F6089,CountryID!$A$2:$D$290,2,FALSE),"CountryID Not Assigned")</f>
        <v>178</v>
      </c>
      <c r="C6089" s="16">
        <f>IFERROR(VLOOKUP(F6089,CountryID!$A$2:$D$290,3,FALSE),"WorldRegion Not Assigned")</f>
        <v>0</v>
      </c>
      <c r="D6089" s="28" t="str">
        <f>IFERROR(VLOOKUP(F6089,CountryID!$A$2:$D$290,4,FALSE),"WorldRegion Not Assigned")</f>
        <v xml:space="preserve">Central Europe               </v>
      </c>
      <c r="E6089" s="17">
        <v>43925</v>
      </c>
      <c r="F6089" s="64" t="s">
        <v>464</v>
      </c>
      <c r="G6089" s="65">
        <v>1476</v>
      </c>
      <c r="H6089" s="66">
        <v>305</v>
      </c>
      <c r="I6089" s="67">
        <v>39</v>
      </c>
      <c r="J6089" s="66">
        <v>26</v>
      </c>
      <c r="K6089" s="68" t="s">
        <v>608</v>
      </c>
      <c r="L6089" s="65">
        <v>0</v>
      </c>
      <c r="M6089" s="16">
        <v>5633</v>
      </c>
    </row>
    <row r="6090" spans="1:13">
      <c r="A6090" s="41">
        <v>75</v>
      </c>
      <c r="B6090" s="16">
        <f>IFERROR(VLOOKUP(F6090,CountryID!$A$2:$D$290,2,FALSE),"CountryID Not Assigned")</f>
        <v>91</v>
      </c>
      <c r="C6090" s="16">
        <f>IFERROR(VLOOKUP(F6090,CountryID!$A$2:$D$290,3,FALSE),"WorldRegion Not Assigned")</f>
        <v>0</v>
      </c>
      <c r="D6090" s="28" t="str">
        <f>IFERROR(VLOOKUP(F6090,CountryID!$A$2:$D$290,4,FALSE),"WorldRegion Not Assigned")</f>
        <v xml:space="preserve">Northern Europe          </v>
      </c>
      <c r="E6090" s="17">
        <v>43925</v>
      </c>
      <c r="F6090" s="64" t="s">
        <v>463</v>
      </c>
      <c r="G6090" s="65">
        <v>1364</v>
      </c>
      <c r="H6090" s="66">
        <v>45</v>
      </c>
      <c r="I6090" s="67">
        <v>4</v>
      </c>
      <c r="J6090" s="66">
        <v>0</v>
      </c>
      <c r="K6090" s="68" t="s">
        <v>608</v>
      </c>
      <c r="L6090" s="65">
        <v>0</v>
      </c>
      <c r="M6090" s="16">
        <v>5633</v>
      </c>
    </row>
    <row r="6091" spans="1:13">
      <c r="A6091" s="41">
        <v>75</v>
      </c>
      <c r="B6091" s="16">
        <f>IFERROR(VLOOKUP(F6091,CountryID!$A$2:$D$290,2,FALSE),"CountryID Not Assigned")</f>
        <v>208</v>
      </c>
      <c r="C6091" s="16">
        <f>IFERROR(VLOOKUP(F6091,CountryID!$A$2:$D$290,3,FALSE),"WorldRegion Not Assigned")</f>
        <v>0</v>
      </c>
      <c r="D6091" s="28" t="str">
        <f>IFERROR(VLOOKUP(F6091,CountryID!$A$2:$D$290,4,FALSE),"WorldRegion Not Assigned")</f>
        <v>Eastern Europe</v>
      </c>
      <c r="E6091" s="17">
        <v>43925</v>
      </c>
      <c r="F6091" s="64" t="s">
        <v>468</v>
      </c>
      <c r="G6091" s="65">
        <v>1096</v>
      </c>
      <c r="H6091" s="66">
        <v>109</v>
      </c>
      <c r="I6091" s="67">
        <v>28</v>
      </c>
      <c r="J6091" s="66">
        <v>5</v>
      </c>
      <c r="K6091" s="68" t="s">
        <v>608</v>
      </c>
      <c r="L6091" s="65">
        <v>0</v>
      </c>
      <c r="M6091" s="16">
        <v>5633</v>
      </c>
    </row>
    <row r="6092" spans="1:13">
      <c r="A6092" s="41">
        <v>75</v>
      </c>
      <c r="B6092" s="16">
        <f>IFERROR(VLOOKUP(F6092,CountryID!$A$2:$D$290,2,FALSE),"CountryID Not Assigned")</f>
        <v>49</v>
      </c>
      <c r="C6092" s="16">
        <f>IFERROR(VLOOKUP(F6092,CountryID!$A$2:$D$290,3,FALSE),"WorldRegion Not Assigned")</f>
        <v>0</v>
      </c>
      <c r="D6092" s="28" t="str">
        <f>IFERROR(VLOOKUP(F6092,CountryID!$A$2:$D$290,4,FALSE),"WorldRegion Not Assigned")</f>
        <v xml:space="preserve">Central Europe            </v>
      </c>
      <c r="E6092" s="17">
        <v>43925</v>
      </c>
      <c r="F6092" s="64" t="s">
        <v>465</v>
      </c>
      <c r="G6092" s="65">
        <v>1079</v>
      </c>
      <c r="H6092" s="66">
        <v>68</v>
      </c>
      <c r="I6092" s="67">
        <v>8</v>
      </c>
      <c r="J6092" s="66">
        <v>1</v>
      </c>
      <c r="K6092" s="68" t="s">
        <v>608</v>
      </c>
      <c r="L6092" s="65">
        <v>0</v>
      </c>
      <c r="M6092" s="16">
        <v>5633</v>
      </c>
    </row>
    <row r="6093" spans="1:13">
      <c r="A6093" s="41">
        <v>75</v>
      </c>
      <c r="B6093" s="16">
        <f>IFERROR(VLOOKUP(F6093,CountryID!$A$2:$D$290,2,FALSE),"CountryID Not Assigned")</f>
        <v>62</v>
      </c>
      <c r="C6093" s="16">
        <f>IFERROR(VLOOKUP(F6093,CountryID!$A$2:$D$290,3,FALSE),"WorldRegion Not Assigned")</f>
        <v>0</v>
      </c>
      <c r="D6093" s="28" t="str">
        <f>IFERROR(VLOOKUP(F6093,CountryID!$A$2:$D$290,4,FALSE),"WorldRegion Not Assigned")</f>
        <v xml:space="preserve">Baltics                 </v>
      </c>
      <c r="E6093" s="17">
        <v>43925</v>
      </c>
      <c r="F6093" s="64" t="s">
        <v>467</v>
      </c>
      <c r="G6093" s="65">
        <v>961</v>
      </c>
      <c r="H6093" s="66">
        <v>103</v>
      </c>
      <c r="I6093" s="67">
        <v>12</v>
      </c>
      <c r="J6093" s="66">
        <v>1</v>
      </c>
      <c r="K6093" s="68" t="s">
        <v>608</v>
      </c>
      <c r="L6093" s="65">
        <v>0</v>
      </c>
      <c r="M6093" s="16">
        <v>5633</v>
      </c>
    </row>
    <row r="6094" spans="1:13">
      <c r="A6094" s="41">
        <v>75</v>
      </c>
      <c r="B6094" s="16">
        <f>IFERROR(VLOOKUP(F6094,CountryID!$A$2:$D$290,2,FALSE),"CountryID Not Assigned")</f>
        <v>183</v>
      </c>
      <c r="C6094" s="16">
        <f>IFERROR(VLOOKUP(F6094,CountryID!$A$2:$D$290,3,FALSE),"WorldRegion Not Assigned")</f>
        <v>0</v>
      </c>
      <c r="D6094" s="28" t="str">
        <f>IFERROR(VLOOKUP(F6094,CountryID!$A$2:$D$290,4,FALSE),"WorldRegion Not Assigned")</f>
        <v xml:space="preserve">Central Europe                  </v>
      </c>
      <c r="E6094" s="17">
        <v>43925</v>
      </c>
      <c r="F6094" s="64" t="s">
        <v>466</v>
      </c>
      <c r="G6094" s="65">
        <v>934</v>
      </c>
      <c r="H6094" s="66">
        <v>37</v>
      </c>
      <c r="I6094" s="67">
        <v>20</v>
      </c>
      <c r="J6094" s="66">
        <v>4</v>
      </c>
      <c r="K6094" s="68" t="s">
        <v>608</v>
      </c>
      <c r="L6094" s="65">
        <v>0</v>
      </c>
      <c r="M6094" s="16">
        <v>5633</v>
      </c>
    </row>
    <row r="6095" spans="1:13">
      <c r="A6095" s="41">
        <v>75</v>
      </c>
      <c r="B6095" s="16">
        <f>IFERROR(VLOOKUP(F6095,CountryID!$A$2:$D$290,2,FALSE),"CountryID Not Assigned")</f>
        <v>118</v>
      </c>
      <c r="C6095" s="16">
        <f>IFERROR(VLOOKUP(F6095,CountryID!$A$2:$D$290,3,FALSE),"WorldRegion Not Assigned")</f>
        <v>0</v>
      </c>
      <c r="D6095" s="28" t="str">
        <f>IFERROR(VLOOKUP(F6095,CountryID!$A$2:$D$290,4,FALSE),"WorldRegion Not Assigned")</f>
        <v xml:space="preserve">Baltics                     </v>
      </c>
      <c r="E6095" s="17">
        <v>43925</v>
      </c>
      <c r="F6095" s="64" t="s">
        <v>469</v>
      </c>
      <c r="G6095" s="65">
        <v>771</v>
      </c>
      <c r="H6095" s="66">
        <v>122</v>
      </c>
      <c r="I6095" s="67">
        <v>9</v>
      </c>
      <c r="J6095" s="66">
        <v>0</v>
      </c>
      <c r="K6095" s="68" t="s">
        <v>608</v>
      </c>
      <c r="L6095" s="65">
        <v>0</v>
      </c>
      <c r="M6095" s="16">
        <v>5633</v>
      </c>
    </row>
    <row r="6096" spans="1:13">
      <c r="A6096" s="41">
        <v>75</v>
      </c>
      <c r="B6096" s="16">
        <f>IFERROR(VLOOKUP(F6096,CountryID!$A$2:$D$290,2,FALSE),"CountryID Not Assigned")</f>
        <v>10</v>
      </c>
      <c r="C6096" s="16">
        <f>IFERROR(VLOOKUP(F6096,CountryID!$A$2:$D$290,3,FALSE),"WorldRegion Not Assigned")</f>
        <v>0</v>
      </c>
      <c r="D6096" s="28" t="str">
        <f>IFERROR(VLOOKUP(F6096,CountryID!$A$2:$D$290,4,FALSE),"WorldRegion Not Assigned")</f>
        <v>Caucasus</v>
      </c>
      <c r="E6096" s="17">
        <v>43925</v>
      </c>
      <c r="F6096" s="64" t="s">
        <v>470</v>
      </c>
      <c r="G6096" s="65">
        <v>736</v>
      </c>
      <c r="H6096" s="66">
        <v>96</v>
      </c>
      <c r="I6096" s="67">
        <v>7</v>
      </c>
      <c r="J6096" s="66">
        <v>3</v>
      </c>
      <c r="K6096" s="68" t="s">
        <v>608</v>
      </c>
      <c r="L6096" s="65">
        <v>0</v>
      </c>
      <c r="M6096" s="16">
        <v>5633</v>
      </c>
    </row>
    <row r="6097" spans="1:13">
      <c r="A6097" s="41">
        <v>75</v>
      </c>
      <c r="B6097" s="16">
        <f>IFERROR(VLOOKUP(F6097,CountryID!$A$2:$D$290,2,FALSE),"CountryID Not Assigned")</f>
        <v>90</v>
      </c>
      <c r="C6097" s="16">
        <f>IFERROR(VLOOKUP(F6097,CountryID!$A$2:$D$290,3,FALSE),"WorldRegion Not Assigned")</f>
        <v>0</v>
      </c>
      <c r="D6097" s="28" t="str">
        <f>IFERROR(VLOOKUP(F6097,CountryID!$A$2:$D$290,4,FALSE),"WorldRegion Not Assigned")</f>
        <v xml:space="preserve">Central Europe            </v>
      </c>
      <c r="E6097" s="17">
        <v>43925</v>
      </c>
      <c r="F6097" s="64" t="s">
        <v>471</v>
      </c>
      <c r="G6097" s="65">
        <v>678</v>
      </c>
      <c r="H6097" s="66">
        <v>93</v>
      </c>
      <c r="I6097" s="67">
        <v>32</v>
      </c>
      <c r="J6097" s="66">
        <v>11</v>
      </c>
      <c r="K6097" s="68" t="s">
        <v>608</v>
      </c>
      <c r="L6097" s="65">
        <v>0</v>
      </c>
      <c r="M6097" s="16">
        <v>5633</v>
      </c>
    </row>
    <row r="6098" spans="1:13">
      <c r="A6098" s="41">
        <v>75</v>
      </c>
      <c r="B6098" s="16">
        <f>IFERROR(VLOOKUP(F6098,CountryID!$A$2:$D$290,2,FALSE),"CountryID Not Assigned")</f>
        <v>134</v>
      </c>
      <c r="C6098" s="16">
        <f>IFERROR(VLOOKUP(F6098,CountryID!$A$2:$D$290,3,FALSE),"WorldRegion Not Assigned")</f>
        <v>0</v>
      </c>
      <c r="D6098" s="28" t="str">
        <f>IFERROR(VLOOKUP(F6098,CountryID!$A$2:$D$290,4,FALSE),"WorldRegion Not Assigned")</f>
        <v>Eastern Europe</v>
      </c>
      <c r="E6098" s="17">
        <v>43925</v>
      </c>
      <c r="F6098" s="64" t="s">
        <v>118</v>
      </c>
      <c r="G6098" s="65">
        <v>591</v>
      </c>
      <c r="H6098" s="66">
        <v>0</v>
      </c>
      <c r="I6098" s="67">
        <v>9</v>
      </c>
      <c r="J6098" s="66">
        <v>1</v>
      </c>
      <c r="K6098" s="68" t="s">
        <v>608</v>
      </c>
      <c r="L6098" s="65">
        <v>1</v>
      </c>
      <c r="M6098" s="16">
        <v>5633</v>
      </c>
    </row>
    <row r="6099" spans="1:13" ht="30">
      <c r="A6099" s="41">
        <v>75</v>
      </c>
      <c r="B6099" s="16">
        <f>IFERROR(VLOOKUP(F6099,CountryID!$A$2:$D$290,2,FALSE),"CountryID Not Assigned")</f>
        <v>26</v>
      </c>
      <c r="C6099" s="16">
        <f>IFERROR(VLOOKUP(F6099,CountryID!$A$2:$D$290,3,FALSE),"WorldRegion Not Assigned")</f>
        <v>0</v>
      </c>
      <c r="D6099" s="28" t="str">
        <f>IFERROR(VLOOKUP(F6099,CountryID!$A$2:$D$290,4,FALSE),"WorldRegion Not Assigned")</f>
        <v xml:space="preserve">Southeast Europe          </v>
      </c>
      <c r="E6099" s="17">
        <v>43925</v>
      </c>
      <c r="F6099" s="64" t="s">
        <v>98</v>
      </c>
      <c r="G6099" s="65">
        <v>586</v>
      </c>
      <c r="H6099" s="66">
        <v>65</v>
      </c>
      <c r="I6099" s="67">
        <v>18</v>
      </c>
      <c r="J6099" s="66">
        <v>2</v>
      </c>
      <c r="K6099" s="68" t="s">
        <v>608</v>
      </c>
      <c r="L6099" s="65">
        <v>0</v>
      </c>
      <c r="M6099" s="16">
        <v>5633</v>
      </c>
    </row>
    <row r="6100" spans="1:13">
      <c r="A6100" s="41">
        <v>75</v>
      </c>
      <c r="B6100" s="16">
        <f>IFERROR(VLOOKUP(F6100,CountryID!$A$2:$D$290,2,FALSE),"CountryID Not Assigned")</f>
        <v>112</v>
      </c>
      <c r="C6100" s="16">
        <f>IFERROR(VLOOKUP(F6100,CountryID!$A$2:$D$290,3,FALSE),"WorldRegion Not Assigned")</f>
        <v>0</v>
      </c>
      <c r="D6100" s="28" t="str">
        <f>IFERROR(VLOOKUP(F6100,CountryID!$A$2:$D$290,4,FALSE),"WorldRegion Not Assigned")</f>
        <v xml:space="preserve">Baltics             </v>
      </c>
      <c r="E6100" s="17">
        <v>43925</v>
      </c>
      <c r="F6100" s="64" t="s">
        <v>473</v>
      </c>
      <c r="G6100" s="65">
        <v>493</v>
      </c>
      <c r="H6100" s="66">
        <v>35</v>
      </c>
      <c r="I6100" s="67">
        <v>1</v>
      </c>
      <c r="J6100" s="66">
        <v>1</v>
      </c>
      <c r="K6100" s="68" t="s">
        <v>608</v>
      </c>
      <c r="L6100" s="65">
        <v>0</v>
      </c>
      <c r="M6100" s="16">
        <v>5633</v>
      </c>
    </row>
    <row r="6101" spans="1:13">
      <c r="A6101" s="41">
        <v>75</v>
      </c>
      <c r="B6101" s="16">
        <f>IFERROR(VLOOKUP(F6101,CountryID!$A$2:$D$290,2,FALSE),"CountryID Not Assigned")</f>
        <v>31</v>
      </c>
      <c r="C6101" s="16">
        <f>IFERROR(VLOOKUP(F6101,CountryID!$A$2:$D$290,3,FALSE),"WorldRegion Not Assigned")</f>
        <v>0</v>
      </c>
      <c r="D6101" s="28" t="str">
        <f>IFERROR(VLOOKUP(F6101,CountryID!$A$2:$D$290,4,FALSE),"WorldRegion Not Assigned")</f>
        <v xml:space="preserve">Southeast Europe                 </v>
      </c>
      <c r="E6101" s="17">
        <v>43925</v>
      </c>
      <c r="F6101" s="64" t="s">
        <v>472</v>
      </c>
      <c r="G6101" s="65">
        <v>485</v>
      </c>
      <c r="H6101" s="66">
        <v>28</v>
      </c>
      <c r="I6101" s="67">
        <v>14</v>
      </c>
      <c r="J6101" s="66">
        <v>4</v>
      </c>
      <c r="K6101" s="68" t="s">
        <v>608</v>
      </c>
      <c r="L6101" s="65">
        <v>0</v>
      </c>
      <c r="M6101" s="16">
        <v>5633</v>
      </c>
    </row>
    <row r="6102" spans="1:13">
      <c r="A6102" s="41">
        <v>75</v>
      </c>
      <c r="B6102" s="16">
        <f>IFERROR(VLOOKUP(F6102,CountryID!$A$2:$D$290,2,FALSE),"CountryID Not Assigned")</f>
        <v>104</v>
      </c>
      <c r="C6102" s="16">
        <f>IFERROR(VLOOKUP(F6102,CountryID!$A$2:$D$290,3,FALSE),"WorldRegion Not Assigned")</f>
        <v>0</v>
      </c>
      <c r="D6102" s="28" t="str">
        <f>IFERROR(VLOOKUP(F6102,CountryID!$A$2:$D$290,4,FALSE),"WorldRegion Not Assigned")</f>
        <v>Central Asia</v>
      </c>
      <c r="E6102" s="17">
        <v>43925</v>
      </c>
      <c r="F6102" s="64" t="s">
        <v>476</v>
      </c>
      <c r="G6102" s="65">
        <v>460</v>
      </c>
      <c r="H6102" s="66">
        <v>25</v>
      </c>
      <c r="I6102" s="67">
        <v>3</v>
      </c>
      <c r="J6102" s="66">
        <v>0</v>
      </c>
      <c r="K6102" s="68" t="s">
        <v>608</v>
      </c>
      <c r="L6102" s="65">
        <v>0</v>
      </c>
      <c r="M6102" s="16">
        <v>5633</v>
      </c>
    </row>
    <row r="6103" spans="1:13">
      <c r="A6103" s="41">
        <v>75</v>
      </c>
      <c r="B6103" s="16">
        <f>IFERROR(VLOOKUP(F6103,CountryID!$A$2:$D$290,2,FALSE),"CountryID Not Assigned")</f>
        <v>182</v>
      </c>
      <c r="C6103" s="16">
        <f>IFERROR(VLOOKUP(F6103,CountryID!$A$2:$D$290,3,FALSE),"WorldRegion Not Assigned")</f>
        <v>0</v>
      </c>
      <c r="D6103" s="28" t="str">
        <f>IFERROR(VLOOKUP(F6103,CountryID!$A$2:$D$290,4,FALSE),"WorldRegion Not Assigned")</f>
        <v xml:space="preserve">Central Europe        </v>
      </c>
      <c r="E6103" s="17">
        <v>43925</v>
      </c>
      <c r="F6103" s="64" t="s">
        <v>475</v>
      </c>
      <c r="G6103" s="65">
        <v>450</v>
      </c>
      <c r="H6103" s="66">
        <v>24</v>
      </c>
      <c r="I6103" s="67">
        <v>0</v>
      </c>
      <c r="J6103" s="66">
        <v>0</v>
      </c>
      <c r="K6103" s="68" t="s">
        <v>608</v>
      </c>
      <c r="L6103" s="65">
        <v>0</v>
      </c>
      <c r="M6103" s="16">
        <v>5633</v>
      </c>
    </row>
    <row r="6104" spans="1:13">
      <c r="A6104" s="41">
        <v>75</v>
      </c>
      <c r="B6104" s="16">
        <f>IFERROR(VLOOKUP(F6104,CountryID!$A$2:$D$290,2,FALSE),"CountryID Not Assigned")</f>
        <v>14</v>
      </c>
      <c r="C6104" s="16">
        <f>IFERROR(VLOOKUP(F6104,CountryID!$A$2:$D$290,3,FALSE),"WorldRegion Not Assigned")</f>
        <v>0</v>
      </c>
      <c r="D6104" s="28" t="str">
        <f>IFERROR(VLOOKUP(F6104,CountryID!$A$2:$D$290,4,FALSE),"WorldRegion Not Assigned")</f>
        <v>Caucasus</v>
      </c>
      <c r="E6104" s="17">
        <v>43925</v>
      </c>
      <c r="F6104" s="64" t="s">
        <v>478</v>
      </c>
      <c r="G6104" s="65">
        <v>443</v>
      </c>
      <c r="H6104" s="66">
        <v>43</v>
      </c>
      <c r="I6104" s="67">
        <v>5</v>
      </c>
      <c r="J6104" s="66">
        <v>0</v>
      </c>
      <c r="K6104" s="68" t="s">
        <v>608</v>
      </c>
      <c r="L6104" s="65">
        <v>0</v>
      </c>
      <c r="M6104" s="16">
        <v>5633</v>
      </c>
    </row>
    <row r="6105" spans="1:13">
      <c r="A6105" s="41">
        <v>75</v>
      </c>
      <c r="B6105" s="16">
        <f>IFERROR(VLOOKUP(F6105,CountryID!$A$2:$D$290,2,FALSE),"CountryID Not Assigned")</f>
        <v>5</v>
      </c>
      <c r="C6105" s="16">
        <f>IFERROR(VLOOKUP(F6105,CountryID!$A$2:$D$290,3,FALSE),"WorldRegion Not Assigned")</f>
        <v>0</v>
      </c>
      <c r="D6105" s="28" t="str">
        <f>IFERROR(VLOOKUP(F6105,CountryID!$A$2:$D$290,4,FALSE),"WorldRegion Not Assigned")</f>
        <v xml:space="preserve">Southern Europe           </v>
      </c>
      <c r="E6105" s="17">
        <v>43925</v>
      </c>
      <c r="F6105" s="64" t="s">
        <v>474</v>
      </c>
      <c r="G6105" s="65">
        <v>442</v>
      </c>
      <c r="H6105" s="66">
        <v>13</v>
      </c>
      <c r="I6105" s="67">
        <v>16</v>
      </c>
      <c r="J6105" s="66">
        <v>1</v>
      </c>
      <c r="K6105" s="68" t="s">
        <v>608</v>
      </c>
      <c r="L6105" s="65">
        <v>0</v>
      </c>
      <c r="M6105" s="16">
        <v>5633</v>
      </c>
    </row>
    <row r="6106" spans="1:13">
      <c r="A6106" s="41">
        <v>75</v>
      </c>
      <c r="B6106" s="16">
        <f>IFERROR(VLOOKUP(F6106,CountryID!$A$2:$D$290,2,FALSE),"CountryID Not Assigned")</f>
        <v>247</v>
      </c>
      <c r="C6106" s="16">
        <f>IFERROR(VLOOKUP(F6106,CountryID!$A$2:$D$290,3,FALSE),"WorldRegion Not Assigned")</f>
        <v>0</v>
      </c>
      <c r="D6106" s="28" t="str">
        <f>IFERROR(VLOOKUP(F6106,CountryID!$A$2:$D$290,4,FALSE),"WorldRegion Not Assigned")</f>
        <v xml:space="preserve">Southeast Europe  </v>
      </c>
      <c r="E6106" s="17">
        <v>43925</v>
      </c>
      <c r="F6106" s="64" t="s">
        <v>477</v>
      </c>
      <c r="G6106" s="65">
        <v>430</v>
      </c>
      <c r="H6106" s="66">
        <v>46</v>
      </c>
      <c r="I6106" s="67">
        <v>12</v>
      </c>
      <c r="J6106" s="66">
        <v>1</v>
      </c>
      <c r="K6106" s="68" t="s">
        <v>608</v>
      </c>
      <c r="L6106" s="65">
        <v>0</v>
      </c>
      <c r="M6106" s="16">
        <v>5633</v>
      </c>
    </row>
    <row r="6107" spans="1:13">
      <c r="A6107" s="41">
        <v>75</v>
      </c>
      <c r="B6107" s="16">
        <f>IFERROR(VLOOKUP(F6107,CountryID!$A$2:$D$290,2,FALSE),"CountryID Not Assigned")</f>
        <v>51</v>
      </c>
      <c r="C6107" s="16">
        <f>IFERROR(VLOOKUP(F6107,CountryID!$A$2:$D$290,3,FALSE),"WorldRegion Not Assigned")</f>
        <v>0</v>
      </c>
      <c r="D6107" s="28" t="str">
        <f>IFERROR(VLOOKUP(F6107,CountryID!$A$2:$D$290,4,FALSE),"WorldRegion Not Assigned")</f>
        <v xml:space="preserve">Southern Europe                 </v>
      </c>
      <c r="E6107" s="17">
        <v>43925</v>
      </c>
      <c r="F6107" s="64" t="s">
        <v>479</v>
      </c>
      <c r="G6107" s="65">
        <v>396</v>
      </c>
      <c r="H6107" s="66">
        <v>40</v>
      </c>
      <c r="I6107" s="67">
        <v>11</v>
      </c>
      <c r="J6107" s="66">
        <v>2</v>
      </c>
      <c r="K6107" s="68" t="s">
        <v>608</v>
      </c>
      <c r="L6107" s="65">
        <v>0</v>
      </c>
      <c r="M6107" s="16">
        <v>5633</v>
      </c>
    </row>
    <row r="6108" spans="1:13">
      <c r="A6108" s="41">
        <v>75</v>
      </c>
      <c r="B6108" s="16">
        <f>IFERROR(VLOOKUP(F6108,CountryID!$A$2:$D$290,2,FALSE),"CountryID Not Assigned")</f>
        <v>2</v>
      </c>
      <c r="C6108" s="16">
        <f>IFERROR(VLOOKUP(F6108,CountryID!$A$2:$D$290,3,FALSE),"WorldRegion Not Assigned")</f>
        <v>0</v>
      </c>
      <c r="D6108" s="28" t="str">
        <f>IFERROR(VLOOKUP(F6108,CountryID!$A$2:$D$290,4,FALSE),"WorldRegion Not Assigned")</f>
        <v xml:space="preserve">Southeast Europe                 </v>
      </c>
      <c r="E6108" s="17">
        <v>43925</v>
      </c>
      <c r="F6108" s="64" t="s">
        <v>480</v>
      </c>
      <c r="G6108" s="65">
        <v>333</v>
      </c>
      <c r="H6108" s="66">
        <v>56</v>
      </c>
      <c r="I6108" s="67">
        <v>17</v>
      </c>
      <c r="J6108" s="66">
        <v>1</v>
      </c>
      <c r="K6108" s="68" t="s">
        <v>608</v>
      </c>
      <c r="L6108" s="65">
        <v>0</v>
      </c>
      <c r="M6108" s="16">
        <v>5633</v>
      </c>
    </row>
    <row r="6109" spans="1:13">
      <c r="A6109" s="41">
        <v>75</v>
      </c>
      <c r="B6109" s="16">
        <f>IFERROR(VLOOKUP(F6109,CountryID!$A$2:$D$290,2,FALSE),"CountryID Not Assigned")</f>
        <v>19</v>
      </c>
      <c r="C6109" s="16">
        <f>IFERROR(VLOOKUP(F6109,CountryID!$A$2:$D$290,3,FALSE),"WorldRegion Not Assigned")</f>
        <v>0</v>
      </c>
      <c r="D6109" s="28" t="str">
        <f>IFERROR(VLOOKUP(F6109,CountryID!$A$2:$D$290,4,FALSE),"WorldRegion Not Assigned")</f>
        <v>Eastern Europe</v>
      </c>
      <c r="E6109" s="17">
        <v>43925</v>
      </c>
      <c r="F6109" s="64" t="s">
        <v>484</v>
      </c>
      <c r="G6109" s="65">
        <v>254</v>
      </c>
      <c r="H6109" s="66">
        <v>0</v>
      </c>
      <c r="I6109" s="67">
        <v>4</v>
      </c>
      <c r="J6109" s="66">
        <v>0</v>
      </c>
      <c r="K6109" s="68" t="s">
        <v>608</v>
      </c>
      <c r="L6109" s="65">
        <v>1</v>
      </c>
      <c r="M6109" s="16">
        <v>5633</v>
      </c>
    </row>
    <row r="6110" spans="1:13">
      <c r="A6110" s="41">
        <v>75</v>
      </c>
      <c r="B6110" s="16">
        <f>IFERROR(VLOOKUP(F6110,CountryID!$A$2:$D$290,2,FALSE),"CountryID Not Assigned")</f>
        <v>174</v>
      </c>
      <c r="C6110" s="16">
        <f>IFERROR(VLOOKUP(F6110,CountryID!$A$2:$D$290,3,FALSE),"WorldRegion Not Assigned")</f>
        <v>0</v>
      </c>
      <c r="D6110" s="28" t="str">
        <f>IFERROR(VLOOKUP(F6110,CountryID!$A$2:$D$290,4,FALSE),"WorldRegion Not Assigned")</f>
        <v xml:space="preserve">Southern Europe               </v>
      </c>
      <c r="E6110" s="17">
        <v>43925</v>
      </c>
      <c r="F6110" s="64" t="s">
        <v>481</v>
      </c>
      <c r="G6110" s="65">
        <v>252</v>
      </c>
      <c r="H6110" s="66">
        <v>7</v>
      </c>
      <c r="I6110" s="67">
        <v>32</v>
      </c>
      <c r="J6110" s="66">
        <v>2</v>
      </c>
      <c r="K6110" s="68" t="s">
        <v>608</v>
      </c>
      <c r="L6110" s="65">
        <v>0</v>
      </c>
      <c r="M6110" s="16">
        <v>5633</v>
      </c>
    </row>
    <row r="6111" spans="1:13">
      <c r="A6111" s="41">
        <v>75</v>
      </c>
      <c r="B6111" s="16">
        <f>IFERROR(VLOOKUP(F6111,CountryID!$A$2:$D$290,2,FALSE),"CountryID Not Assigned")</f>
        <v>213</v>
      </c>
      <c r="C6111" s="16">
        <f>IFERROR(VLOOKUP(F6111,CountryID!$A$2:$D$290,3,FALSE),"WorldRegion Not Assigned")</f>
        <v>0</v>
      </c>
      <c r="D6111" s="28" t="str">
        <f>IFERROR(VLOOKUP(F6111,CountryID!$A$2:$D$290,4,FALSE),"WorldRegion Not Assigned")</f>
        <v>Central Asia</v>
      </c>
      <c r="E6111" s="17">
        <v>43925</v>
      </c>
      <c r="F6111" s="64" t="s">
        <v>482</v>
      </c>
      <c r="G6111" s="65">
        <v>241</v>
      </c>
      <c r="H6111" s="66">
        <v>20</v>
      </c>
      <c r="I6111" s="67">
        <v>2</v>
      </c>
      <c r="J6111" s="66">
        <v>0</v>
      </c>
      <c r="K6111" s="68" t="s">
        <v>608</v>
      </c>
      <c r="L6111" s="65">
        <v>0</v>
      </c>
      <c r="M6111" s="16">
        <v>5633</v>
      </c>
    </row>
    <row r="6112" spans="1:13">
      <c r="A6112" s="41">
        <v>75</v>
      </c>
      <c r="B6112" s="16">
        <f>IFERROR(VLOOKUP(F6112,CountryID!$A$2:$D$290,2,FALSE),"CountryID Not Assigned")</f>
        <v>126</v>
      </c>
      <c r="C6112" s="16">
        <f>IFERROR(VLOOKUP(F6112,CountryID!$A$2:$D$290,3,FALSE),"WorldRegion Not Assigned")</f>
        <v>0</v>
      </c>
      <c r="D6112" s="28" t="str">
        <f>IFERROR(VLOOKUP(F6112,CountryID!$A$2:$D$290,4,FALSE),"WorldRegion Not Assigned")</f>
        <v xml:space="preserve">Southern Europe             </v>
      </c>
      <c r="E6112" s="17">
        <v>43925</v>
      </c>
      <c r="F6112" s="64" t="s">
        <v>483</v>
      </c>
      <c r="G6112" s="65">
        <v>202</v>
      </c>
      <c r="H6112" s="66">
        <v>7</v>
      </c>
      <c r="I6112" s="67">
        <v>0</v>
      </c>
      <c r="J6112" s="66">
        <v>0</v>
      </c>
      <c r="K6112" s="68" t="s">
        <v>608</v>
      </c>
      <c r="L6112" s="65">
        <v>0</v>
      </c>
      <c r="M6112" s="16">
        <v>5633</v>
      </c>
    </row>
    <row r="6113" spans="1:13">
      <c r="A6113" s="41">
        <v>75</v>
      </c>
      <c r="B6113" s="16">
        <f>IFERROR(VLOOKUP(F6113,CountryID!$A$2:$D$290,2,FALSE),"CountryID Not Assigned")</f>
        <v>246</v>
      </c>
      <c r="C6113" s="16">
        <f>IFERROR(VLOOKUP(F6113,CountryID!$A$2:$D$290,3,FALSE),"WorldRegion Not Assigned")</f>
        <v>0</v>
      </c>
      <c r="D6113" s="28" t="str">
        <f>IFERROR(VLOOKUP(F6113,CountryID!$A$2:$D$290,4,FALSE),"WorldRegion Not Assigned")</f>
        <v>Southeast Europe</v>
      </c>
      <c r="E6113" s="17">
        <v>43925</v>
      </c>
      <c r="F6113" s="64" t="s">
        <v>487</v>
      </c>
      <c r="G6113" s="65">
        <v>160</v>
      </c>
      <c r="H6113" s="66">
        <v>20</v>
      </c>
      <c r="I6113" s="67">
        <v>2</v>
      </c>
      <c r="J6113" s="66">
        <v>0</v>
      </c>
      <c r="K6113" s="68" t="s">
        <v>608</v>
      </c>
      <c r="L6113" s="65">
        <v>0</v>
      </c>
      <c r="M6113" s="16">
        <v>5633</v>
      </c>
    </row>
    <row r="6114" spans="1:13">
      <c r="A6114" s="41">
        <v>75</v>
      </c>
      <c r="B6114" s="16">
        <f>IFERROR(VLOOKUP(F6114,CountryID!$A$2:$D$290,2,FALSE),"CountryID Not Assigned")</f>
        <v>73</v>
      </c>
      <c r="C6114" s="16">
        <f>IFERROR(VLOOKUP(F6114,CountryID!$A$2:$D$290,3,FALSE),"WorldRegion Not Assigned")</f>
        <v>0</v>
      </c>
      <c r="D6114" s="28" t="str">
        <f>IFERROR(VLOOKUP(F6114,CountryID!$A$2:$D$290,4,FALSE),"WorldRegion Not Assigned")</f>
        <v>Caucasus</v>
      </c>
      <c r="E6114" s="17">
        <v>43925</v>
      </c>
      <c r="F6114" s="64" t="s">
        <v>485</v>
      </c>
      <c r="G6114" s="65">
        <v>157</v>
      </c>
      <c r="H6114" s="66">
        <v>9</v>
      </c>
      <c r="I6114" s="67">
        <v>0</v>
      </c>
      <c r="J6114" s="66">
        <v>0</v>
      </c>
      <c r="K6114" s="68" t="s">
        <v>608</v>
      </c>
      <c r="L6114" s="65">
        <v>0</v>
      </c>
      <c r="M6114" s="16">
        <v>5633</v>
      </c>
    </row>
    <row r="6115" spans="1:13">
      <c r="A6115" s="41">
        <v>75</v>
      </c>
      <c r="B6115" s="16">
        <f>IFERROR(VLOOKUP(F6115,CountryID!$A$2:$D$290,2,FALSE),"CountryID Not Assigned")</f>
        <v>110</v>
      </c>
      <c r="C6115" s="16">
        <f>IFERROR(VLOOKUP(F6115,CountryID!$A$2:$D$290,3,FALSE),"WorldRegion Not Assigned")</f>
        <v>0</v>
      </c>
      <c r="D6115" s="28" t="str">
        <f>IFERROR(VLOOKUP(F6115,CountryID!$A$2:$D$290,4,FALSE),"WorldRegion Not Assigned")</f>
        <v>Central Asia</v>
      </c>
      <c r="E6115" s="17">
        <v>43925</v>
      </c>
      <c r="F6115" s="64" t="s">
        <v>486</v>
      </c>
      <c r="G6115" s="65">
        <v>144</v>
      </c>
      <c r="H6115" s="66">
        <v>14</v>
      </c>
      <c r="I6115" s="67">
        <v>1</v>
      </c>
      <c r="J6115" s="66">
        <v>0</v>
      </c>
      <c r="K6115" s="68" t="s">
        <v>608</v>
      </c>
      <c r="L6115" s="65">
        <v>0</v>
      </c>
      <c r="M6115" s="16">
        <v>5633</v>
      </c>
    </row>
    <row r="6116" spans="1:13">
      <c r="A6116" s="41">
        <v>75</v>
      </c>
      <c r="B6116" s="16">
        <f>IFERROR(VLOOKUP(F6116,CountryID!$A$2:$D$290,2,FALSE),"CountryID Not Assigned")</f>
        <v>117</v>
      </c>
      <c r="C6116" s="16">
        <f>IFERROR(VLOOKUP(F6116,CountryID!$A$2:$D$290,3,FALSE),"WorldRegion Not Assigned")</f>
        <v>0</v>
      </c>
      <c r="D6116" s="28" t="str">
        <f>IFERROR(VLOOKUP(F6116,CountryID!$A$2:$D$290,4,FALSE),"WorldRegion Not Assigned")</f>
        <v xml:space="preserve">Western Europe        </v>
      </c>
      <c r="E6116" s="17">
        <v>43925</v>
      </c>
      <c r="F6116" s="64" t="s">
        <v>488</v>
      </c>
      <c r="G6116" s="65">
        <v>76</v>
      </c>
      <c r="H6116" s="66">
        <v>1</v>
      </c>
      <c r="I6116" s="67">
        <v>0</v>
      </c>
      <c r="J6116" s="66">
        <v>0</v>
      </c>
      <c r="K6116" s="68" t="s">
        <v>610</v>
      </c>
      <c r="L6116" s="65">
        <v>0</v>
      </c>
      <c r="M6116" s="16">
        <v>5633</v>
      </c>
    </row>
    <row r="6117" spans="1:13">
      <c r="A6117" s="41">
        <v>75</v>
      </c>
      <c r="B6117" s="16">
        <f>IFERROR(VLOOKUP(F6117,CountryID!$A$2:$D$290,2,FALSE),"CountryID Not Assigned")</f>
        <v>135</v>
      </c>
      <c r="C6117" s="16">
        <f>IFERROR(VLOOKUP(F6117,CountryID!$A$2:$D$290,3,FALSE),"WorldRegion Not Assigned")</f>
        <v>0</v>
      </c>
      <c r="D6117" s="28" t="str">
        <f>IFERROR(VLOOKUP(F6117,CountryID!$A$2:$D$290,4,FALSE),"WorldRegion Not Assigned")</f>
        <v xml:space="preserve">Western Europe                 </v>
      </c>
      <c r="E6117" s="17">
        <v>43925</v>
      </c>
      <c r="F6117" s="64" t="s">
        <v>489</v>
      </c>
      <c r="G6117" s="65">
        <v>37</v>
      </c>
      <c r="H6117" s="66">
        <v>0</v>
      </c>
      <c r="I6117" s="67">
        <v>0</v>
      </c>
      <c r="J6117" s="66">
        <v>0</v>
      </c>
      <c r="K6117" s="68" t="s">
        <v>608</v>
      </c>
      <c r="L6117" s="65">
        <v>3</v>
      </c>
      <c r="M6117" s="16">
        <v>5633</v>
      </c>
    </row>
    <row r="6118" spans="1:13">
      <c r="A6118" s="41">
        <v>75</v>
      </c>
      <c r="B6118" s="16">
        <f>IFERROR(VLOOKUP(F6118,CountryID!$A$2:$D$290,2,FALSE),"CountryID Not Assigned")</f>
        <v>245</v>
      </c>
      <c r="C6118" s="16">
        <f>IFERROR(VLOOKUP(F6118,CountryID!$A$2:$D$290,3,FALSE),"WorldRegion Not Assigned")</f>
        <v>0</v>
      </c>
      <c r="D6118" s="28" t="str">
        <f>IFERROR(VLOOKUP(F6118,CountryID!$A$2:$D$290,4,FALSE),"WorldRegion Not Assigned")</f>
        <v xml:space="preserve">South Europe           </v>
      </c>
      <c r="E6118" s="17">
        <v>43925</v>
      </c>
      <c r="F6118" s="64" t="s">
        <v>490</v>
      </c>
      <c r="G6118" s="65">
        <v>7</v>
      </c>
      <c r="H6118" s="66">
        <v>0</v>
      </c>
      <c r="I6118" s="67">
        <v>0</v>
      </c>
      <c r="J6118" s="66">
        <v>0</v>
      </c>
      <c r="K6118" s="68" t="s">
        <v>610</v>
      </c>
      <c r="L6118" s="65">
        <v>1</v>
      </c>
      <c r="M6118" s="16">
        <v>5633</v>
      </c>
    </row>
    <row r="6119" spans="1:13">
      <c r="A6119" s="41">
        <v>75</v>
      </c>
      <c r="B6119" s="16">
        <f>IFERROR(VLOOKUP(F6119,CountryID!$A$2:$D$290,2,FALSE),"CountryID Not Assigned")</f>
        <v>64</v>
      </c>
      <c r="C6119" s="16">
        <f>IFERROR(VLOOKUP(F6119,CountryID!$A$2:$D$290,3,FALSE),"WorldRegion Not Assigned")</f>
        <v>0</v>
      </c>
      <c r="D6119" s="28" t="str">
        <f>IFERROR(VLOOKUP(F6119,CountryID!$A$2:$D$290,4,FALSE),"WorldRegion Not Assigned")</f>
        <v xml:space="preserve">Northern Europe            </v>
      </c>
      <c r="E6119" s="17">
        <v>43925</v>
      </c>
      <c r="F6119" s="64" t="s">
        <v>491</v>
      </c>
      <c r="G6119" s="65">
        <v>179</v>
      </c>
      <c r="H6119" s="66">
        <v>2</v>
      </c>
      <c r="I6119" s="67">
        <v>0</v>
      </c>
      <c r="J6119" s="66">
        <v>0</v>
      </c>
      <c r="K6119" s="68" t="s">
        <v>608</v>
      </c>
      <c r="L6119" s="65">
        <v>0</v>
      </c>
      <c r="M6119" s="16">
        <v>5633</v>
      </c>
    </row>
    <row r="6120" spans="1:13">
      <c r="A6120" s="41">
        <v>75</v>
      </c>
      <c r="B6120" s="16">
        <f>IFERROR(VLOOKUP(F6120,CountryID!$A$2:$D$290,2,FALSE),"CountryID Not Assigned")</f>
        <v>244</v>
      </c>
      <c r="C6120" s="16">
        <f>IFERROR(VLOOKUP(F6120,CountryID!$A$2:$D$290,3,FALSE),"WorldRegion Not Assigned")</f>
        <v>0</v>
      </c>
      <c r="D6120" s="28" t="str">
        <f>IFERROR(VLOOKUP(F6120,CountryID!$A$2:$D$290,4,FALSE),"WorldRegion Not Assigned")</f>
        <v>Southeast Europe</v>
      </c>
      <c r="E6120" s="17">
        <v>43925</v>
      </c>
      <c r="F6120" s="64" t="s">
        <v>207</v>
      </c>
      <c r="G6120" s="65">
        <v>132</v>
      </c>
      <c r="H6120" s="66">
        <v>6</v>
      </c>
      <c r="I6120" s="67">
        <v>1</v>
      </c>
      <c r="J6120" s="66">
        <v>0</v>
      </c>
      <c r="K6120" s="68" t="s">
        <v>608</v>
      </c>
      <c r="L6120" s="65">
        <v>0</v>
      </c>
      <c r="M6120" s="16">
        <v>5633</v>
      </c>
    </row>
    <row r="6121" spans="1:13">
      <c r="A6121" s="41">
        <v>75</v>
      </c>
      <c r="B6121" s="16">
        <f>IFERROR(VLOOKUP(F6121,CountryID!$A$2:$D$290,2,FALSE),"CountryID Not Assigned")</f>
        <v>102</v>
      </c>
      <c r="C6121" s="16">
        <f>IFERROR(VLOOKUP(F6121,CountryID!$A$2:$D$290,3,FALSE),"WorldRegion Not Assigned")</f>
        <v>0</v>
      </c>
      <c r="D6121" s="28" t="str">
        <f>IFERROR(VLOOKUP(F6121,CountryID!$A$2:$D$290,4,FALSE),"WorldRegion Not Assigned")</f>
        <v xml:space="preserve">Western Europe        </v>
      </c>
      <c r="E6121" s="17">
        <v>43925</v>
      </c>
      <c r="F6121" s="64" t="s">
        <v>493</v>
      </c>
      <c r="G6121" s="65">
        <v>118</v>
      </c>
      <c r="H6121" s="66">
        <v>37</v>
      </c>
      <c r="I6121" s="67">
        <v>2</v>
      </c>
      <c r="J6121" s="66">
        <v>0</v>
      </c>
      <c r="K6121" s="68" t="s">
        <v>608</v>
      </c>
      <c r="L6121" s="65">
        <v>0</v>
      </c>
      <c r="M6121" s="16">
        <v>5633</v>
      </c>
    </row>
    <row r="6122" spans="1:13">
      <c r="A6122" s="41">
        <v>75</v>
      </c>
      <c r="B6122" s="16">
        <f>IFERROR(VLOOKUP(F6122,CountryID!$A$2:$D$290,2,FALSE),"CountryID Not Assigned")</f>
        <v>83</v>
      </c>
      <c r="C6122" s="16">
        <f>IFERROR(VLOOKUP(F6122,CountryID!$A$2:$D$290,3,FALSE),"WorldRegion Not Assigned")</f>
        <v>0</v>
      </c>
      <c r="D6122" s="28" t="str">
        <f>IFERROR(VLOOKUP(F6122,CountryID!$A$2:$D$290,4,FALSE),"WorldRegion Not Assigned")</f>
        <v xml:space="preserve">Western Europe       </v>
      </c>
      <c r="E6122" s="17">
        <v>43925</v>
      </c>
      <c r="F6122" s="64" t="s">
        <v>494</v>
      </c>
      <c r="G6122" s="65">
        <v>114</v>
      </c>
      <c r="H6122" s="66">
        <v>23</v>
      </c>
      <c r="I6122" s="67">
        <v>2</v>
      </c>
      <c r="J6122" s="66">
        <v>1</v>
      </c>
      <c r="K6122" s="68" t="s">
        <v>608</v>
      </c>
      <c r="L6122" s="65">
        <v>0</v>
      </c>
      <c r="M6122" s="16">
        <v>5633</v>
      </c>
    </row>
    <row r="6123" spans="1:13">
      <c r="A6123" s="41">
        <v>75</v>
      </c>
      <c r="B6123" s="16">
        <f>IFERROR(VLOOKUP(F6123,CountryID!$A$2:$D$290,2,FALSE),"CountryID Not Assigned")</f>
        <v>97</v>
      </c>
      <c r="C6123" s="16">
        <f>IFERROR(VLOOKUP(F6123,CountryID!$A$2:$D$290,3,FALSE),"WorldRegion Not Assigned")</f>
        <v>0</v>
      </c>
      <c r="D6123" s="28" t="str">
        <f>IFERROR(VLOOKUP(F6123,CountryID!$A$2:$D$290,4,FALSE),"WorldRegion Not Assigned")</f>
        <v xml:space="preserve">Western Europe       </v>
      </c>
      <c r="E6123" s="17">
        <v>43925</v>
      </c>
      <c r="F6123" s="64" t="s">
        <v>495</v>
      </c>
      <c r="G6123" s="65">
        <v>114</v>
      </c>
      <c r="H6123" s="66">
        <v>43</v>
      </c>
      <c r="I6123" s="67">
        <v>1</v>
      </c>
      <c r="J6123" s="66">
        <v>0</v>
      </c>
      <c r="K6123" s="68" t="s">
        <v>608</v>
      </c>
      <c r="L6123" s="65">
        <v>0</v>
      </c>
      <c r="M6123" s="16">
        <v>5633</v>
      </c>
    </row>
    <row r="6124" spans="1:13">
      <c r="A6124" s="41">
        <v>75</v>
      </c>
      <c r="B6124" s="16">
        <f>IFERROR(VLOOKUP(F6124,CountryID!$A$2:$D$290,2,FALSE),"CountryID Not Assigned")</f>
        <v>76</v>
      </c>
      <c r="C6124" s="16">
        <f>IFERROR(VLOOKUP(F6124,CountryID!$A$2:$D$290,3,FALSE),"WorldRegion Not Assigned")</f>
        <v>0</v>
      </c>
      <c r="D6124" s="28" t="str">
        <f>IFERROR(VLOOKUP(F6124,CountryID!$A$2:$D$290,4,FALSE),"WorldRegion Not Assigned")</f>
        <v xml:space="preserve">South Europe           </v>
      </c>
      <c r="E6124" s="17">
        <v>43925</v>
      </c>
      <c r="F6124" s="64" t="s">
        <v>492</v>
      </c>
      <c r="G6124" s="65">
        <v>95</v>
      </c>
      <c r="H6124" s="66">
        <v>14</v>
      </c>
      <c r="I6124" s="67">
        <v>1</v>
      </c>
      <c r="J6124" s="66">
        <v>1</v>
      </c>
      <c r="K6124" s="68" t="s">
        <v>608</v>
      </c>
      <c r="L6124" s="65">
        <v>0</v>
      </c>
      <c r="M6124" s="16">
        <v>5633</v>
      </c>
    </row>
    <row r="6125" spans="1:13">
      <c r="A6125" s="41">
        <v>75</v>
      </c>
      <c r="B6125" s="16">
        <f>IFERROR(VLOOKUP(F6125,CountryID!$A$2:$D$290,2,FALSE),"CountryID Not Assigned")</f>
        <v>78</v>
      </c>
      <c r="C6125" s="16">
        <f>IFERROR(VLOOKUP(F6125,CountryID!$A$2:$D$290,3,FALSE),"WorldRegion Not Assigned")</f>
        <v>0</v>
      </c>
      <c r="D6125" s="28" t="str">
        <f>IFERROR(VLOOKUP(F6125,CountryID!$A$2:$D$290,4,FALSE),"WorldRegion Not Assigned")</f>
        <v xml:space="preserve">North America            </v>
      </c>
      <c r="E6125" s="17">
        <v>43925</v>
      </c>
      <c r="F6125" s="64" t="s">
        <v>496</v>
      </c>
      <c r="G6125" s="65">
        <v>10</v>
      </c>
      <c r="H6125" s="66">
        <v>0</v>
      </c>
      <c r="I6125" s="67">
        <v>0</v>
      </c>
      <c r="J6125" s="66">
        <v>0</v>
      </c>
      <c r="K6125" s="68" t="s">
        <v>610</v>
      </c>
      <c r="L6125" s="65">
        <v>6</v>
      </c>
      <c r="M6125" s="16">
        <v>5633</v>
      </c>
    </row>
    <row r="6126" spans="1:13">
      <c r="A6126" s="41">
        <v>75</v>
      </c>
      <c r="B6126" s="16">
        <f>IFERROR(VLOOKUP(F6126,CountryID!$A$2:$D$290,2,FALSE),"CountryID Not Assigned")</f>
        <v>92</v>
      </c>
      <c r="C6126" s="16">
        <f>IFERROR(VLOOKUP(F6126,CountryID!$A$2:$D$290,3,FALSE),"WorldRegion Not Assigned")</f>
        <v>0</v>
      </c>
      <c r="D6126" s="28" t="str">
        <f>IFERROR(VLOOKUP(F6126,CountryID!$A$2:$D$290,4,FALSE),"WorldRegion Not Assigned")</f>
        <v xml:space="preserve">South Asia   </v>
      </c>
      <c r="E6126" s="17">
        <v>43925</v>
      </c>
      <c r="F6126" s="64" t="s">
        <v>498</v>
      </c>
      <c r="G6126" s="65">
        <v>2301</v>
      </c>
      <c r="H6126" s="66">
        <v>336</v>
      </c>
      <c r="I6126" s="67">
        <v>56</v>
      </c>
      <c r="J6126" s="66">
        <v>6</v>
      </c>
      <c r="K6126" s="68" t="s">
        <v>608</v>
      </c>
      <c r="L6126" s="65">
        <v>0</v>
      </c>
      <c r="M6126" s="16">
        <v>5633</v>
      </c>
    </row>
    <row r="6127" spans="1:13">
      <c r="A6127" s="41">
        <v>75</v>
      </c>
      <c r="B6127" s="16">
        <f>IFERROR(VLOOKUP(F6127,CountryID!$A$2:$D$290,2,FALSE),"CountryID Not Assigned")</f>
        <v>93</v>
      </c>
      <c r="C6127" s="16">
        <f>IFERROR(VLOOKUP(F6127,CountryID!$A$2:$D$290,3,FALSE),"WorldRegion Not Assigned")</f>
        <v>0</v>
      </c>
      <c r="D6127" s="28" t="str">
        <f>IFERROR(VLOOKUP(F6127,CountryID!$A$2:$D$290,4,FALSE),"WorldRegion Not Assigned")</f>
        <v xml:space="preserve">Southeast Asia        </v>
      </c>
      <c r="E6127" s="17">
        <v>43925</v>
      </c>
      <c r="F6127" s="64" t="s">
        <v>499</v>
      </c>
      <c r="G6127" s="65">
        <v>1986</v>
      </c>
      <c r="H6127" s="66">
        <v>196</v>
      </c>
      <c r="I6127" s="67">
        <v>181</v>
      </c>
      <c r="J6127" s="66">
        <v>11</v>
      </c>
      <c r="K6127" s="68" t="s">
        <v>608</v>
      </c>
      <c r="L6127" s="65">
        <v>0</v>
      </c>
      <c r="M6127" s="16">
        <v>5633</v>
      </c>
    </row>
    <row r="6128" spans="1:13">
      <c r="A6128" s="41">
        <v>75</v>
      </c>
      <c r="B6128" s="16">
        <f>IFERROR(VLOOKUP(F6128,CountryID!$A$2:$D$290,2,FALSE),"CountryID Not Assigned")</f>
        <v>198</v>
      </c>
      <c r="C6128" s="16">
        <f>IFERROR(VLOOKUP(F6128,CountryID!$A$2:$D$290,3,FALSE),"WorldRegion Not Assigned")</f>
        <v>0</v>
      </c>
      <c r="D6128" s="28" t="str">
        <f>IFERROR(VLOOKUP(F6128,CountryID!$A$2:$D$290,4,FALSE),"WorldRegion Not Assigned")</f>
        <v xml:space="preserve">Southeast Asia  </v>
      </c>
      <c r="E6128" s="17">
        <v>43925</v>
      </c>
      <c r="F6128" s="64" t="s">
        <v>497</v>
      </c>
      <c r="G6128" s="65">
        <v>1978</v>
      </c>
      <c r="H6128" s="66">
        <v>103</v>
      </c>
      <c r="I6128" s="67">
        <v>19</v>
      </c>
      <c r="J6128" s="66">
        <v>4</v>
      </c>
      <c r="K6128" s="68" t="s">
        <v>608</v>
      </c>
      <c r="L6128" s="65">
        <v>0</v>
      </c>
      <c r="M6128" s="16">
        <v>5633</v>
      </c>
    </row>
    <row r="6129" spans="1:13">
      <c r="A6129" s="41">
        <v>75</v>
      </c>
      <c r="B6129" s="16">
        <f>IFERROR(VLOOKUP(F6129,CountryID!$A$2:$D$290,2,FALSE),"CountryID Not Assigned")</f>
        <v>188</v>
      </c>
      <c r="C6129" s="16">
        <f>IFERROR(VLOOKUP(F6129,CountryID!$A$2:$D$290,3,FALSE),"WorldRegion Not Assigned")</f>
        <v>0</v>
      </c>
      <c r="D6129" s="28" t="str">
        <f>IFERROR(VLOOKUP(F6129,CountryID!$A$2:$D$290,4,FALSE),"WorldRegion Not Assigned")</f>
        <v xml:space="preserve">South Asia      </v>
      </c>
      <c r="E6129" s="17">
        <v>43925</v>
      </c>
      <c r="F6129" s="64" t="s">
        <v>500</v>
      </c>
      <c r="G6129" s="65">
        <v>151</v>
      </c>
      <c r="H6129" s="66">
        <v>3</v>
      </c>
      <c r="I6129" s="67">
        <v>4</v>
      </c>
      <c r="J6129" s="66">
        <v>1</v>
      </c>
      <c r="K6129" s="68" t="s">
        <v>608</v>
      </c>
      <c r="L6129" s="65">
        <v>0</v>
      </c>
      <c r="M6129" s="16">
        <v>5633</v>
      </c>
    </row>
    <row r="6130" spans="1:13">
      <c r="A6130" s="41">
        <v>75</v>
      </c>
      <c r="B6130" s="16">
        <f>IFERROR(VLOOKUP(F6130,CountryID!$A$2:$D$290,2,FALSE),"CountryID Not Assigned")</f>
        <v>17</v>
      </c>
      <c r="C6130" s="16">
        <f>IFERROR(VLOOKUP(F6130,CountryID!$A$2:$D$290,3,FALSE),"WorldRegion Not Assigned")</f>
        <v>0</v>
      </c>
      <c r="D6130" s="28" t="str">
        <f>IFERROR(VLOOKUP(F6130,CountryID!$A$2:$D$290,4,FALSE),"WorldRegion Not Assigned")</f>
        <v xml:space="preserve">South Asia </v>
      </c>
      <c r="E6130" s="17">
        <v>43925</v>
      </c>
      <c r="F6130" s="64" t="s">
        <v>501</v>
      </c>
      <c r="G6130" s="65">
        <v>61</v>
      </c>
      <c r="H6130" s="66">
        <v>5</v>
      </c>
      <c r="I6130" s="67">
        <v>6</v>
      </c>
      <c r="J6130" s="66">
        <v>0</v>
      </c>
      <c r="K6130" s="68" t="s">
        <v>608</v>
      </c>
      <c r="L6130" s="65">
        <v>0</v>
      </c>
      <c r="M6130" s="16">
        <v>5633</v>
      </c>
    </row>
    <row r="6131" spans="1:13">
      <c r="A6131" s="41">
        <v>75</v>
      </c>
      <c r="B6131" s="16">
        <f>IFERROR(VLOOKUP(F6131,CountryID!$A$2:$D$290,2,FALSE),"CountryID Not Assigned")</f>
        <v>243</v>
      </c>
      <c r="C6131" s="16">
        <f>IFERROR(VLOOKUP(F6131,CountryID!$A$2:$D$290,3,FALSE),"WorldRegion Not Assigned")</f>
        <v>0</v>
      </c>
      <c r="D6131" s="28" t="str">
        <f>IFERROR(VLOOKUP(F6131,CountryID!$A$2:$D$290,4,FALSE),"WorldRegion Not Assigned")</f>
        <v xml:space="preserve">Southeast Asia     </v>
      </c>
      <c r="E6131" s="17">
        <v>43925</v>
      </c>
      <c r="F6131" s="64" t="s">
        <v>503</v>
      </c>
      <c r="G6131" s="65">
        <v>20</v>
      </c>
      <c r="H6131" s="66">
        <v>4</v>
      </c>
      <c r="I6131" s="67">
        <v>1</v>
      </c>
      <c r="J6131" s="66">
        <v>0</v>
      </c>
      <c r="K6131" s="68" t="s">
        <v>608</v>
      </c>
      <c r="L6131" s="65">
        <v>0</v>
      </c>
      <c r="M6131" s="16">
        <v>5633</v>
      </c>
    </row>
    <row r="6132" spans="1:13">
      <c r="A6132" s="41">
        <v>75</v>
      </c>
      <c r="B6132" s="16">
        <f>IFERROR(VLOOKUP(F6132,CountryID!$A$2:$D$290,2,FALSE),"CountryID Not Assigned")</f>
        <v>124</v>
      </c>
      <c r="C6132" s="16">
        <f>IFERROR(VLOOKUP(F6132,CountryID!$A$2:$D$290,3,FALSE),"WorldRegion Not Assigned")</f>
        <v>0</v>
      </c>
      <c r="D6132" s="28" t="str">
        <f>IFERROR(VLOOKUP(F6132,CountryID!$A$2:$D$290,4,FALSE),"WorldRegion Not Assigned")</f>
        <v xml:space="preserve">South Asia       </v>
      </c>
      <c r="E6132" s="17">
        <v>43925</v>
      </c>
      <c r="F6132" s="64" t="s">
        <v>502</v>
      </c>
      <c r="G6132" s="65">
        <v>19</v>
      </c>
      <c r="H6132" s="66">
        <v>0</v>
      </c>
      <c r="I6132" s="67">
        <v>0</v>
      </c>
      <c r="J6132" s="66">
        <v>0</v>
      </c>
      <c r="K6132" s="68" t="s">
        <v>608</v>
      </c>
      <c r="L6132" s="65">
        <v>1</v>
      </c>
      <c r="M6132" s="16">
        <v>5633</v>
      </c>
    </row>
    <row r="6133" spans="1:13">
      <c r="A6133" s="41">
        <v>75</v>
      </c>
      <c r="B6133" s="16">
        <f>IFERROR(VLOOKUP(F6133,CountryID!$A$2:$D$290,2,FALSE),"CountryID Not Assigned")</f>
        <v>142</v>
      </c>
      <c r="C6133" s="16">
        <f>IFERROR(VLOOKUP(F6133,CountryID!$A$2:$D$290,3,FALSE),"WorldRegion Not Assigned")</f>
        <v>0</v>
      </c>
      <c r="D6133" s="28" t="str">
        <f>IFERROR(VLOOKUP(F6133,CountryID!$A$2:$D$290,4,FALSE),"WorldRegion Not Assigned")</f>
        <v xml:space="preserve">South Asia </v>
      </c>
      <c r="E6133" s="17">
        <v>43925</v>
      </c>
      <c r="F6133" s="64" t="s">
        <v>504</v>
      </c>
      <c r="G6133" s="65">
        <v>6</v>
      </c>
      <c r="H6133" s="66">
        <v>0</v>
      </c>
      <c r="I6133" s="67">
        <v>0</v>
      </c>
      <c r="J6133" s="66">
        <v>0</v>
      </c>
      <c r="K6133" s="68" t="s">
        <v>609</v>
      </c>
      <c r="L6133" s="65">
        <v>1</v>
      </c>
      <c r="M6133" s="16">
        <v>5633</v>
      </c>
    </row>
    <row r="6134" spans="1:13">
      <c r="A6134" s="41">
        <v>75</v>
      </c>
      <c r="B6134" s="16">
        <f>IFERROR(VLOOKUP(F6134,CountryID!$A$2:$D$290,2,FALSE),"CountryID Not Assigned")</f>
        <v>24</v>
      </c>
      <c r="C6134" s="16">
        <f>IFERROR(VLOOKUP(F6134,CountryID!$A$2:$D$290,3,FALSE),"WorldRegion Not Assigned")</f>
        <v>0</v>
      </c>
      <c r="D6134" s="28" t="str">
        <f>IFERROR(VLOOKUP(F6134,CountryID!$A$2:$D$290,4,FALSE),"WorldRegion Not Assigned")</f>
        <v>South Asia</v>
      </c>
      <c r="E6134" s="17">
        <v>43925</v>
      </c>
      <c r="F6134" s="64" t="s">
        <v>505</v>
      </c>
      <c r="G6134" s="65">
        <v>5</v>
      </c>
      <c r="H6134" s="66">
        <v>0</v>
      </c>
      <c r="I6134" s="67">
        <v>0</v>
      </c>
      <c r="J6134" s="66">
        <v>0</v>
      </c>
      <c r="K6134" s="68" t="s">
        <v>609</v>
      </c>
      <c r="L6134" s="65">
        <v>1</v>
      </c>
      <c r="M6134" s="16">
        <v>5633</v>
      </c>
    </row>
    <row r="6135" spans="1:13">
      <c r="A6135" s="41">
        <v>75</v>
      </c>
      <c r="B6135" s="16">
        <f>IFERROR(VLOOKUP(F6135,CountryID!$A$2:$D$290,2,FALSE),"CountryID Not Assigned")</f>
        <v>242</v>
      </c>
      <c r="C6135" s="16">
        <f>IFERROR(VLOOKUP(F6135,CountryID!$A$2:$D$290,3,FALSE),"WorldRegion Not Assigned")</f>
        <v>0</v>
      </c>
      <c r="D6135" s="28" t="str">
        <f>IFERROR(VLOOKUP(F6135,CountryID!$A$2:$D$290,4,FALSE),"WorldRegion Not Assigned")</f>
        <v>Southeast Asia</v>
      </c>
      <c r="E6135" s="17">
        <v>43925</v>
      </c>
      <c r="F6135" s="64" t="s">
        <v>506</v>
      </c>
      <c r="G6135" s="65">
        <v>1</v>
      </c>
      <c r="H6135" s="66">
        <v>0</v>
      </c>
      <c r="I6135" s="67">
        <v>0</v>
      </c>
      <c r="J6135" s="66">
        <v>0</v>
      </c>
      <c r="K6135" s="68" t="s">
        <v>609</v>
      </c>
      <c r="L6135" s="65">
        <v>14</v>
      </c>
      <c r="M6135" s="16">
        <v>5633</v>
      </c>
    </row>
    <row r="6136" spans="1:13" ht="30">
      <c r="A6136" s="41">
        <v>75</v>
      </c>
      <c r="B6136" s="16">
        <f>IFERROR(VLOOKUP(F6136,CountryID!$A$2:$D$290,2,FALSE),"CountryID Not Assigned")</f>
        <v>94</v>
      </c>
      <c r="C6136" s="16">
        <f>IFERROR(VLOOKUP(F6136,CountryID!$A$2:$D$290,3,FALSE),"WorldRegion Not Assigned")</f>
        <v>0</v>
      </c>
      <c r="D6136" s="28" t="str">
        <f>IFERROR(VLOOKUP(F6136,CountryID!$A$2:$D$290,4,FALSE),"WorldRegion Not Assigned")</f>
        <v xml:space="preserve">Middle East    </v>
      </c>
      <c r="E6136" s="17">
        <v>43925</v>
      </c>
      <c r="F6136" s="64" t="s">
        <v>44</v>
      </c>
      <c r="G6136" s="65">
        <v>53183</v>
      </c>
      <c r="H6136" s="66">
        <v>2715</v>
      </c>
      <c r="I6136" s="67">
        <v>3294</v>
      </c>
      <c r="J6136" s="66">
        <v>134</v>
      </c>
      <c r="K6136" s="68" t="s">
        <v>608</v>
      </c>
      <c r="L6136" s="65">
        <v>0</v>
      </c>
      <c r="M6136" s="16">
        <v>5633</v>
      </c>
    </row>
    <row r="6137" spans="1:13">
      <c r="A6137" s="41">
        <v>75</v>
      </c>
      <c r="B6137" s="16">
        <f>IFERROR(VLOOKUP(F6137,CountryID!$A$2:$D$290,2,FALSE),"CountryID Not Assigned")</f>
        <v>153</v>
      </c>
      <c r="C6137" s="16">
        <f>IFERROR(VLOOKUP(F6137,CountryID!$A$2:$D$290,3,FALSE),"WorldRegion Not Assigned")</f>
        <v>0</v>
      </c>
      <c r="D6137" s="28" t="str">
        <f>IFERROR(VLOOKUP(F6137,CountryID!$A$2:$D$290,4,FALSE),"WorldRegion Not Assigned")</f>
        <v xml:space="preserve">South Asia    </v>
      </c>
      <c r="E6137" s="17">
        <v>43925</v>
      </c>
      <c r="F6137" s="64" t="s">
        <v>507</v>
      </c>
      <c r="G6137" s="65">
        <v>2450</v>
      </c>
      <c r="H6137" s="66">
        <v>0</v>
      </c>
      <c r="I6137" s="67">
        <v>35</v>
      </c>
      <c r="J6137" s="66">
        <v>0</v>
      </c>
      <c r="K6137" s="68" t="s">
        <v>608</v>
      </c>
      <c r="L6137" s="65">
        <v>1</v>
      </c>
      <c r="M6137" s="16">
        <v>5633</v>
      </c>
    </row>
    <row r="6138" spans="1:13">
      <c r="A6138" s="41">
        <v>75</v>
      </c>
      <c r="B6138" s="16">
        <f>IFERROR(VLOOKUP(F6138,CountryID!$A$2:$D$290,2,FALSE),"CountryID Not Assigned")</f>
        <v>176</v>
      </c>
      <c r="C6138" s="16">
        <f>IFERROR(VLOOKUP(F6138,CountryID!$A$2:$D$290,3,FALSE),"WorldRegion Not Assigned")</f>
        <v>0</v>
      </c>
      <c r="D6138" s="28" t="str">
        <f>IFERROR(VLOOKUP(F6138,CountryID!$A$2:$D$290,4,FALSE),"WorldRegion Not Assigned")</f>
        <v xml:space="preserve">Western Asia                     </v>
      </c>
      <c r="E6138" s="17">
        <v>43925</v>
      </c>
      <c r="F6138" s="64" t="s">
        <v>508</v>
      </c>
      <c r="G6138" s="65">
        <v>2039</v>
      </c>
      <c r="H6138" s="66">
        <v>154</v>
      </c>
      <c r="I6138" s="67">
        <v>25</v>
      </c>
      <c r="J6138" s="66">
        <v>4</v>
      </c>
      <c r="K6138" s="68" t="s">
        <v>608</v>
      </c>
      <c r="L6138" s="65">
        <v>0</v>
      </c>
      <c r="M6138" s="16">
        <v>5633</v>
      </c>
    </row>
    <row r="6139" spans="1:13">
      <c r="A6139" s="41">
        <v>75</v>
      </c>
      <c r="B6139" s="16">
        <f>IFERROR(VLOOKUP(F6139,CountryID!$A$2:$D$290,2,FALSE),"CountryID Not Assigned")</f>
        <v>209</v>
      </c>
      <c r="C6139" s="16">
        <f>IFERROR(VLOOKUP(F6139,CountryID!$A$2:$D$290,3,FALSE),"WorldRegion Not Assigned")</f>
        <v>0</v>
      </c>
      <c r="D6139" s="28" t="str">
        <f>IFERROR(VLOOKUP(F6139,CountryID!$A$2:$D$290,4,FALSE),"WorldRegion Not Assigned")</f>
        <v xml:space="preserve">Western Asia              </v>
      </c>
      <c r="E6139" s="17">
        <v>43925</v>
      </c>
      <c r="F6139" s="64" t="s">
        <v>512</v>
      </c>
      <c r="G6139" s="65">
        <v>1264</v>
      </c>
      <c r="H6139" s="66">
        <v>240</v>
      </c>
      <c r="I6139" s="67">
        <v>9</v>
      </c>
      <c r="J6139" s="66">
        <v>1</v>
      </c>
      <c r="K6139" s="68" t="s">
        <v>608</v>
      </c>
      <c r="L6139" s="65">
        <v>0</v>
      </c>
      <c r="M6139" s="16">
        <v>5633</v>
      </c>
    </row>
    <row r="6140" spans="1:13">
      <c r="A6140" s="41">
        <v>75</v>
      </c>
      <c r="B6140" s="16">
        <f>IFERROR(VLOOKUP(F6140,CountryID!$A$2:$D$290,2,FALSE),"CountryID Not Assigned")</f>
        <v>163</v>
      </c>
      <c r="C6140" s="16">
        <f>IFERROR(VLOOKUP(F6140,CountryID!$A$2:$D$290,3,FALSE),"WorldRegion Not Assigned")</f>
        <v>0</v>
      </c>
      <c r="D6140" s="28" t="str">
        <f>IFERROR(VLOOKUP(F6140,CountryID!$A$2:$D$290,4,FALSE),"WorldRegion Not Assigned")</f>
        <v xml:space="preserve">Western Asia                     </v>
      </c>
      <c r="E6140" s="17">
        <v>43925</v>
      </c>
      <c r="F6140" s="64" t="s">
        <v>509</v>
      </c>
      <c r="G6140" s="65">
        <v>1075</v>
      </c>
      <c r="H6140" s="66">
        <v>126</v>
      </c>
      <c r="I6140" s="67">
        <v>3</v>
      </c>
      <c r="J6140" s="66">
        <v>0</v>
      </c>
      <c r="K6140" s="68" t="s">
        <v>608</v>
      </c>
      <c r="L6140" s="65">
        <v>0</v>
      </c>
      <c r="M6140" s="16">
        <v>5633</v>
      </c>
    </row>
    <row r="6141" spans="1:13">
      <c r="A6141" s="41">
        <v>75</v>
      </c>
      <c r="B6141" s="16">
        <f>IFERROR(VLOOKUP(F6141,CountryID!$A$2:$D$290,2,FALSE),"CountryID Not Assigned")</f>
        <v>58</v>
      </c>
      <c r="C6141" s="16">
        <f>IFERROR(VLOOKUP(F6141,CountryID!$A$2:$D$290,3,FALSE),"WorldRegion Not Assigned")</f>
        <v>0</v>
      </c>
      <c r="D6141" s="28" t="str">
        <f>IFERROR(VLOOKUP(F6141,CountryID!$A$2:$D$290,4,FALSE),"WorldRegion Not Assigned")</f>
        <v xml:space="preserve">Northern Africa                 </v>
      </c>
      <c r="E6141" s="17">
        <v>43925</v>
      </c>
      <c r="F6141" s="64" t="s">
        <v>510</v>
      </c>
      <c r="G6141" s="65">
        <v>985</v>
      </c>
      <c r="H6141" s="66">
        <v>120</v>
      </c>
      <c r="I6141" s="67">
        <v>66</v>
      </c>
      <c r="J6141" s="66">
        <v>8</v>
      </c>
      <c r="K6141" s="68" t="s">
        <v>608</v>
      </c>
      <c r="L6141" s="65">
        <v>0</v>
      </c>
      <c r="M6141" s="16">
        <v>5633</v>
      </c>
    </row>
    <row r="6142" spans="1:13">
      <c r="A6142" s="41">
        <v>75</v>
      </c>
      <c r="B6142" s="16">
        <f>IFERROR(VLOOKUP(F6142,CountryID!$A$2:$D$290,2,FALSE),"CountryID Not Assigned")</f>
        <v>138</v>
      </c>
      <c r="C6142" s="16">
        <f>IFERROR(VLOOKUP(F6142,CountryID!$A$2:$D$290,3,FALSE),"WorldRegion Not Assigned")</f>
        <v>0</v>
      </c>
      <c r="D6142" s="28" t="str">
        <f>IFERROR(VLOOKUP(F6142,CountryID!$A$2:$D$290,4,FALSE),"WorldRegion Not Assigned")</f>
        <v xml:space="preserve">Northern Africa             </v>
      </c>
      <c r="E6142" s="17">
        <v>43925</v>
      </c>
      <c r="F6142" s="64" t="s">
        <v>513</v>
      </c>
      <c r="G6142" s="65">
        <v>844</v>
      </c>
      <c r="H6142" s="66">
        <v>109</v>
      </c>
      <c r="I6142" s="67">
        <v>50</v>
      </c>
      <c r="J6142" s="66">
        <v>3</v>
      </c>
      <c r="K6142" s="68" t="s">
        <v>608</v>
      </c>
      <c r="L6142" s="65">
        <v>0</v>
      </c>
      <c r="M6142" s="16">
        <v>5633</v>
      </c>
    </row>
    <row r="6143" spans="1:13">
      <c r="A6143" s="41">
        <v>75</v>
      </c>
      <c r="B6143" s="16">
        <f>IFERROR(VLOOKUP(F6143,CountryID!$A$2:$D$290,2,FALSE),"CountryID Not Assigned")</f>
        <v>95</v>
      </c>
      <c r="C6143" s="16">
        <f>IFERROR(VLOOKUP(F6143,CountryID!$A$2:$D$290,3,FALSE),"WorldRegion Not Assigned")</f>
        <v>0</v>
      </c>
      <c r="D6143" s="28" t="str">
        <f>IFERROR(VLOOKUP(F6143,CountryID!$A$2:$D$290,4,FALSE),"WorldRegion Not Assigned")</f>
        <v xml:space="preserve">Middle East                </v>
      </c>
      <c r="E6143" s="17">
        <v>43925</v>
      </c>
      <c r="F6143" s="64" t="s">
        <v>511</v>
      </c>
      <c r="G6143" s="65">
        <v>820</v>
      </c>
      <c r="H6143" s="66">
        <v>48</v>
      </c>
      <c r="I6143" s="67">
        <v>54</v>
      </c>
      <c r="J6143" s="66">
        <v>0</v>
      </c>
      <c r="K6143" s="68" t="s">
        <v>608</v>
      </c>
      <c r="L6143" s="65">
        <v>0</v>
      </c>
      <c r="M6143" s="16">
        <v>5633</v>
      </c>
    </row>
    <row r="6144" spans="1:13">
      <c r="A6144" s="41">
        <v>75</v>
      </c>
      <c r="B6144" s="16">
        <f>IFERROR(VLOOKUP(F6144,CountryID!$A$2:$D$290,2,FALSE),"CountryID Not Assigned")</f>
        <v>16</v>
      </c>
      <c r="C6144" s="16">
        <f>IFERROR(VLOOKUP(F6144,CountryID!$A$2:$D$290,3,FALSE),"WorldRegion Not Assigned")</f>
        <v>0</v>
      </c>
      <c r="D6144" s="28" t="str">
        <f>IFERROR(VLOOKUP(F6144,CountryID!$A$2:$D$290,4,FALSE),"WorldRegion Not Assigned")</f>
        <v xml:space="preserve">Western Asia                </v>
      </c>
      <c r="E6144" s="17">
        <v>43925</v>
      </c>
      <c r="F6144" s="64" t="s">
        <v>514</v>
      </c>
      <c r="G6144" s="65">
        <v>673</v>
      </c>
      <c r="H6144" s="66">
        <v>30</v>
      </c>
      <c r="I6144" s="67">
        <v>4</v>
      </c>
      <c r="J6144" s="66">
        <v>0</v>
      </c>
      <c r="K6144" s="68" t="s">
        <v>608</v>
      </c>
      <c r="L6144" s="65">
        <v>0</v>
      </c>
      <c r="M6144" s="16">
        <v>5633</v>
      </c>
    </row>
    <row r="6145" spans="1:13">
      <c r="A6145" s="41">
        <v>75</v>
      </c>
      <c r="B6145" s="16">
        <f>IFERROR(VLOOKUP(F6145,CountryID!$A$2:$D$290,2,FALSE),"CountryID Not Assigned")</f>
        <v>113</v>
      </c>
      <c r="C6145" s="16">
        <f>IFERROR(VLOOKUP(F6145,CountryID!$A$2:$D$290,3,FALSE),"WorldRegion Not Assigned")</f>
        <v>0</v>
      </c>
      <c r="D6145" s="28" t="str">
        <f>IFERROR(VLOOKUP(F6145,CountryID!$A$2:$D$290,4,FALSE),"WorldRegion Not Assigned")</f>
        <v xml:space="preserve">Middle East                    </v>
      </c>
      <c r="E6145" s="17">
        <v>43925</v>
      </c>
      <c r="F6145" s="64" t="s">
        <v>515</v>
      </c>
      <c r="G6145" s="65">
        <v>508</v>
      </c>
      <c r="H6145" s="66">
        <v>0</v>
      </c>
      <c r="I6145" s="67">
        <v>17</v>
      </c>
      <c r="J6145" s="66">
        <v>0</v>
      </c>
      <c r="K6145" s="68" t="s">
        <v>608</v>
      </c>
      <c r="L6145" s="65">
        <v>1</v>
      </c>
      <c r="M6145" s="16">
        <v>5633</v>
      </c>
    </row>
    <row r="6146" spans="1:13">
      <c r="A6146" s="41">
        <v>75</v>
      </c>
      <c r="B6146" s="16">
        <f>IFERROR(VLOOKUP(F6146,CountryID!$A$2:$D$290,2,FALSE),"CountryID Not Assigned")</f>
        <v>202</v>
      </c>
      <c r="C6146" s="16">
        <f>IFERROR(VLOOKUP(F6146,CountryID!$A$2:$D$290,3,FALSE),"WorldRegion Not Assigned")</f>
        <v>0</v>
      </c>
      <c r="D6146" s="28" t="str">
        <f>IFERROR(VLOOKUP(F6146,CountryID!$A$2:$D$290,4,FALSE),"WorldRegion Not Assigned")</f>
        <v xml:space="preserve">Northern Africa       </v>
      </c>
      <c r="E6146" s="17">
        <v>43925</v>
      </c>
      <c r="F6146" s="64" t="s">
        <v>516</v>
      </c>
      <c r="G6146" s="65">
        <v>495</v>
      </c>
      <c r="H6146" s="66">
        <v>40</v>
      </c>
      <c r="I6146" s="67">
        <v>18</v>
      </c>
      <c r="J6146" s="66">
        <v>4</v>
      </c>
      <c r="K6146" s="68" t="s">
        <v>608</v>
      </c>
      <c r="L6146" s="65">
        <v>0</v>
      </c>
      <c r="M6146" s="16">
        <v>5633</v>
      </c>
    </row>
    <row r="6147" spans="1:13">
      <c r="A6147" s="41">
        <v>75</v>
      </c>
      <c r="B6147" s="16">
        <f>IFERROR(VLOOKUP(F6147,CountryID!$A$2:$D$290,2,FALSE),"CountryID Not Assigned")</f>
        <v>109</v>
      </c>
      <c r="C6147" s="16">
        <f>IFERROR(VLOOKUP(F6147,CountryID!$A$2:$D$290,3,FALSE),"WorldRegion Not Assigned")</f>
        <v>0</v>
      </c>
      <c r="D6147" s="28" t="str">
        <f>IFERROR(VLOOKUP(F6147,CountryID!$A$2:$D$290,4,FALSE),"WorldRegion Not Assigned")</f>
        <v xml:space="preserve">Western Asia      </v>
      </c>
      <c r="E6147" s="17">
        <v>43925</v>
      </c>
      <c r="F6147" s="64" t="s">
        <v>517</v>
      </c>
      <c r="G6147" s="65">
        <v>479</v>
      </c>
      <c r="H6147" s="66">
        <v>62</v>
      </c>
      <c r="I6147" s="67">
        <v>1</v>
      </c>
      <c r="J6147" s="66">
        <v>1</v>
      </c>
      <c r="K6147" s="68" t="s">
        <v>608</v>
      </c>
      <c r="L6147" s="65">
        <v>1</v>
      </c>
      <c r="M6147" s="16">
        <v>5633</v>
      </c>
    </row>
    <row r="6148" spans="1:13">
      <c r="A6148" s="41">
        <v>75</v>
      </c>
      <c r="B6148" s="16">
        <f>IFERROR(VLOOKUP(F6148,CountryID!$A$2:$D$290,2,FALSE),"CountryID Not Assigned")</f>
        <v>103</v>
      </c>
      <c r="C6148" s="16">
        <f>IFERROR(VLOOKUP(F6148,CountryID!$A$2:$D$290,3,FALSE),"WorldRegion Not Assigned")</f>
        <v>0</v>
      </c>
      <c r="D6148" s="28" t="str">
        <f>IFERROR(VLOOKUP(F6148,CountryID!$A$2:$D$290,4,FALSE),"WorldRegion Not Assigned")</f>
        <v xml:space="preserve">Middle East                      </v>
      </c>
      <c r="E6148" s="17">
        <v>43925</v>
      </c>
      <c r="F6148" s="64" t="s">
        <v>518</v>
      </c>
      <c r="G6148" s="65">
        <v>310</v>
      </c>
      <c r="H6148" s="66">
        <v>11</v>
      </c>
      <c r="I6148" s="67">
        <v>5</v>
      </c>
      <c r="J6148" s="66">
        <v>0</v>
      </c>
      <c r="K6148" s="68" t="s">
        <v>608</v>
      </c>
      <c r="L6148" s="65">
        <v>0</v>
      </c>
      <c r="M6148" s="16">
        <v>5633</v>
      </c>
    </row>
    <row r="6149" spans="1:13">
      <c r="A6149" s="41">
        <v>75</v>
      </c>
      <c r="B6149" s="16">
        <f>IFERROR(VLOOKUP(F6149,CountryID!$A$2:$D$290,2,FALSE),"CountryID Not Assigned")</f>
        <v>152</v>
      </c>
      <c r="C6149" s="16">
        <f>IFERROR(VLOOKUP(F6149,CountryID!$A$2:$D$290,3,FALSE),"WorldRegion Not Assigned")</f>
        <v>0</v>
      </c>
      <c r="D6149" s="28" t="str">
        <f>IFERROR(VLOOKUP(F6149,CountryID!$A$2:$D$290,4,FALSE),"WorldRegion Not Assigned")</f>
        <v xml:space="preserve">Western Asia                 </v>
      </c>
      <c r="E6149" s="17">
        <v>43925</v>
      </c>
      <c r="F6149" s="64" t="s">
        <v>519</v>
      </c>
      <c r="G6149" s="65">
        <v>277</v>
      </c>
      <c r="H6149" s="66">
        <v>25</v>
      </c>
      <c r="I6149" s="67">
        <v>1</v>
      </c>
      <c r="J6149" s="66">
        <v>0</v>
      </c>
      <c r="K6149" s="68" t="s">
        <v>608</v>
      </c>
      <c r="L6149" s="65">
        <v>0</v>
      </c>
      <c r="M6149" s="16">
        <v>5633</v>
      </c>
    </row>
    <row r="6150" spans="1:13">
      <c r="A6150" s="41">
        <v>75</v>
      </c>
      <c r="B6150" s="16">
        <f>IFERROR(VLOOKUP(F6150,CountryID!$A$2:$D$290,2,FALSE),"CountryID Not Assigned")</f>
        <v>1</v>
      </c>
      <c r="C6150" s="16">
        <f>IFERROR(VLOOKUP(F6150,CountryID!$A$2:$D$290,3,FALSE),"WorldRegion Not Assigned")</f>
        <v>0</v>
      </c>
      <c r="D6150" s="28" t="str">
        <f>IFERROR(VLOOKUP(F6150,CountryID!$A$2:$D$290,4,FALSE),"WorldRegion Not Assigned")</f>
        <v xml:space="preserve">South Asia  </v>
      </c>
      <c r="E6150" s="17">
        <v>43925</v>
      </c>
      <c r="F6150" s="64" t="s">
        <v>520</v>
      </c>
      <c r="G6150" s="65">
        <v>270</v>
      </c>
      <c r="H6150" s="66">
        <v>1</v>
      </c>
      <c r="I6150" s="67">
        <v>5</v>
      </c>
      <c r="J6150" s="66">
        <v>0</v>
      </c>
      <c r="K6150" s="68" t="s">
        <v>608</v>
      </c>
      <c r="L6150" s="65">
        <v>0</v>
      </c>
      <c r="M6150" s="16">
        <v>5633</v>
      </c>
    </row>
    <row r="6151" spans="1:13">
      <c r="A6151" s="41">
        <v>75</v>
      </c>
      <c r="B6151" s="16">
        <f>IFERROR(VLOOKUP(F6151,CountryID!$A$2:$D$290,2,FALSE),"CountryID Not Assigned")</f>
        <v>54</v>
      </c>
      <c r="C6151" s="16">
        <f>IFERROR(VLOOKUP(F6151,CountryID!$A$2:$D$290,3,FALSE),"WorldRegion Not Assigned")</f>
        <v>0</v>
      </c>
      <c r="D6151" s="28" t="str">
        <f>IFERROR(VLOOKUP(F6151,CountryID!$A$2:$D$290,4,FALSE),"WorldRegion Not Assigned")</f>
        <v>Eastern Africa</v>
      </c>
      <c r="E6151" s="17">
        <v>43925</v>
      </c>
      <c r="F6151" s="64" t="s">
        <v>521</v>
      </c>
      <c r="G6151" s="65">
        <v>50</v>
      </c>
      <c r="H6151" s="66">
        <v>9</v>
      </c>
      <c r="I6151" s="67">
        <v>0</v>
      </c>
      <c r="J6151" s="66">
        <v>0</v>
      </c>
      <c r="K6151" s="68" t="s">
        <v>608</v>
      </c>
      <c r="L6151" s="65">
        <v>0</v>
      </c>
      <c r="M6151" s="16">
        <v>5633</v>
      </c>
    </row>
    <row r="6152" spans="1:13">
      <c r="A6152" s="41">
        <v>75</v>
      </c>
      <c r="B6152" s="16">
        <f>IFERROR(VLOOKUP(F6152,CountryID!$A$2:$D$290,2,FALSE),"CountryID Not Assigned")</f>
        <v>116</v>
      </c>
      <c r="C6152" s="16">
        <f>IFERROR(VLOOKUP(F6152,CountryID!$A$2:$D$290,3,FALSE),"WorldRegion Not Assigned")</f>
        <v>0</v>
      </c>
      <c r="D6152" s="28" t="str">
        <f>IFERROR(VLOOKUP(F6152,CountryID!$A$2:$D$290,4,FALSE),"WorldRegion Not Assigned")</f>
        <v xml:space="preserve">Northern Africa         </v>
      </c>
      <c r="E6152" s="17">
        <v>43925</v>
      </c>
      <c r="F6152" s="64" t="s">
        <v>522</v>
      </c>
      <c r="G6152" s="65">
        <v>17</v>
      </c>
      <c r="H6152" s="66">
        <v>7</v>
      </c>
      <c r="I6152" s="67">
        <v>1</v>
      </c>
      <c r="J6152" s="66">
        <v>0</v>
      </c>
      <c r="K6152" s="68" t="s">
        <v>608</v>
      </c>
      <c r="L6152" s="65">
        <v>0</v>
      </c>
      <c r="M6152" s="16">
        <v>5633</v>
      </c>
    </row>
    <row r="6153" spans="1:13">
      <c r="A6153" s="41">
        <v>75</v>
      </c>
      <c r="B6153" s="16">
        <f>IFERROR(VLOOKUP(F6153,CountryID!$A$2:$D$290,2,FALSE),"CountryID Not Assigned")</f>
        <v>194</v>
      </c>
      <c r="C6153" s="16">
        <f>IFERROR(VLOOKUP(F6153,CountryID!$A$2:$D$290,3,FALSE),"WorldRegion Not Assigned")</f>
        <v>0</v>
      </c>
      <c r="D6153" s="28" t="str">
        <f>IFERROR(VLOOKUP(F6153,CountryID!$A$2:$D$290,4,FALSE),"WorldRegion Not Assigned")</f>
        <v xml:space="preserve">Middle East                         </v>
      </c>
      <c r="E6153" s="17">
        <v>43925</v>
      </c>
      <c r="F6153" s="64" t="s">
        <v>208</v>
      </c>
      <c r="G6153" s="65">
        <v>16</v>
      </c>
      <c r="H6153" s="66">
        <v>0</v>
      </c>
      <c r="I6153" s="67">
        <v>2</v>
      </c>
      <c r="J6153" s="66">
        <v>0</v>
      </c>
      <c r="K6153" s="68" t="s">
        <v>609</v>
      </c>
      <c r="L6153" s="65">
        <v>1</v>
      </c>
      <c r="M6153" s="16">
        <v>5633</v>
      </c>
    </row>
    <row r="6154" spans="1:13">
      <c r="A6154" s="41">
        <v>75</v>
      </c>
      <c r="B6154" s="16">
        <f>IFERROR(VLOOKUP(F6154,CountryID!$A$2:$D$290,2,FALSE),"CountryID Not Assigned")</f>
        <v>189</v>
      </c>
      <c r="C6154" s="16">
        <f>IFERROR(VLOOKUP(F6154,CountryID!$A$2:$D$290,3,FALSE),"WorldRegion Not Assigned")</f>
        <v>0</v>
      </c>
      <c r="D6154" s="28" t="str">
        <f>IFERROR(VLOOKUP(F6154,CountryID!$A$2:$D$290,4,FALSE),"WorldRegion Not Assigned")</f>
        <v xml:space="preserve">Eastern Africa        </v>
      </c>
      <c r="E6154" s="17">
        <v>43925</v>
      </c>
      <c r="F6154" s="64" t="s">
        <v>523</v>
      </c>
      <c r="G6154" s="65">
        <v>10</v>
      </c>
      <c r="H6154" s="66">
        <v>2</v>
      </c>
      <c r="I6154" s="67">
        <v>2</v>
      </c>
      <c r="J6154" s="66">
        <v>0</v>
      </c>
      <c r="K6154" s="68" t="s">
        <v>608</v>
      </c>
      <c r="L6154" s="65">
        <v>0</v>
      </c>
      <c r="M6154" s="16">
        <v>5633</v>
      </c>
    </row>
    <row r="6155" spans="1:13">
      <c r="A6155" s="41">
        <v>75</v>
      </c>
      <c r="B6155" s="16">
        <f>IFERROR(VLOOKUP(F6155,CountryID!$A$2:$D$290,2,FALSE),"CountryID Not Assigned")</f>
        <v>185</v>
      </c>
      <c r="C6155" s="16">
        <f>IFERROR(VLOOKUP(F6155,CountryID!$A$2:$D$290,3,FALSE),"WorldRegion Not Assigned")</f>
        <v>0</v>
      </c>
      <c r="D6155" s="28" t="str">
        <f>IFERROR(VLOOKUP(F6155,CountryID!$A$2:$D$290,4,FALSE),"WorldRegion Not Assigned")</f>
        <v xml:space="preserve">Eastern Africa   </v>
      </c>
      <c r="E6155" s="17">
        <v>43925</v>
      </c>
      <c r="F6155" s="64" t="s">
        <v>524</v>
      </c>
      <c r="G6155" s="65">
        <v>7</v>
      </c>
      <c r="H6155" s="66">
        <v>2</v>
      </c>
      <c r="I6155" s="67">
        <v>0</v>
      </c>
      <c r="J6155" s="66">
        <v>0</v>
      </c>
      <c r="K6155" s="68" t="s">
        <v>609</v>
      </c>
      <c r="L6155" s="65">
        <v>0</v>
      </c>
      <c r="M6155" s="16">
        <v>5633</v>
      </c>
    </row>
    <row r="6156" spans="1:13" ht="30">
      <c r="A6156" s="41">
        <v>75</v>
      </c>
      <c r="B6156" s="16">
        <f>IFERROR(VLOOKUP(F6156,CountryID!$A$2:$D$290,2,FALSE),"CountryID Not Assigned")</f>
        <v>240</v>
      </c>
      <c r="C6156" s="16">
        <f>IFERROR(VLOOKUP(F6156,CountryID!$A$2:$D$290,3,FALSE),"WorldRegion Not Assigned")</f>
        <v>0</v>
      </c>
      <c r="D6156" s="28" t="str">
        <f>IFERROR(VLOOKUP(F6156,CountryID!$A$2:$D$290,4,FALSE),"WorldRegion Not Assigned")</f>
        <v xml:space="preserve">Middle East     </v>
      </c>
      <c r="E6156" s="17">
        <v>43925</v>
      </c>
      <c r="F6156" s="64" t="s">
        <v>103</v>
      </c>
      <c r="G6156" s="65">
        <v>193</v>
      </c>
      <c r="H6156" s="66">
        <v>28</v>
      </c>
      <c r="I6156" s="67">
        <v>1</v>
      </c>
      <c r="J6156" s="66">
        <v>0</v>
      </c>
      <c r="K6156" s="68" t="s">
        <v>608</v>
      </c>
      <c r="L6156" s="65">
        <v>0</v>
      </c>
      <c r="M6156" s="16">
        <v>5633</v>
      </c>
    </row>
    <row r="6157" spans="1:13" ht="30">
      <c r="A6157" s="41">
        <v>75</v>
      </c>
      <c r="B6157" s="16">
        <f>IFERROR(VLOOKUP(F6157,CountryID!$A$2:$D$290,2,FALSE),"CountryID Not Assigned")</f>
        <v>211</v>
      </c>
      <c r="C6157" s="16">
        <f>IFERROR(VLOOKUP(F6157,CountryID!$A$2:$D$290,3,FALSE),"WorldRegion Not Assigned")</f>
        <v>0</v>
      </c>
      <c r="D6157" s="28" t="str">
        <f>IFERROR(VLOOKUP(F6157,CountryID!$A$2:$D$290,4,FALSE),"WorldRegion Not Assigned")</f>
        <v xml:space="preserve">North America           </v>
      </c>
      <c r="E6157" s="17">
        <v>43925</v>
      </c>
      <c r="F6157" s="64" t="s">
        <v>18</v>
      </c>
      <c r="G6157" s="65">
        <v>241703</v>
      </c>
      <c r="H6157" s="66">
        <v>28103</v>
      </c>
      <c r="I6157" s="67">
        <v>5854</v>
      </c>
      <c r="J6157" s="66">
        <v>1061</v>
      </c>
      <c r="K6157" s="68" t="s">
        <v>608</v>
      </c>
      <c r="L6157" s="65">
        <v>0</v>
      </c>
      <c r="M6157" s="16">
        <v>5633</v>
      </c>
    </row>
    <row r="6158" spans="1:13">
      <c r="A6158" s="41">
        <v>75</v>
      </c>
      <c r="B6158" s="16">
        <f>IFERROR(VLOOKUP(F6158,CountryID!$A$2:$D$290,2,FALSE),"CountryID Not Assigned")</f>
        <v>37</v>
      </c>
      <c r="C6158" s="16">
        <f>IFERROR(VLOOKUP(F6158,CountryID!$A$2:$D$290,3,FALSE),"WorldRegion Not Assigned")</f>
        <v>0</v>
      </c>
      <c r="D6158" s="28" t="str">
        <f>IFERROR(VLOOKUP(F6158,CountryID!$A$2:$D$290,4,FALSE),"WorldRegion Not Assigned")</f>
        <v xml:space="preserve">North America         </v>
      </c>
      <c r="E6158" s="17">
        <v>43925</v>
      </c>
      <c r="F6158" s="64" t="s">
        <v>525</v>
      </c>
      <c r="G6158" s="65">
        <v>11732</v>
      </c>
      <c r="H6158" s="66">
        <v>1618</v>
      </c>
      <c r="I6158" s="67">
        <v>152</v>
      </c>
      <c r="J6158" s="66">
        <v>25</v>
      </c>
      <c r="K6158" s="68" t="s">
        <v>608</v>
      </c>
      <c r="L6158" s="65">
        <v>0</v>
      </c>
      <c r="M6158" s="16">
        <v>5633</v>
      </c>
    </row>
    <row r="6159" spans="1:13">
      <c r="A6159" s="41">
        <v>75</v>
      </c>
      <c r="B6159" s="16">
        <f>IFERROR(VLOOKUP(F6159,CountryID!$A$2:$D$290,2,FALSE),"CountryID Not Assigned")</f>
        <v>28</v>
      </c>
      <c r="C6159" s="16">
        <f>IFERROR(VLOOKUP(F6159,CountryID!$A$2:$D$290,3,FALSE),"WorldRegion Not Assigned")</f>
        <v>0</v>
      </c>
      <c r="D6159" s="28" t="str">
        <f>IFERROR(VLOOKUP(F6159,CountryID!$A$2:$D$290,4,FALSE),"WorldRegion Not Assigned")</f>
        <v>South America</v>
      </c>
      <c r="E6159" s="17">
        <v>43925</v>
      </c>
      <c r="F6159" s="64" t="s">
        <v>526</v>
      </c>
      <c r="G6159" s="65">
        <v>7910</v>
      </c>
      <c r="H6159" s="66">
        <v>1074</v>
      </c>
      <c r="I6159" s="67">
        <v>299</v>
      </c>
      <c r="J6159" s="66">
        <v>58</v>
      </c>
      <c r="K6159" s="68" t="s">
        <v>608</v>
      </c>
      <c r="L6159" s="65">
        <v>0</v>
      </c>
      <c r="M6159" s="16">
        <v>5633</v>
      </c>
    </row>
    <row r="6160" spans="1:13">
      <c r="A6160" s="41">
        <v>75</v>
      </c>
      <c r="B6160" s="16">
        <f>IFERROR(VLOOKUP(F6160,CountryID!$A$2:$D$290,2,FALSE),"CountryID Not Assigned")</f>
        <v>42</v>
      </c>
      <c r="C6160" s="16">
        <f>IFERROR(VLOOKUP(F6160,CountryID!$A$2:$D$290,3,FALSE),"WorldRegion Not Assigned")</f>
        <v>0</v>
      </c>
      <c r="D6160" s="28" t="str">
        <f>IFERROR(VLOOKUP(F6160,CountryID!$A$2:$D$290,4,FALSE),"WorldRegion Not Assigned")</f>
        <v xml:space="preserve">South America </v>
      </c>
      <c r="E6160" s="17">
        <v>43925</v>
      </c>
      <c r="F6160" s="64" t="s">
        <v>527</v>
      </c>
      <c r="G6160" s="65">
        <v>3737</v>
      </c>
      <c r="H6160" s="66">
        <v>333</v>
      </c>
      <c r="I6160" s="67">
        <v>22</v>
      </c>
      <c r="J6160" s="66">
        <v>4</v>
      </c>
      <c r="K6160" s="68" t="s">
        <v>608</v>
      </c>
      <c r="L6160" s="65">
        <v>0</v>
      </c>
      <c r="M6160" s="16">
        <v>5633</v>
      </c>
    </row>
    <row r="6161" spans="1:13">
      <c r="A6161" s="41">
        <v>75</v>
      </c>
      <c r="B6161" s="16">
        <f>IFERROR(VLOOKUP(F6161,CountryID!$A$2:$D$290,2,FALSE),"CountryID Not Assigned")</f>
        <v>57</v>
      </c>
      <c r="C6161" s="16">
        <f>IFERROR(VLOOKUP(F6161,CountryID!$A$2:$D$290,3,FALSE),"WorldRegion Not Assigned")</f>
        <v>0</v>
      </c>
      <c r="D6161" s="28" t="str">
        <f>IFERROR(VLOOKUP(F6161,CountryID!$A$2:$D$290,4,FALSE),"WorldRegion Not Assigned")</f>
        <v>South America</v>
      </c>
      <c r="E6161" s="17">
        <v>43925</v>
      </c>
      <c r="F6161" s="64" t="s">
        <v>528</v>
      </c>
      <c r="G6161" s="65">
        <v>3163</v>
      </c>
      <c r="H6161" s="66">
        <v>0</v>
      </c>
      <c r="I6161" s="67">
        <v>120</v>
      </c>
      <c r="J6161" s="66">
        <v>0</v>
      </c>
      <c r="K6161" s="68" t="s">
        <v>608</v>
      </c>
      <c r="L6161" s="65">
        <v>1</v>
      </c>
      <c r="M6161" s="16">
        <v>5633</v>
      </c>
    </row>
    <row r="6162" spans="1:13">
      <c r="A6162" s="41">
        <v>75</v>
      </c>
      <c r="B6162" s="16">
        <f>IFERROR(VLOOKUP(F6162,CountryID!$A$2:$D$290,2,FALSE),"CountryID Not Assigned")</f>
        <v>132</v>
      </c>
      <c r="C6162" s="16">
        <f>IFERROR(VLOOKUP(F6162,CountryID!$A$2:$D$290,3,FALSE),"WorldRegion Not Assigned")</f>
        <v>0</v>
      </c>
      <c r="D6162" s="28" t="str">
        <f>IFERROR(VLOOKUP(F6162,CountryID!$A$2:$D$290,4,FALSE),"WorldRegion Not Assigned")</f>
        <v>Central America</v>
      </c>
      <c r="E6162" s="17">
        <v>43925</v>
      </c>
      <c r="F6162" s="64" t="s">
        <v>530</v>
      </c>
      <c r="G6162" s="65">
        <v>1510</v>
      </c>
      <c r="H6162" s="66">
        <v>132</v>
      </c>
      <c r="I6162" s="67">
        <v>50</v>
      </c>
      <c r="J6162" s="66">
        <v>13</v>
      </c>
      <c r="K6162" s="68" t="s">
        <v>608</v>
      </c>
      <c r="L6162" s="65">
        <v>0</v>
      </c>
      <c r="M6162" s="16">
        <v>5633</v>
      </c>
    </row>
    <row r="6163" spans="1:13">
      <c r="A6163" s="41">
        <v>75</v>
      </c>
      <c r="B6163" s="16" t="str">
        <f>IFERROR(VLOOKUP(F6163,CountryID!$A$2:$D$290,2,FALSE),"CountryID Not Assigned")</f>
        <v>CountryID Not Assigned</v>
      </c>
      <c r="C6163" s="16" t="str">
        <f>IFERROR(VLOOKUP(F6163,CountryID!$A$2:$D$290,3,FALSE),"WorldRegion Not Assigned")</f>
        <v>WorldRegion Not Assigned</v>
      </c>
      <c r="D6163" s="28" t="str">
        <f>IFERROR(VLOOKUP(F6163,CountryID!$A$2:$D$290,4,FALSE),"WorldRegion Not Assigned")</f>
        <v>WorldRegion Not Assigned</v>
      </c>
      <c r="E6163" s="17">
        <v>43925</v>
      </c>
      <c r="F6163" s="64" t="s">
        <v>529</v>
      </c>
      <c r="G6163" s="65">
        <v>1488</v>
      </c>
      <c r="H6163" s="66">
        <v>108</v>
      </c>
      <c r="I6163" s="67">
        <v>68</v>
      </c>
      <c r="J6163" s="66">
        <v>8</v>
      </c>
      <c r="K6163" s="68" t="s">
        <v>608</v>
      </c>
      <c r="L6163" s="65">
        <v>0</v>
      </c>
      <c r="M6163" s="16">
        <v>5633</v>
      </c>
    </row>
    <row r="6164" spans="1:13">
      <c r="A6164" s="41">
        <v>75</v>
      </c>
      <c r="B6164" s="16">
        <f>IFERROR(VLOOKUP(F6164,CountryID!$A$2:$D$290,2,FALSE),"CountryID Not Assigned")</f>
        <v>155</v>
      </c>
      <c r="C6164" s="16">
        <f>IFERROR(VLOOKUP(F6164,CountryID!$A$2:$D$290,3,FALSE),"WorldRegion Not Assigned")</f>
        <v>0</v>
      </c>
      <c r="D6164" s="28" t="str">
        <f>IFERROR(VLOOKUP(F6164,CountryID!$A$2:$D$290,4,FALSE),"WorldRegion Not Assigned")</f>
        <v>Central America</v>
      </c>
      <c r="E6164" s="17">
        <v>43925</v>
      </c>
      <c r="F6164" s="64" t="s">
        <v>532</v>
      </c>
      <c r="G6164" s="65">
        <v>1475</v>
      </c>
      <c r="H6164" s="66">
        <v>158</v>
      </c>
      <c r="I6164" s="67">
        <v>37</v>
      </c>
      <c r="J6164" s="66">
        <v>5</v>
      </c>
      <c r="K6164" s="68" t="s">
        <v>608</v>
      </c>
      <c r="L6164" s="65">
        <v>0</v>
      </c>
      <c r="M6164" s="16">
        <v>5633</v>
      </c>
    </row>
    <row r="6165" spans="1:13">
      <c r="A6165" s="41">
        <v>75</v>
      </c>
      <c r="B6165" s="16">
        <f>IFERROR(VLOOKUP(F6165,CountryID!$A$2:$D$290,2,FALSE),"CountryID Not Assigned")</f>
        <v>158</v>
      </c>
      <c r="C6165" s="16">
        <f>IFERROR(VLOOKUP(F6165,CountryID!$A$2:$D$290,3,FALSE),"WorldRegion Not Assigned")</f>
        <v>0</v>
      </c>
      <c r="D6165" s="28" t="str">
        <f>IFERROR(VLOOKUP(F6165,CountryID!$A$2:$D$290,4,FALSE),"WorldRegion Not Assigned")</f>
        <v>South America</v>
      </c>
      <c r="E6165" s="17">
        <v>43925</v>
      </c>
      <c r="F6165" s="64" t="s">
        <v>531</v>
      </c>
      <c r="G6165" s="65">
        <v>1414</v>
      </c>
      <c r="H6165" s="66">
        <v>91</v>
      </c>
      <c r="I6165" s="67">
        <v>51</v>
      </c>
      <c r="J6165" s="66">
        <v>10</v>
      </c>
      <c r="K6165" s="68" t="s">
        <v>608</v>
      </c>
      <c r="L6165" s="65">
        <v>0</v>
      </c>
      <c r="M6165" s="16">
        <v>5633</v>
      </c>
    </row>
    <row r="6166" spans="1:13">
      <c r="A6166" s="41">
        <v>75</v>
      </c>
      <c r="B6166" s="16">
        <f>IFERROR(VLOOKUP(F6166,CountryID!$A$2:$D$290,2,FALSE),"CountryID Not Assigned")</f>
        <v>9</v>
      </c>
      <c r="C6166" s="16">
        <f>IFERROR(VLOOKUP(F6166,CountryID!$A$2:$D$290,3,FALSE),"WorldRegion Not Assigned")</f>
        <v>0</v>
      </c>
      <c r="D6166" s="28" t="str">
        <f>IFERROR(VLOOKUP(F6166,CountryID!$A$2:$D$290,4,FALSE),"WorldRegion Not Assigned")</f>
        <v>South America</v>
      </c>
      <c r="E6166" s="17">
        <v>43925</v>
      </c>
      <c r="F6166" s="64" t="s">
        <v>533</v>
      </c>
      <c r="G6166" s="65">
        <v>1265</v>
      </c>
      <c r="H6166" s="66">
        <v>132</v>
      </c>
      <c r="I6166" s="67">
        <v>37</v>
      </c>
      <c r="J6166" s="66">
        <v>6</v>
      </c>
      <c r="K6166" s="68" t="s">
        <v>608</v>
      </c>
      <c r="L6166" s="65">
        <v>0</v>
      </c>
      <c r="M6166" s="16">
        <v>5633</v>
      </c>
    </row>
    <row r="6167" spans="1:13">
      <c r="A6167" s="41">
        <v>75</v>
      </c>
      <c r="B6167" s="16">
        <f>IFERROR(VLOOKUP(F6167,CountryID!$A$2:$D$290,2,FALSE),"CountryID Not Assigned")</f>
        <v>44</v>
      </c>
      <c r="C6167" s="16">
        <f>IFERROR(VLOOKUP(F6167,CountryID!$A$2:$D$290,3,FALSE),"WorldRegion Not Assigned")</f>
        <v>0</v>
      </c>
      <c r="D6167" s="28" t="str">
        <f>IFERROR(VLOOKUP(F6167,CountryID!$A$2:$D$290,4,FALSE),"WorldRegion Not Assigned")</f>
        <v>South America</v>
      </c>
      <c r="E6167" s="17">
        <v>43925</v>
      </c>
      <c r="F6167" s="64" t="s">
        <v>534</v>
      </c>
      <c r="G6167" s="65">
        <v>1161</v>
      </c>
      <c r="H6167" s="66">
        <v>96</v>
      </c>
      <c r="I6167" s="67">
        <v>19</v>
      </c>
      <c r="J6167" s="66">
        <v>2</v>
      </c>
      <c r="K6167" s="68" t="s">
        <v>608</v>
      </c>
      <c r="L6167" s="65">
        <v>0</v>
      </c>
      <c r="M6167" s="16">
        <v>5633</v>
      </c>
    </row>
    <row r="6168" spans="1:13">
      <c r="A6168" s="41">
        <v>75</v>
      </c>
      <c r="B6168" s="16">
        <f>IFERROR(VLOOKUP(F6168,CountryID!$A$2:$D$290,2,FALSE),"CountryID Not Assigned")</f>
        <v>48</v>
      </c>
      <c r="C6168" s="16">
        <f>IFERROR(VLOOKUP(F6168,CountryID!$A$2:$D$290,3,FALSE),"WorldRegion Not Assigned")</f>
        <v>0</v>
      </c>
      <c r="D6168" s="28" t="str">
        <f>IFERROR(VLOOKUP(F6168,CountryID!$A$2:$D$290,4,FALSE),"WorldRegion Not Assigned")</f>
        <v>Central America</v>
      </c>
      <c r="E6168" s="17">
        <v>43925</v>
      </c>
      <c r="F6168" s="64" t="s">
        <v>536</v>
      </c>
      <c r="G6168" s="65">
        <v>396</v>
      </c>
      <c r="H6168" s="66">
        <v>21</v>
      </c>
      <c r="I6168" s="67">
        <v>2</v>
      </c>
      <c r="J6168" s="66">
        <v>0</v>
      </c>
      <c r="K6168" s="68" t="s">
        <v>608</v>
      </c>
      <c r="L6168" s="65">
        <v>0</v>
      </c>
      <c r="M6168" s="16">
        <v>5633</v>
      </c>
    </row>
    <row r="6169" spans="1:13">
      <c r="A6169" s="41">
        <v>75</v>
      </c>
      <c r="B6169" s="16">
        <f>IFERROR(VLOOKUP(F6169,CountryID!$A$2:$D$290,2,FALSE),"CountryID Not Assigned")</f>
        <v>212</v>
      </c>
      <c r="C6169" s="16">
        <f>IFERROR(VLOOKUP(F6169,CountryID!$A$2:$D$290,3,FALSE),"WorldRegion Not Assigned")</f>
        <v>0</v>
      </c>
      <c r="D6169" s="28" t="str">
        <f>IFERROR(VLOOKUP(F6169,CountryID!$A$2:$D$290,4,FALSE),"WorldRegion Not Assigned")</f>
        <v>South America</v>
      </c>
      <c r="E6169" s="17">
        <v>43925</v>
      </c>
      <c r="F6169" s="64" t="s">
        <v>535</v>
      </c>
      <c r="G6169" s="65">
        <v>369</v>
      </c>
      <c r="H6169" s="66">
        <v>19</v>
      </c>
      <c r="I6169" s="67">
        <v>4</v>
      </c>
      <c r="J6169" s="66">
        <v>0</v>
      </c>
      <c r="K6169" s="68" t="s">
        <v>608</v>
      </c>
      <c r="L6169" s="65">
        <v>0</v>
      </c>
      <c r="M6169" s="16">
        <v>5633</v>
      </c>
    </row>
    <row r="6170" spans="1:13">
      <c r="A6170" s="41">
        <v>75</v>
      </c>
      <c r="B6170" s="16">
        <f>IFERROR(VLOOKUP(F6170,CountryID!$A$2:$D$290,2,FALSE),"CountryID Not Assigned")</f>
        <v>50</v>
      </c>
      <c r="C6170" s="16">
        <f>IFERROR(VLOOKUP(F6170,CountryID!$A$2:$D$290,3,FALSE),"WorldRegion Not Assigned")</f>
        <v>0</v>
      </c>
      <c r="D6170" s="28" t="str">
        <f>IFERROR(VLOOKUP(F6170,CountryID!$A$2:$D$290,4,FALSE),"WorldRegion Not Assigned")</f>
        <v>Caribbean</v>
      </c>
      <c r="E6170" s="17">
        <v>43925</v>
      </c>
      <c r="F6170" s="64" t="s">
        <v>537</v>
      </c>
      <c r="G6170" s="65">
        <v>269</v>
      </c>
      <c r="H6170" s="66">
        <v>36</v>
      </c>
      <c r="I6170" s="67">
        <v>6</v>
      </c>
      <c r="J6170" s="66">
        <v>0</v>
      </c>
      <c r="K6170" s="68" t="s">
        <v>608</v>
      </c>
      <c r="L6170" s="65">
        <v>0</v>
      </c>
      <c r="M6170" s="16">
        <v>5633</v>
      </c>
    </row>
    <row r="6171" spans="1:13">
      <c r="A6171" s="41">
        <v>75</v>
      </c>
      <c r="B6171" s="16">
        <f>IFERROR(VLOOKUP(F6171,CountryID!$A$2:$D$290,2,FALSE),"CountryID Not Assigned")</f>
        <v>88</v>
      </c>
      <c r="C6171" s="16">
        <f>IFERROR(VLOOKUP(F6171,CountryID!$A$2:$D$290,3,FALSE),"WorldRegion Not Assigned")</f>
        <v>0</v>
      </c>
      <c r="D6171" s="28" t="str">
        <f>IFERROR(VLOOKUP(F6171,CountryID!$A$2:$D$290,4,FALSE),"WorldRegion Not Assigned")</f>
        <v>Central America</v>
      </c>
      <c r="E6171" s="17">
        <v>43925</v>
      </c>
      <c r="F6171" s="64" t="s">
        <v>538</v>
      </c>
      <c r="G6171" s="65">
        <v>222</v>
      </c>
      <c r="H6171" s="66">
        <v>3</v>
      </c>
      <c r="I6171" s="67">
        <v>15</v>
      </c>
      <c r="J6171" s="66">
        <v>1</v>
      </c>
      <c r="K6171" s="68" t="s">
        <v>608</v>
      </c>
      <c r="L6171" s="65">
        <v>0</v>
      </c>
      <c r="M6171" s="16">
        <v>5633</v>
      </c>
    </row>
    <row r="6172" spans="1:13">
      <c r="A6172" s="41">
        <v>75</v>
      </c>
      <c r="B6172" s="16">
        <f>IFERROR(VLOOKUP(F6172,CountryID!$A$2:$D$290,2,FALSE),"CountryID Not Assigned")</f>
        <v>215</v>
      </c>
      <c r="C6172" s="16">
        <f>IFERROR(VLOOKUP(F6172,CountryID!$A$2:$D$290,3,FALSE),"WorldRegion Not Assigned")</f>
        <v>0</v>
      </c>
      <c r="D6172" s="28" t="str">
        <f>IFERROR(VLOOKUP(F6172,CountryID!$A$2:$D$290,4,FALSE),"WorldRegion Not Assigned")</f>
        <v>South America</v>
      </c>
      <c r="E6172" s="17">
        <v>43925</v>
      </c>
      <c r="F6172" s="64" t="s">
        <v>148</v>
      </c>
      <c r="G6172" s="65">
        <v>144</v>
      </c>
      <c r="H6172" s="66">
        <v>0</v>
      </c>
      <c r="I6172" s="67">
        <v>3</v>
      </c>
      <c r="J6172" s="66">
        <v>0</v>
      </c>
      <c r="K6172" s="68" t="s">
        <v>608</v>
      </c>
      <c r="L6172" s="65">
        <v>1</v>
      </c>
      <c r="M6172" s="16">
        <v>5633</v>
      </c>
    </row>
    <row r="6173" spans="1:13" ht="30">
      <c r="A6173" s="41">
        <v>75</v>
      </c>
      <c r="B6173" s="16">
        <f>IFERROR(VLOOKUP(F6173,CountryID!$A$2:$D$290,2,FALSE),"CountryID Not Assigned")</f>
        <v>25</v>
      </c>
      <c r="C6173" s="16">
        <f>IFERROR(VLOOKUP(F6173,CountryID!$A$2:$D$290,3,FALSE),"WorldRegion Not Assigned")</f>
        <v>0</v>
      </c>
      <c r="D6173" s="28" t="str">
        <f>IFERROR(VLOOKUP(F6173,CountryID!$A$2:$D$290,4,FALSE),"WorldRegion Not Assigned")</f>
        <v>South America</v>
      </c>
      <c r="E6173" s="17">
        <v>43925</v>
      </c>
      <c r="F6173" s="64" t="s">
        <v>133</v>
      </c>
      <c r="G6173" s="65">
        <v>132</v>
      </c>
      <c r="H6173" s="66">
        <v>9</v>
      </c>
      <c r="I6173" s="67">
        <v>9</v>
      </c>
      <c r="J6173" s="66">
        <v>1</v>
      </c>
      <c r="K6173" s="68" t="s">
        <v>608</v>
      </c>
      <c r="L6173" s="65">
        <v>0</v>
      </c>
      <c r="M6173" s="16">
        <v>5633</v>
      </c>
    </row>
    <row r="6174" spans="1:13">
      <c r="A6174" s="41">
        <v>75</v>
      </c>
      <c r="B6174" s="16">
        <f>IFERROR(VLOOKUP(F6174,CountryID!$A$2:$D$290,2,FALSE),"CountryID Not Assigned")</f>
        <v>239</v>
      </c>
      <c r="C6174" s="16">
        <f>IFERROR(VLOOKUP(F6174,CountryID!$A$2:$D$290,3,FALSE),"WorldRegion Not Assigned")</f>
        <v>0</v>
      </c>
      <c r="D6174" s="28" t="str">
        <f>IFERROR(VLOOKUP(F6174,CountryID!$A$2:$D$290,4,FALSE),"WorldRegion Not Assigned")</f>
        <v>Caribbean</v>
      </c>
      <c r="E6174" s="17">
        <v>43925</v>
      </c>
      <c r="F6174" s="64" t="s">
        <v>539</v>
      </c>
      <c r="G6174" s="65">
        <v>97</v>
      </c>
      <c r="H6174" s="66">
        <v>7</v>
      </c>
      <c r="I6174" s="67">
        <v>6</v>
      </c>
      <c r="J6174" s="66">
        <v>1</v>
      </c>
      <c r="K6174" s="68" t="s">
        <v>608</v>
      </c>
      <c r="L6174" s="65">
        <v>0</v>
      </c>
      <c r="M6174" s="16">
        <v>5633</v>
      </c>
    </row>
    <row r="6175" spans="1:13">
      <c r="A6175" s="41">
        <v>75</v>
      </c>
      <c r="B6175" s="16">
        <f>IFERROR(VLOOKUP(F6175,CountryID!$A$2:$D$290,2,FALSE),"CountryID Not Assigned")</f>
        <v>157</v>
      </c>
      <c r="C6175" s="16">
        <f>IFERROR(VLOOKUP(F6175,CountryID!$A$2:$D$290,3,FALSE),"WorldRegion Not Assigned")</f>
        <v>0</v>
      </c>
      <c r="D6175" s="28" t="str">
        <f>IFERROR(VLOOKUP(F6175,CountryID!$A$2:$D$290,4,FALSE),"WorldRegion Not Assigned")</f>
        <v>South America</v>
      </c>
      <c r="E6175" s="17">
        <v>43925</v>
      </c>
      <c r="F6175" s="64" t="s">
        <v>540</v>
      </c>
      <c r="G6175" s="65">
        <v>92</v>
      </c>
      <c r="H6175" s="66">
        <v>15</v>
      </c>
      <c r="I6175" s="67">
        <v>3</v>
      </c>
      <c r="J6175" s="66">
        <v>0</v>
      </c>
      <c r="K6175" s="68" t="s">
        <v>608</v>
      </c>
      <c r="L6175" s="65">
        <v>0</v>
      </c>
      <c r="M6175" s="16">
        <v>5633</v>
      </c>
    </row>
    <row r="6176" spans="1:13">
      <c r="A6176" s="41">
        <v>75</v>
      </c>
      <c r="B6176" s="16">
        <f>IFERROR(VLOOKUP(F6176,CountryID!$A$2:$D$290,2,FALSE),"CountryID Not Assigned")</f>
        <v>82</v>
      </c>
      <c r="C6176" s="16">
        <f>IFERROR(VLOOKUP(F6176,CountryID!$A$2:$D$290,3,FALSE),"WorldRegion Not Assigned")</f>
        <v>0</v>
      </c>
      <c r="D6176" s="28" t="str">
        <f>IFERROR(VLOOKUP(F6176,CountryID!$A$2:$D$290,4,FALSE),"WorldRegion Not Assigned")</f>
        <v>Central America</v>
      </c>
      <c r="E6176" s="17">
        <v>43925</v>
      </c>
      <c r="F6176" s="64" t="s">
        <v>541</v>
      </c>
      <c r="G6176" s="65">
        <v>50</v>
      </c>
      <c r="H6176" s="66">
        <v>3</v>
      </c>
      <c r="I6176" s="67">
        <v>1</v>
      </c>
      <c r="J6176" s="66">
        <v>0</v>
      </c>
      <c r="K6176" s="68" t="s">
        <v>608</v>
      </c>
      <c r="L6176" s="65">
        <v>0</v>
      </c>
      <c r="M6176" s="16">
        <v>5633</v>
      </c>
    </row>
    <row r="6177" spans="1:13">
      <c r="A6177" s="41">
        <v>75</v>
      </c>
      <c r="B6177" s="16">
        <f>IFERROR(VLOOKUP(F6177,CountryID!$A$2:$D$290,2,FALSE),"CountryID Not Assigned")</f>
        <v>100</v>
      </c>
      <c r="C6177" s="16">
        <f>IFERROR(VLOOKUP(F6177,CountryID!$A$2:$D$290,3,FALSE),"WorldRegion Not Assigned")</f>
        <v>0</v>
      </c>
      <c r="D6177" s="28" t="str">
        <f>IFERROR(VLOOKUP(F6177,CountryID!$A$2:$D$290,4,FALSE),"WorldRegion Not Assigned")</f>
        <v>Caribbean</v>
      </c>
      <c r="E6177" s="17">
        <v>43925</v>
      </c>
      <c r="F6177" s="64" t="s">
        <v>542</v>
      </c>
      <c r="G6177" s="65">
        <v>47</v>
      </c>
      <c r="H6177" s="66">
        <v>3</v>
      </c>
      <c r="I6177" s="67">
        <v>3</v>
      </c>
      <c r="J6177" s="66">
        <v>0</v>
      </c>
      <c r="K6177" s="68" t="s">
        <v>608</v>
      </c>
      <c r="L6177" s="65">
        <v>0</v>
      </c>
      <c r="M6177" s="16">
        <v>5633</v>
      </c>
    </row>
    <row r="6178" spans="1:13">
      <c r="A6178" s="41">
        <v>75</v>
      </c>
      <c r="B6178" s="16">
        <f>IFERROR(VLOOKUP(F6178,CountryID!$A$2:$D$290,2,FALSE),"CountryID Not Assigned")</f>
        <v>59</v>
      </c>
      <c r="C6178" s="16">
        <f>IFERROR(VLOOKUP(F6178,CountryID!$A$2:$D$290,3,FALSE),"WorldRegion Not Assigned")</f>
        <v>0</v>
      </c>
      <c r="D6178" s="28" t="str">
        <f>IFERROR(VLOOKUP(F6178,CountryID!$A$2:$D$290,4,FALSE),"WorldRegion Not Assigned")</f>
        <v>Central America</v>
      </c>
      <c r="E6178" s="17">
        <v>43925</v>
      </c>
      <c r="F6178" s="64" t="s">
        <v>544</v>
      </c>
      <c r="G6178" s="65">
        <v>46</v>
      </c>
      <c r="H6178" s="66">
        <v>5</v>
      </c>
      <c r="I6178" s="67">
        <v>2</v>
      </c>
      <c r="J6178" s="66">
        <v>0</v>
      </c>
      <c r="K6178" s="68" t="s">
        <v>608</v>
      </c>
      <c r="L6178" s="65">
        <v>0</v>
      </c>
      <c r="M6178" s="16">
        <v>5633</v>
      </c>
    </row>
    <row r="6179" spans="1:13">
      <c r="A6179" s="41">
        <v>75</v>
      </c>
      <c r="B6179" s="16">
        <f>IFERROR(VLOOKUP(F6179,CountryID!$A$2:$D$290,2,FALSE),"CountryID Not Assigned")</f>
        <v>18</v>
      </c>
      <c r="C6179" s="16">
        <f>IFERROR(VLOOKUP(F6179,CountryID!$A$2:$D$290,3,FALSE),"WorldRegion Not Assigned")</f>
        <v>0</v>
      </c>
      <c r="D6179" s="28" t="str">
        <f>IFERROR(VLOOKUP(F6179,CountryID!$A$2:$D$290,4,FALSE),"WorldRegion Not Assigned")</f>
        <v>Caribbean</v>
      </c>
      <c r="E6179" s="17">
        <v>43925</v>
      </c>
      <c r="F6179" s="64" t="s">
        <v>543</v>
      </c>
      <c r="G6179" s="65">
        <v>45</v>
      </c>
      <c r="H6179" s="66">
        <v>0</v>
      </c>
      <c r="I6179" s="67">
        <v>0</v>
      </c>
      <c r="J6179" s="66">
        <v>0</v>
      </c>
      <c r="K6179" s="68" t="s">
        <v>608</v>
      </c>
      <c r="L6179" s="65">
        <v>1</v>
      </c>
      <c r="M6179" s="16">
        <v>5633</v>
      </c>
    </row>
    <row r="6180" spans="1:13">
      <c r="A6180" s="41">
        <v>75</v>
      </c>
      <c r="B6180" s="16">
        <f>IFERROR(VLOOKUP(F6180,CountryID!$A$2:$D$290,2,FALSE),"CountryID Not Assigned")</f>
        <v>15</v>
      </c>
      <c r="C6180" s="16">
        <f>IFERROR(VLOOKUP(F6180,CountryID!$A$2:$D$290,3,FALSE),"WorldRegion Not Assigned")</f>
        <v>0</v>
      </c>
      <c r="D6180" s="28" t="str">
        <f>IFERROR(VLOOKUP(F6180,CountryID!$A$2:$D$290,4,FALSE),"WorldRegion Not Assigned")</f>
        <v>Caribbean</v>
      </c>
      <c r="E6180" s="17">
        <v>43925</v>
      </c>
      <c r="F6180" s="64" t="s">
        <v>546</v>
      </c>
      <c r="G6180" s="65">
        <v>24</v>
      </c>
      <c r="H6180" s="66">
        <v>3</v>
      </c>
      <c r="I6180" s="67">
        <v>3</v>
      </c>
      <c r="J6180" s="66">
        <v>2</v>
      </c>
      <c r="K6180" s="68" t="s">
        <v>608</v>
      </c>
      <c r="L6180" s="65">
        <v>0</v>
      </c>
      <c r="M6180" s="16">
        <v>5633</v>
      </c>
    </row>
    <row r="6181" spans="1:13">
      <c r="A6181" s="41">
        <v>75</v>
      </c>
      <c r="B6181" s="16">
        <f>IFERROR(VLOOKUP(F6181,CountryID!$A$2:$D$290,2,FALSE),"CountryID Not Assigned")</f>
        <v>86</v>
      </c>
      <c r="C6181" s="16">
        <f>IFERROR(VLOOKUP(F6181,CountryID!$A$2:$D$290,3,FALSE),"WorldRegion Not Assigned")</f>
        <v>0</v>
      </c>
      <c r="D6181" s="28" t="str">
        <f>IFERROR(VLOOKUP(F6181,CountryID!$A$2:$D$290,4,FALSE),"WorldRegion Not Assigned")</f>
        <v>South America</v>
      </c>
      <c r="E6181" s="17">
        <v>43925</v>
      </c>
      <c r="F6181" s="64" t="s">
        <v>547</v>
      </c>
      <c r="G6181" s="65">
        <v>19</v>
      </c>
      <c r="H6181" s="66">
        <v>0</v>
      </c>
      <c r="I6181" s="67">
        <v>4</v>
      </c>
      <c r="J6181" s="66">
        <v>0</v>
      </c>
      <c r="K6181" s="68" t="s">
        <v>608</v>
      </c>
      <c r="L6181" s="65">
        <v>2</v>
      </c>
      <c r="M6181" s="16">
        <v>5633</v>
      </c>
    </row>
    <row r="6182" spans="1:13">
      <c r="A6182" s="41">
        <v>75</v>
      </c>
      <c r="B6182" s="16">
        <f>IFERROR(VLOOKUP(F6182,CountryID!$A$2:$D$290,2,FALSE),"CountryID Not Assigned")</f>
        <v>87</v>
      </c>
      <c r="C6182" s="16">
        <f>IFERROR(VLOOKUP(F6182,CountryID!$A$2:$D$290,3,FALSE),"WorldRegion Not Assigned")</f>
        <v>0</v>
      </c>
      <c r="D6182" s="28" t="str">
        <f>IFERROR(VLOOKUP(F6182,CountryID!$A$2:$D$290,4,FALSE),"WorldRegion Not Assigned")</f>
        <v>Caribbean</v>
      </c>
      <c r="E6182" s="17">
        <v>43925</v>
      </c>
      <c r="F6182" s="64" t="s">
        <v>545</v>
      </c>
      <c r="G6182" s="65">
        <v>18</v>
      </c>
      <c r="H6182" s="66">
        <v>2</v>
      </c>
      <c r="I6182" s="67">
        <v>0</v>
      </c>
      <c r="J6182" s="66">
        <v>0</v>
      </c>
      <c r="K6182" s="68" t="s">
        <v>609</v>
      </c>
      <c r="L6182" s="65">
        <v>0</v>
      </c>
      <c r="M6182" s="16">
        <v>5633</v>
      </c>
    </row>
    <row r="6183" spans="1:13">
      <c r="A6183" s="41">
        <v>75</v>
      </c>
      <c r="B6183" s="16">
        <f>IFERROR(VLOOKUP(F6183,CountryID!$A$2:$D$290,2,FALSE),"CountryID Not Assigned")</f>
        <v>170</v>
      </c>
      <c r="C6183" s="16">
        <f>IFERROR(VLOOKUP(F6183,CountryID!$A$2:$D$290,3,FALSE),"WorldRegion Not Assigned")</f>
        <v>0</v>
      </c>
      <c r="D6183" s="28" t="str">
        <f>IFERROR(VLOOKUP(F6183,CountryID!$A$2:$D$290,4,FALSE),"WorldRegion Not Assigned")</f>
        <v xml:space="preserve">Caribbean  </v>
      </c>
      <c r="E6183" s="17">
        <v>43925</v>
      </c>
      <c r="F6183" s="64" t="s">
        <v>550</v>
      </c>
      <c r="G6183" s="65">
        <v>13</v>
      </c>
      <c r="H6183" s="66">
        <v>0</v>
      </c>
      <c r="I6183" s="67">
        <v>0</v>
      </c>
      <c r="J6183" s="66">
        <v>0</v>
      </c>
      <c r="K6183" s="68" t="s">
        <v>608</v>
      </c>
      <c r="L6183" s="65">
        <v>2</v>
      </c>
      <c r="M6183" s="16">
        <v>5633</v>
      </c>
    </row>
    <row r="6184" spans="1:13">
      <c r="A6184" s="41">
        <v>75</v>
      </c>
      <c r="B6184" s="16" t="str">
        <f>IFERROR(VLOOKUP(F6184,CountryID!$A$2:$D$290,2,FALSE),"CountryID Not Assigned")</f>
        <v>CountryID Not Assigned</v>
      </c>
      <c r="C6184" s="16" t="str">
        <f>IFERROR(VLOOKUP(F6184,CountryID!$A$2:$D$290,3,FALSE),"WorldRegion Not Assigned")</f>
        <v>WorldRegion Not Assigned</v>
      </c>
      <c r="D6184" s="28" t="str">
        <f>IFERROR(VLOOKUP(F6184,CountryID!$A$2:$D$290,4,FALSE),"WorldRegion Not Assigned")</f>
        <v>WorldRegion Not Assigned</v>
      </c>
      <c r="E6184" s="17">
        <v>43925</v>
      </c>
      <c r="F6184" s="64" t="s">
        <v>548</v>
      </c>
      <c r="G6184" s="65">
        <v>11</v>
      </c>
      <c r="H6184" s="66">
        <v>0</v>
      </c>
      <c r="I6184" s="67">
        <v>0</v>
      </c>
      <c r="J6184" s="66">
        <v>0</v>
      </c>
      <c r="K6184" s="68" t="s">
        <v>608</v>
      </c>
      <c r="L6184" s="65">
        <v>8</v>
      </c>
      <c r="M6184" s="16">
        <v>5633</v>
      </c>
    </row>
    <row r="6185" spans="1:13">
      <c r="A6185" s="41">
        <v>75</v>
      </c>
      <c r="B6185" s="16">
        <f>IFERROR(VLOOKUP(F6185,CountryID!$A$2:$D$290,2,FALSE),"CountryID Not Assigned")</f>
        <v>79</v>
      </c>
      <c r="C6185" s="16">
        <f>IFERROR(VLOOKUP(F6185,CountryID!$A$2:$D$290,3,FALSE),"WorldRegion Not Assigned")</f>
        <v>0</v>
      </c>
      <c r="D6185" s="28" t="str">
        <f>IFERROR(VLOOKUP(F6185,CountryID!$A$2:$D$290,4,FALSE),"WorldRegion Not Assigned")</f>
        <v>Caribbean</v>
      </c>
      <c r="E6185" s="17">
        <v>43925</v>
      </c>
      <c r="F6185" s="64" t="s">
        <v>549</v>
      </c>
      <c r="G6185" s="65">
        <v>10</v>
      </c>
      <c r="H6185" s="66">
        <v>0</v>
      </c>
      <c r="I6185" s="67">
        <v>0</v>
      </c>
      <c r="J6185" s="66">
        <v>0</v>
      </c>
      <c r="K6185" s="68" t="s">
        <v>608</v>
      </c>
      <c r="L6185" s="65">
        <v>1</v>
      </c>
      <c r="M6185" s="16">
        <v>5633</v>
      </c>
    </row>
    <row r="6186" spans="1:13">
      <c r="A6186" s="41">
        <v>75</v>
      </c>
      <c r="B6186" s="16">
        <f>IFERROR(VLOOKUP(F6186,CountryID!$A$2:$D$290,2,FALSE),"CountryID Not Assigned")</f>
        <v>190</v>
      </c>
      <c r="C6186" s="16">
        <f>IFERROR(VLOOKUP(F6186,CountryID!$A$2:$D$290,3,FALSE),"WorldRegion Not Assigned")</f>
        <v>0</v>
      </c>
      <c r="D6186" s="28" t="str">
        <f>IFERROR(VLOOKUP(F6186,CountryID!$A$2:$D$290,4,FALSE),"WorldRegion Not Assigned")</f>
        <v>South America</v>
      </c>
      <c r="E6186" s="17">
        <v>43925</v>
      </c>
      <c r="F6186" s="64" t="s">
        <v>552</v>
      </c>
      <c r="G6186" s="65">
        <v>10</v>
      </c>
      <c r="H6186" s="66">
        <v>2</v>
      </c>
      <c r="I6186" s="67">
        <v>0</v>
      </c>
      <c r="J6186" s="66">
        <v>0</v>
      </c>
      <c r="K6186" s="68" t="s">
        <v>608</v>
      </c>
      <c r="L6186" s="65">
        <v>0</v>
      </c>
      <c r="M6186" s="16">
        <v>5633</v>
      </c>
    </row>
    <row r="6187" spans="1:13">
      <c r="A6187" s="41">
        <v>75</v>
      </c>
      <c r="B6187" s="16">
        <f>IFERROR(VLOOKUP(F6187,CountryID!$A$2:$D$290,2,FALSE),"CountryID Not Assigned")</f>
        <v>237</v>
      </c>
      <c r="C6187" s="16">
        <f>IFERROR(VLOOKUP(F6187,CountryID!$A$2:$D$290,3,FALSE),"WorldRegion Not Assigned")</f>
        <v>0</v>
      </c>
      <c r="D6187" s="28" t="str">
        <f>IFERROR(VLOOKUP(F6187,CountryID!$A$2:$D$290,4,FALSE),"WorldRegion Not Assigned")</f>
        <v>Caribbean</v>
      </c>
      <c r="E6187" s="17">
        <v>43925</v>
      </c>
      <c r="F6187" s="64" t="s">
        <v>551</v>
      </c>
      <c r="G6187" s="65">
        <v>8</v>
      </c>
      <c r="H6187" s="66">
        <v>0</v>
      </c>
      <c r="I6187" s="67">
        <v>0</v>
      </c>
      <c r="J6187" s="66">
        <v>0</v>
      </c>
      <c r="K6187" s="68" t="s">
        <v>609</v>
      </c>
      <c r="L6187" s="65">
        <v>3</v>
      </c>
      <c r="M6187" s="16">
        <v>5633</v>
      </c>
    </row>
    <row r="6188" spans="1:13">
      <c r="A6188" s="41">
        <v>75</v>
      </c>
      <c r="B6188" s="16">
        <f>IFERROR(VLOOKUP(F6188,CountryID!$A$2:$D$290,2,FALSE),"CountryID Not Assigned")</f>
        <v>238</v>
      </c>
      <c r="C6188" s="16">
        <f>IFERROR(VLOOKUP(F6188,CountryID!$A$2:$D$290,3,FALSE),"WorldRegion Not Assigned")</f>
        <v>0</v>
      </c>
      <c r="D6188" s="28" t="str">
        <f>IFERROR(VLOOKUP(F6188,CountryID!$A$2:$D$290,4,FALSE),"WorldRegion Not Assigned")</f>
        <v>Caribbean</v>
      </c>
      <c r="E6188" s="17">
        <v>43925</v>
      </c>
      <c r="F6188" s="64" t="s">
        <v>553</v>
      </c>
      <c r="G6188" s="65">
        <v>7</v>
      </c>
      <c r="H6188" s="66">
        <v>0</v>
      </c>
      <c r="I6188" s="67">
        <v>0</v>
      </c>
      <c r="J6188" s="66">
        <v>0</v>
      </c>
      <c r="K6188" s="68" t="s">
        <v>609</v>
      </c>
      <c r="L6188" s="65">
        <v>7</v>
      </c>
      <c r="M6188" s="16">
        <v>5633</v>
      </c>
    </row>
    <row r="6189" spans="1:13">
      <c r="A6189" s="41">
        <v>75</v>
      </c>
      <c r="B6189" s="16">
        <f>IFERROR(VLOOKUP(F6189,CountryID!$A$2:$D$290,2,FALSE),"CountryID Not Assigned")</f>
        <v>147</v>
      </c>
      <c r="C6189" s="16">
        <f>IFERROR(VLOOKUP(F6189,CountryID!$A$2:$D$290,3,FALSE),"WorldRegion Not Assigned")</f>
        <v>0</v>
      </c>
      <c r="D6189" s="28" t="str">
        <f>IFERROR(VLOOKUP(F6189,CountryID!$A$2:$D$290,4,FALSE),"WorldRegion Not Assigned")</f>
        <v>Central America</v>
      </c>
      <c r="E6189" s="17">
        <v>43925</v>
      </c>
      <c r="F6189" s="64" t="s">
        <v>554</v>
      </c>
      <c r="G6189" s="65">
        <v>5</v>
      </c>
      <c r="H6189" s="66">
        <v>0</v>
      </c>
      <c r="I6189" s="67">
        <v>1</v>
      </c>
      <c r="J6189" s="66">
        <v>0</v>
      </c>
      <c r="K6189" s="68" t="s">
        <v>609</v>
      </c>
      <c r="L6189" s="65">
        <v>2</v>
      </c>
      <c r="M6189" s="16">
        <v>5633</v>
      </c>
    </row>
    <row r="6190" spans="1:13">
      <c r="A6190" s="41">
        <v>75</v>
      </c>
      <c r="B6190" s="16">
        <f>IFERROR(VLOOKUP(F6190,CountryID!$A$2:$D$290,2,FALSE),"CountryID Not Assigned")</f>
        <v>21</v>
      </c>
      <c r="C6190" s="16">
        <f>IFERROR(VLOOKUP(F6190,CountryID!$A$2:$D$290,3,FALSE),"WorldRegion Not Assigned")</f>
        <v>0</v>
      </c>
      <c r="D6190" s="28" t="str">
        <f>IFERROR(VLOOKUP(F6190,CountryID!$A$2:$D$290,4,FALSE),"WorldRegion Not Assigned")</f>
        <v>Central America</v>
      </c>
      <c r="E6190" s="17">
        <v>43925</v>
      </c>
      <c r="F6190" s="64" t="s">
        <v>555</v>
      </c>
      <c r="G6190" s="65">
        <v>3</v>
      </c>
      <c r="H6190" s="66">
        <v>0</v>
      </c>
      <c r="I6190" s="67">
        <v>0</v>
      </c>
      <c r="J6190" s="66">
        <v>0</v>
      </c>
      <c r="K6190" s="68" t="s">
        <v>608</v>
      </c>
      <c r="L6190" s="65">
        <v>4</v>
      </c>
      <c r="M6190" s="16">
        <v>5633</v>
      </c>
    </row>
    <row r="6191" spans="1:13" ht="30">
      <c r="A6191" s="41">
        <v>75</v>
      </c>
      <c r="B6191" s="16">
        <f>IFERROR(VLOOKUP(F6191,CountryID!$A$2:$D$290,2,FALSE),"CountryID Not Assigned")</f>
        <v>236</v>
      </c>
      <c r="C6191" s="16">
        <f>IFERROR(VLOOKUP(F6191,CountryID!$A$2:$D$290,3,FALSE),"WorldRegion Not Assigned")</f>
        <v>0</v>
      </c>
      <c r="D6191" s="28" t="str">
        <f>IFERROR(VLOOKUP(F6191,CountryID!$A$2:$D$290,4,FALSE),"WorldRegion Not Assigned")</f>
        <v>Caribbean</v>
      </c>
      <c r="E6191" s="17">
        <v>43925</v>
      </c>
      <c r="F6191" s="64" t="s">
        <v>427</v>
      </c>
      <c r="G6191" s="65">
        <v>3</v>
      </c>
      <c r="H6191" s="66">
        <v>1</v>
      </c>
      <c r="I6191" s="67">
        <v>0</v>
      </c>
      <c r="J6191" s="66">
        <v>0</v>
      </c>
      <c r="K6191" s="68" t="s">
        <v>609</v>
      </c>
      <c r="L6191" s="65">
        <v>0</v>
      </c>
      <c r="M6191" s="16">
        <v>5633</v>
      </c>
    </row>
    <row r="6192" spans="1:13">
      <c r="A6192" s="41">
        <v>75</v>
      </c>
      <c r="B6192" s="16">
        <f>IFERROR(VLOOKUP(F6192,CountryID!$A$2:$D$290,2,FALSE),"CountryID Not Assigned")</f>
        <v>162</v>
      </c>
      <c r="C6192" s="16">
        <f>IFERROR(VLOOKUP(F6192,CountryID!$A$2:$D$290,3,FALSE),"WorldRegion Not Assigned")</f>
        <v>0</v>
      </c>
      <c r="D6192" s="28" t="str">
        <f>IFERROR(VLOOKUP(F6192,CountryID!$A$2:$D$290,4,FALSE),"WorldRegion Not Assigned")</f>
        <v xml:space="preserve">Caribbean    </v>
      </c>
      <c r="E6192" s="17">
        <v>43925</v>
      </c>
      <c r="F6192" s="64" t="s">
        <v>556</v>
      </c>
      <c r="G6192" s="65">
        <v>378</v>
      </c>
      <c r="H6192" s="66">
        <v>62</v>
      </c>
      <c r="I6192" s="67">
        <v>15</v>
      </c>
      <c r="J6192" s="66">
        <v>3</v>
      </c>
      <c r="K6192" s="68" t="s">
        <v>608</v>
      </c>
      <c r="L6192" s="65">
        <v>0</v>
      </c>
      <c r="M6192" s="16">
        <v>5633</v>
      </c>
    </row>
    <row r="6193" spans="1:13">
      <c r="A6193" s="41">
        <v>75</v>
      </c>
      <c r="B6193" s="16">
        <f>IFERROR(VLOOKUP(F6193,CountryID!$A$2:$D$290,2,FALSE),"CountryID Not Assigned")</f>
        <v>128</v>
      </c>
      <c r="C6193" s="16">
        <f>IFERROR(VLOOKUP(F6193,CountryID!$A$2:$D$290,3,FALSE),"WorldRegion Not Assigned")</f>
        <v>0</v>
      </c>
      <c r="D6193" s="28" t="str">
        <f>IFERROR(VLOOKUP(F6193,CountryID!$A$2:$D$290,4,FALSE),"WorldRegion Not Assigned")</f>
        <v>Caribbean</v>
      </c>
      <c r="E6193" s="17">
        <v>43925</v>
      </c>
      <c r="F6193" s="64" t="s">
        <v>557</v>
      </c>
      <c r="G6193" s="65">
        <v>138</v>
      </c>
      <c r="H6193" s="66">
        <v>7</v>
      </c>
      <c r="I6193" s="67">
        <v>3</v>
      </c>
      <c r="J6193" s="66">
        <v>0</v>
      </c>
      <c r="K6193" s="68" t="s">
        <v>608</v>
      </c>
      <c r="L6193" s="65">
        <v>0</v>
      </c>
      <c r="M6193" s="16">
        <v>5633</v>
      </c>
    </row>
    <row r="6194" spans="1:13">
      <c r="A6194" s="41">
        <v>75</v>
      </c>
      <c r="B6194" s="16">
        <f>IFERROR(VLOOKUP(F6194,CountryID!$A$2:$D$290,2,FALSE),"CountryID Not Assigned")</f>
        <v>80</v>
      </c>
      <c r="C6194" s="16">
        <f>IFERROR(VLOOKUP(F6194,CountryID!$A$2:$D$290,3,FALSE),"WorldRegion Not Assigned")</f>
        <v>0</v>
      </c>
      <c r="D6194" s="28" t="str">
        <f>IFERROR(VLOOKUP(F6194,CountryID!$A$2:$D$290,4,FALSE),"WorldRegion Not Assigned")</f>
        <v xml:space="preserve">Caribbean  </v>
      </c>
      <c r="E6194" s="17">
        <v>43925</v>
      </c>
      <c r="F6194" s="64" t="s">
        <v>558</v>
      </c>
      <c r="G6194" s="65">
        <v>130</v>
      </c>
      <c r="H6194" s="66">
        <v>2</v>
      </c>
      <c r="I6194" s="67">
        <v>7</v>
      </c>
      <c r="J6194" s="66">
        <v>1</v>
      </c>
      <c r="K6194" s="68" t="s">
        <v>608</v>
      </c>
      <c r="L6194" s="65">
        <v>0</v>
      </c>
      <c r="M6194" s="16">
        <v>5633</v>
      </c>
    </row>
    <row r="6195" spans="1:13">
      <c r="A6195" s="41">
        <v>75</v>
      </c>
      <c r="B6195" s="16">
        <f>IFERROR(VLOOKUP(F6195,CountryID!$A$2:$D$290,2,FALSE),"CountryID Not Assigned")</f>
        <v>11</v>
      </c>
      <c r="C6195" s="16">
        <f>IFERROR(VLOOKUP(F6195,CountryID!$A$2:$D$290,3,FALSE),"WorldRegion Not Assigned")</f>
        <v>0</v>
      </c>
      <c r="D6195" s="28" t="str">
        <f>IFERROR(VLOOKUP(F6195,CountryID!$A$2:$D$290,4,FALSE),"WorldRegion Not Assigned")</f>
        <v>Caribbean</v>
      </c>
      <c r="E6195" s="17">
        <v>43925</v>
      </c>
      <c r="F6195" s="64" t="s">
        <v>559</v>
      </c>
      <c r="G6195" s="65">
        <v>62</v>
      </c>
      <c r="H6195" s="66">
        <v>2</v>
      </c>
      <c r="I6195" s="67">
        <v>0</v>
      </c>
      <c r="J6195" s="66">
        <v>0</v>
      </c>
      <c r="K6195" s="68" t="s">
        <v>608</v>
      </c>
      <c r="L6195" s="65">
        <v>0</v>
      </c>
      <c r="M6195" s="16">
        <v>5633</v>
      </c>
    </row>
    <row r="6196" spans="1:13">
      <c r="A6196" s="41">
        <v>75</v>
      </c>
      <c r="B6196" s="16">
        <f>IFERROR(VLOOKUP(F6196,CountryID!$A$2:$D$290,2,FALSE),"CountryID Not Assigned")</f>
        <v>68</v>
      </c>
      <c r="C6196" s="16">
        <f>IFERROR(VLOOKUP(F6196,CountryID!$A$2:$D$290,3,FALSE),"WorldRegion Not Assigned")</f>
        <v>0</v>
      </c>
      <c r="D6196" s="28" t="str">
        <f>IFERROR(VLOOKUP(F6196,CountryID!$A$2:$D$290,4,FALSE),"WorldRegion Not Assigned")</f>
        <v>South America</v>
      </c>
      <c r="E6196" s="17">
        <v>43925</v>
      </c>
      <c r="F6196" s="64" t="s">
        <v>560</v>
      </c>
      <c r="G6196" s="65">
        <v>57</v>
      </c>
      <c r="H6196" s="66">
        <v>2</v>
      </c>
      <c r="I6196" s="67">
        <v>0</v>
      </c>
      <c r="J6196" s="66">
        <v>0</v>
      </c>
      <c r="K6196" s="68" t="s">
        <v>608</v>
      </c>
      <c r="L6196" s="65">
        <v>0</v>
      </c>
      <c r="M6196" s="16">
        <v>5633</v>
      </c>
    </row>
    <row r="6197" spans="1:13" ht="30">
      <c r="A6197" s="41">
        <v>75</v>
      </c>
      <c r="B6197" s="16">
        <f>IFERROR(VLOOKUP(F6197,CountryID!$A$2:$D$290,2,FALSE),"CountryID Not Assigned")</f>
        <v>252</v>
      </c>
      <c r="C6197" s="16">
        <f>IFERROR(VLOOKUP(F6197,CountryID!$A$2:$D$290,3,FALSE),"WorldRegion Not Assigned")</f>
        <v>0</v>
      </c>
      <c r="D6197" s="28" t="str">
        <f>IFERROR(VLOOKUP(F6197,CountryID!$A$2:$D$290,4,FALSE),"WorldRegion Not Assigned")</f>
        <v>Caribbean</v>
      </c>
      <c r="E6197" s="17">
        <v>43925</v>
      </c>
      <c r="F6197" s="64" t="s">
        <v>222</v>
      </c>
      <c r="G6197" s="65">
        <v>37</v>
      </c>
      <c r="H6197" s="66">
        <v>4</v>
      </c>
      <c r="I6197" s="67">
        <v>0</v>
      </c>
      <c r="J6197" s="66">
        <v>0</v>
      </c>
      <c r="K6197" s="68" t="s">
        <v>608</v>
      </c>
      <c r="L6197" s="65">
        <v>0</v>
      </c>
      <c r="M6197" s="16">
        <v>5633</v>
      </c>
    </row>
    <row r="6198" spans="1:13">
      <c r="A6198" s="41">
        <v>75</v>
      </c>
      <c r="B6198" s="16">
        <f>IFERROR(VLOOKUP(F6198,CountryID!$A$2:$D$290,2,FALSE),"CountryID Not Assigned")</f>
        <v>23</v>
      </c>
      <c r="C6198" s="16">
        <f>IFERROR(VLOOKUP(F6198,CountryID!$A$2:$D$290,3,FALSE),"WorldRegion Not Assigned")</f>
        <v>0</v>
      </c>
      <c r="D6198" s="28" t="str">
        <f>IFERROR(VLOOKUP(F6198,CountryID!$A$2:$D$290,4,FALSE),"WorldRegion Not Assigned")</f>
        <v xml:space="preserve">North America          </v>
      </c>
      <c r="E6198" s="17">
        <v>43925</v>
      </c>
      <c r="F6198" s="64" t="s">
        <v>561</v>
      </c>
      <c r="G6198" s="65">
        <v>35</v>
      </c>
      <c r="H6198" s="66">
        <v>3</v>
      </c>
      <c r="I6198" s="67">
        <v>0</v>
      </c>
      <c r="J6198" s="66">
        <v>0</v>
      </c>
      <c r="K6198" s="68" t="s">
        <v>608</v>
      </c>
      <c r="L6198" s="65">
        <v>0</v>
      </c>
      <c r="M6198" s="16">
        <v>5633</v>
      </c>
    </row>
    <row r="6199" spans="1:13">
      <c r="A6199" s="41">
        <v>75</v>
      </c>
      <c r="B6199" s="16">
        <f>IFERROR(VLOOKUP(F6199,CountryID!$A$2:$D$290,2,FALSE),"CountryID Not Assigned")</f>
        <v>39</v>
      </c>
      <c r="C6199" s="16">
        <f>IFERROR(VLOOKUP(F6199,CountryID!$A$2:$D$290,3,FALSE),"WorldRegion Not Assigned")</f>
        <v>0</v>
      </c>
      <c r="D6199" s="28" t="str">
        <f>IFERROR(VLOOKUP(F6199,CountryID!$A$2:$D$290,4,FALSE),"WorldRegion Not Assigned")</f>
        <v>Caribbean</v>
      </c>
      <c r="E6199" s="17">
        <v>43925</v>
      </c>
      <c r="F6199" s="64" t="s">
        <v>563</v>
      </c>
      <c r="G6199" s="65">
        <v>28</v>
      </c>
      <c r="H6199" s="66">
        <v>6</v>
      </c>
      <c r="I6199" s="67">
        <v>1</v>
      </c>
      <c r="J6199" s="66">
        <v>0</v>
      </c>
      <c r="K6199" s="68" t="s">
        <v>608</v>
      </c>
      <c r="L6199" s="65">
        <v>0</v>
      </c>
      <c r="M6199" s="16">
        <v>5633</v>
      </c>
    </row>
    <row r="6200" spans="1:13">
      <c r="A6200" s="41">
        <v>75</v>
      </c>
      <c r="B6200" s="16">
        <f>IFERROR(VLOOKUP(F6200,CountryID!$A$2:$D$290,2,FALSE),"CountryID Not Assigned")</f>
        <v>229</v>
      </c>
      <c r="C6200" s="16">
        <f>IFERROR(VLOOKUP(F6200,CountryID!$A$2:$D$290,3,FALSE),"WorldRegion Not Assigned")</f>
        <v>0</v>
      </c>
      <c r="D6200" s="28" t="str">
        <f>IFERROR(VLOOKUP(F6200,CountryID!$A$2:$D$290,4,FALSE),"WorldRegion Not Assigned")</f>
        <v>Caribbean</v>
      </c>
      <c r="E6200" s="17">
        <v>43925</v>
      </c>
      <c r="F6200" s="64" t="s">
        <v>565</v>
      </c>
      <c r="G6200" s="65">
        <v>23</v>
      </c>
      <c r="H6200" s="66">
        <v>5</v>
      </c>
      <c r="I6200" s="67">
        <v>2</v>
      </c>
      <c r="J6200" s="66">
        <v>1</v>
      </c>
      <c r="K6200" s="68" t="s">
        <v>609</v>
      </c>
      <c r="L6200" s="65">
        <v>0</v>
      </c>
      <c r="M6200" s="16">
        <v>5633</v>
      </c>
    </row>
    <row r="6201" spans="1:13">
      <c r="A6201" s="41">
        <v>75</v>
      </c>
      <c r="B6201" s="16">
        <f>IFERROR(VLOOKUP(F6201,CountryID!$A$2:$D$290,2,FALSE),"CountryID Not Assigned")</f>
        <v>234</v>
      </c>
      <c r="C6201" s="16">
        <f>IFERROR(VLOOKUP(F6201,CountryID!$A$2:$D$290,3,FALSE),"WorldRegion Not Assigned")</f>
        <v>0</v>
      </c>
      <c r="D6201" s="28" t="str">
        <f>IFERROR(VLOOKUP(F6201,CountryID!$A$2:$D$290,4,FALSE),"WorldRegion Not Assigned")</f>
        <v>Caribbean</v>
      </c>
      <c r="E6201" s="17">
        <v>43925</v>
      </c>
      <c r="F6201" s="64" t="s">
        <v>562</v>
      </c>
      <c r="G6201" s="65">
        <v>22</v>
      </c>
      <c r="H6201" s="66">
        <v>0</v>
      </c>
      <c r="I6201" s="67">
        <v>2</v>
      </c>
      <c r="J6201" s="66">
        <v>0</v>
      </c>
      <c r="K6201" s="68" t="s">
        <v>610</v>
      </c>
      <c r="L6201" s="65">
        <v>1</v>
      </c>
      <c r="M6201" s="16">
        <v>5633</v>
      </c>
    </row>
    <row r="6202" spans="1:13">
      <c r="A6202" s="41">
        <v>75</v>
      </c>
      <c r="B6202" s="16">
        <f>IFERROR(VLOOKUP(F6202,CountryID!$A$2:$D$290,2,FALSE),"CountryID Not Assigned")</f>
        <v>232</v>
      </c>
      <c r="C6202" s="16">
        <f>IFERROR(VLOOKUP(F6202,CountryID!$A$2:$D$290,3,FALSE),"WorldRegion Not Assigned")</f>
        <v>0</v>
      </c>
      <c r="D6202" s="28" t="str">
        <f>IFERROR(VLOOKUP(F6202,CountryID!$A$2:$D$290,4,FALSE),"WorldRegion Not Assigned")</f>
        <v>Caribbean</v>
      </c>
      <c r="E6202" s="17">
        <v>43925</v>
      </c>
      <c r="F6202" s="64" t="s">
        <v>564</v>
      </c>
      <c r="G6202" s="65">
        <v>11</v>
      </c>
      <c r="H6202" s="66">
        <v>0</v>
      </c>
      <c r="I6202" s="67">
        <v>1</v>
      </c>
      <c r="J6202" s="66">
        <v>0</v>
      </c>
      <c r="K6202" s="68" t="s">
        <v>609</v>
      </c>
      <c r="L6202" s="65">
        <v>4</v>
      </c>
      <c r="M6202" s="16">
        <v>5633</v>
      </c>
    </row>
    <row r="6203" spans="1:13">
      <c r="A6203" s="41">
        <v>75</v>
      </c>
      <c r="B6203" s="16">
        <f>IFERROR(VLOOKUP(F6203,CountryID!$A$2:$D$290,2,FALSE),"CountryID Not Assigned")</f>
        <v>55</v>
      </c>
      <c r="C6203" s="16">
        <f>IFERROR(VLOOKUP(F6203,CountryID!$A$2:$D$290,3,FALSE),"WorldRegion Not Assigned")</f>
        <v>0</v>
      </c>
      <c r="D6203" s="28" t="str">
        <f>IFERROR(VLOOKUP(F6203,CountryID!$A$2:$D$290,4,FALSE),"WorldRegion Not Assigned")</f>
        <v>Caribbean</v>
      </c>
      <c r="E6203" s="17">
        <v>43925</v>
      </c>
      <c r="F6203" s="64" t="s">
        <v>105</v>
      </c>
      <c r="G6203" s="65">
        <v>6</v>
      </c>
      <c r="H6203" s="66">
        <v>0</v>
      </c>
      <c r="I6203" s="67">
        <v>0</v>
      </c>
      <c r="J6203" s="66">
        <v>0</v>
      </c>
      <c r="K6203" s="68" t="s">
        <v>610</v>
      </c>
      <c r="L6203" s="65">
        <v>4</v>
      </c>
      <c r="M6203" s="16">
        <v>5633</v>
      </c>
    </row>
    <row r="6204" spans="1:13">
      <c r="A6204" s="41">
        <v>75</v>
      </c>
      <c r="B6204" s="16">
        <f>IFERROR(VLOOKUP(F6204,CountryID!$A$2:$D$290,2,FALSE),"CountryID Not Assigned")</f>
        <v>137</v>
      </c>
      <c r="C6204" s="16">
        <f>IFERROR(VLOOKUP(F6204,CountryID!$A$2:$D$290,3,FALSE),"WorldRegion Not Assigned")</f>
        <v>0</v>
      </c>
      <c r="D6204" s="28" t="str">
        <f>IFERROR(VLOOKUP(F6204,CountryID!$A$2:$D$290,4,FALSE),"WorldRegion Not Assigned")</f>
        <v>Caribbean</v>
      </c>
      <c r="E6204" s="17">
        <v>43925</v>
      </c>
      <c r="F6204" s="64" t="s">
        <v>566</v>
      </c>
      <c r="G6204" s="65">
        <v>5</v>
      </c>
      <c r="H6204" s="66">
        <v>0</v>
      </c>
      <c r="I6204" s="67">
        <v>0</v>
      </c>
      <c r="J6204" s="66">
        <v>0</v>
      </c>
      <c r="K6204" s="68" t="s">
        <v>609</v>
      </c>
      <c r="L6204" s="65">
        <v>7</v>
      </c>
      <c r="M6204" s="16">
        <v>5633</v>
      </c>
    </row>
    <row r="6205" spans="1:13" ht="30">
      <c r="A6205" s="41">
        <v>75</v>
      </c>
      <c r="B6205" s="16">
        <f>IFERROR(VLOOKUP(F6205,CountryID!$A$2:$D$290,2,FALSE),"CountryID Not Assigned")</f>
        <v>228</v>
      </c>
      <c r="C6205" s="16">
        <f>IFERROR(VLOOKUP(F6205,CountryID!$A$2:$D$290,3,FALSE),"WorldRegion Not Assigned")</f>
        <v>0</v>
      </c>
      <c r="D6205" s="28" t="str">
        <f>IFERROR(VLOOKUP(F6205,CountryID!$A$2:$D$290,4,FALSE),"WorldRegion Not Assigned")</f>
        <v xml:space="preserve">Caribbean </v>
      </c>
      <c r="E6205" s="17">
        <v>43925</v>
      </c>
      <c r="F6205" s="64" t="s">
        <v>214</v>
      </c>
      <c r="G6205" s="65">
        <v>5</v>
      </c>
      <c r="H6205" s="66">
        <v>0</v>
      </c>
      <c r="I6205" s="67">
        <v>0</v>
      </c>
      <c r="J6205" s="66">
        <v>0</v>
      </c>
      <c r="K6205" s="68" t="s">
        <v>608</v>
      </c>
      <c r="L6205" s="65">
        <v>4</v>
      </c>
      <c r="M6205" s="16">
        <v>5633</v>
      </c>
    </row>
    <row r="6206" spans="1:13">
      <c r="A6206" s="41">
        <v>75</v>
      </c>
      <c r="B6206" s="16">
        <f>IFERROR(VLOOKUP(F6206,CountryID!$A$2:$D$290,2,FALSE),"CountryID Not Assigned")</f>
        <v>7</v>
      </c>
      <c r="C6206" s="16">
        <f>IFERROR(VLOOKUP(F6206,CountryID!$A$2:$D$290,3,FALSE),"WorldRegion Not Assigned")</f>
        <v>0</v>
      </c>
      <c r="D6206" s="28" t="str">
        <f>IFERROR(VLOOKUP(F6206,CountryID!$A$2:$D$290,4,FALSE),"WorldRegion Not Assigned")</f>
        <v>Caribbean</v>
      </c>
      <c r="E6206" s="17">
        <v>43925</v>
      </c>
      <c r="F6206" s="64" t="s">
        <v>568</v>
      </c>
      <c r="G6206" s="65">
        <v>3</v>
      </c>
      <c r="H6206" s="66">
        <v>1</v>
      </c>
      <c r="I6206" s="67">
        <v>0</v>
      </c>
      <c r="J6206" s="66">
        <v>0</v>
      </c>
      <c r="K6206" s="68" t="s">
        <v>608</v>
      </c>
      <c r="L6206" s="65">
        <v>0</v>
      </c>
      <c r="M6206" s="16">
        <v>5633</v>
      </c>
    </row>
    <row r="6207" spans="1:13">
      <c r="A6207" s="41">
        <v>75</v>
      </c>
      <c r="B6207" s="16">
        <f>IFERROR(VLOOKUP(F6207,CountryID!$A$2:$D$290,2,FALSE),"CountryID Not Assigned")</f>
        <v>29</v>
      </c>
      <c r="C6207" s="16">
        <f>IFERROR(VLOOKUP(F6207,CountryID!$A$2:$D$290,3,FALSE),"WorldRegion Not Assigned")</f>
        <v>0</v>
      </c>
      <c r="D6207" s="28" t="str">
        <f>IFERROR(VLOOKUP(F6207,CountryID!$A$2:$D$290,4,FALSE),"WorldRegion Not Assigned")</f>
        <v>Caribbean</v>
      </c>
      <c r="E6207" s="17">
        <v>43925</v>
      </c>
      <c r="F6207" s="64" t="s">
        <v>567</v>
      </c>
      <c r="G6207" s="65">
        <v>3</v>
      </c>
      <c r="H6207" s="66">
        <v>0</v>
      </c>
      <c r="I6207" s="67">
        <v>0</v>
      </c>
      <c r="J6207" s="66">
        <v>0</v>
      </c>
      <c r="K6207" s="68" t="s">
        <v>609</v>
      </c>
      <c r="L6207" s="65">
        <v>3</v>
      </c>
      <c r="M6207" s="16">
        <v>5633</v>
      </c>
    </row>
    <row r="6208" spans="1:13">
      <c r="A6208" s="41">
        <v>75</v>
      </c>
      <c r="B6208" s="16" t="str">
        <f>IFERROR(VLOOKUP(F6208,CountryID!$A$2:$D$290,2,FALSE),"CountryID Not Assigned")</f>
        <v>CountryID Not Assigned</v>
      </c>
      <c r="C6208" s="16" t="str">
        <f>IFERROR(VLOOKUP(F6208,CountryID!$A$2:$D$290,3,FALSE),"WorldRegion Not Assigned")</f>
        <v>WorldRegion Not Assigned</v>
      </c>
      <c r="D6208" s="28" t="str">
        <f>IFERROR(VLOOKUP(F6208,CountryID!$A$2:$D$290,4,FALSE),"WorldRegion Not Assigned")</f>
        <v>WorldRegion Not Assigned</v>
      </c>
      <c r="E6208" s="17">
        <v>43925</v>
      </c>
      <c r="F6208" s="64" t="s">
        <v>617</v>
      </c>
      <c r="G6208" s="65">
        <v>2</v>
      </c>
      <c r="H6208" s="66">
        <v>2</v>
      </c>
      <c r="I6208" s="67">
        <v>0</v>
      </c>
      <c r="J6208" s="66">
        <v>0</v>
      </c>
      <c r="K6208" s="68" t="s">
        <v>609</v>
      </c>
      <c r="L6208" s="65">
        <v>0</v>
      </c>
      <c r="M6208" s="16">
        <v>5633</v>
      </c>
    </row>
    <row r="6209" spans="1:13">
      <c r="A6209" s="41">
        <v>75</v>
      </c>
      <c r="B6209" s="16">
        <f>IFERROR(VLOOKUP(F6209,CountryID!$A$2:$D$290,2,FALSE),"CountryID Not Assigned")</f>
        <v>186</v>
      </c>
      <c r="C6209" s="16">
        <f>IFERROR(VLOOKUP(F6209,CountryID!$A$2:$D$290,3,FALSE),"WorldRegion Not Assigned")</f>
        <v>0</v>
      </c>
      <c r="D6209" s="28" t="str">
        <f>IFERROR(VLOOKUP(F6209,CountryID!$A$2:$D$290,4,FALSE),"WorldRegion Not Assigned")</f>
        <v xml:space="preserve">Southern Africa      </v>
      </c>
      <c r="E6209" s="17">
        <v>43925</v>
      </c>
      <c r="F6209" s="64" t="s">
        <v>569</v>
      </c>
      <c r="G6209" s="65">
        <v>1505</v>
      </c>
      <c r="H6209" s="66">
        <v>43</v>
      </c>
      <c r="I6209" s="67">
        <v>7</v>
      </c>
      <c r="J6209" s="66">
        <v>2</v>
      </c>
      <c r="K6209" s="68" t="s">
        <v>608</v>
      </c>
      <c r="L6209" s="65">
        <v>0</v>
      </c>
      <c r="M6209" s="16">
        <v>5633</v>
      </c>
    </row>
    <row r="6210" spans="1:13">
      <c r="A6210" s="41">
        <v>75</v>
      </c>
      <c r="B6210" s="16">
        <f>IFERROR(VLOOKUP(F6210,CountryID!$A$2:$D$290,2,FALSE),"CountryID Not Assigned")</f>
        <v>3</v>
      </c>
      <c r="C6210" s="16">
        <f>IFERROR(VLOOKUP(F6210,CountryID!$A$2:$D$290,3,FALSE),"WorldRegion Not Assigned")</f>
        <v>0</v>
      </c>
      <c r="D6210" s="28" t="str">
        <f>IFERROR(VLOOKUP(F6210,CountryID!$A$2:$D$290,4,FALSE),"WorldRegion Not Assigned")</f>
        <v xml:space="preserve">Northern Africa              </v>
      </c>
      <c r="E6210" s="17">
        <v>43925</v>
      </c>
      <c r="F6210" s="64" t="s">
        <v>570</v>
      </c>
      <c r="G6210" s="65">
        <v>986</v>
      </c>
      <c r="H6210" s="66">
        <v>0</v>
      </c>
      <c r="I6210" s="67">
        <v>83</v>
      </c>
      <c r="J6210" s="66">
        <v>0</v>
      </c>
      <c r="K6210" s="68" t="s">
        <v>608</v>
      </c>
      <c r="L6210" s="65">
        <v>1</v>
      </c>
      <c r="M6210" s="16">
        <v>5633</v>
      </c>
    </row>
    <row r="6211" spans="1:13">
      <c r="A6211" s="41">
        <v>75</v>
      </c>
      <c r="B6211" s="16">
        <f>IFERROR(VLOOKUP(F6211,CountryID!$A$2:$D$290,2,FALSE),"CountryID Not Assigned")</f>
        <v>32</v>
      </c>
      <c r="C6211" s="16">
        <f>IFERROR(VLOOKUP(F6211,CountryID!$A$2:$D$290,3,FALSE),"WorldRegion Not Assigned")</f>
        <v>0</v>
      </c>
      <c r="D6211" s="28" t="str">
        <f>IFERROR(VLOOKUP(F6211,CountryID!$A$2:$D$290,4,FALSE),"WorldRegion Not Assigned")</f>
        <v xml:space="preserve">West Africa            </v>
      </c>
      <c r="E6211" s="17">
        <v>43925</v>
      </c>
      <c r="F6211" s="64" t="s">
        <v>571</v>
      </c>
      <c r="G6211" s="65">
        <v>261</v>
      </c>
      <c r="H6211" s="66">
        <v>0</v>
      </c>
      <c r="I6211" s="67">
        <v>15</v>
      </c>
      <c r="J6211" s="66">
        <v>1</v>
      </c>
      <c r="K6211" s="68" t="s">
        <v>608</v>
      </c>
      <c r="L6211" s="65">
        <v>3</v>
      </c>
      <c r="M6211" s="16">
        <v>5633</v>
      </c>
    </row>
    <row r="6212" spans="1:13">
      <c r="A6212" s="41">
        <v>75</v>
      </c>
      <c r="B6212" s="16">
        <f>IFERROR(VLOOKUP(F6212,CountryID!$A$2:$D$290,2,FALSE),"CountryID Not Assigned")</f>
        <v>36</v>
      </c>
      <c r="C6212" s="16">
        <f>IFERROR(VLOOKUP(F6212,CountryID!$A$2:$D$290,3,FALSE),"WorldRegion Not Assigned")</f>
        <v>0</v>
      </c>
      <c r="D6212" s="28" t="str">
        <f>IFERROR(VLOOKUP(F6212,CountryID!$A$2:$D$290,4,FALSE),"WorldRegion Not Assigned")</f>
        <v xml:space="preserve">Central Africa           </v>
      </c>
      <c r="E6212" s="17">
        <v>43925</v>
      </c>
      <c r="F6212" s="64" t="s">
        <v>575</v>
      </c>
      <c r="G6212" s="65">
        <v>246</v>
      </c>
      <c r="H6212" s="66">
        <v>0</v>
      </c>
      <c r="I6212" s="67">
        <v>7</v>
      </c>
      <c r="J6212" s="66">
        <v>0</v>
      </c>
      <c r="K6212" s="68" t="s">
        <v>608</v>
      </c>
      <c r="L6212" s="65">
        <v>1</v>
      </c>
      <c r="M6212" s="16">
        <v>5633</v>
      </c>
    </row>
    <row r="6213" spans="1:13">
      <c r="A6213" s="41">
        <v>75</v>
      </c>
      <c r="B6213" s="16">
        <f>IFERROR(VLOOKUP(F6213,CountryID!$A$2:$D$290,2,FALSE),"CountryID Not Assigned")</f>
        <v>177</v>
      </c>
      <c r="C6213" s="16">
        <f>IFERROR(VLOOKUP(F6213,CountryID!$A$2:$D$290,3,FALSE),"WorldRegion Not Assigned")</f>
        <v>0</v>
      </c>
      <c r="D6213" s="28" t="str">
        <f>IFERROR(VLOOKUP(F6213,CountryID!$A$2:$D$290,4,FALSE),"WorldRegion Not Assigned")</f>
        <v xml:space="preserve">West Africa                 </v>
      </c>
      <c r="E6213" s="17">
        <v>43925</v>
      </c>
      <c r="F6213" s="64" t="s">
        <v>572</v>
      </c>
      <c r="G6213" s="65">
        <v>207</v>
      </c>
      <c r="H6213" s="66">
        <v>12</v>
      </c>
      <c r="I6213" s="67">
        <v>1</v>
      </c>
      <c r="J6213" s="66">
        <v>0</v>
      </c>
      <c r="K6213" s="68" t="s">
        <v>608</v>
      </c>
      <c r="L6213" s="65">
        <v>0</v>
      </c>
      <c r="M6213" s="16">
        <v>5633</v>
      </c>
    </row>
    <row r="6214" spans="1:13">
      <c r="A6214" s="41">
        <v>75</v>
      </c>
      <c r="B6214" s="16">
        <f>IFERROR(VLOOKUP(F6214,CountryID!$A$2:$D$290,2,FALSE),"CountryID Not Assigned")</f>
        <v>75</v>
      </c>
      <c r="C6214" s="16">
        <f>IFERROR(VLOOKUP(F6214,CountryID!$A$2:$D$290,3,FALSE),"WorldRegion Not Assigned")</f>
        <v>0</v>
      </c>
      <c r="D6214" s="28" t="str">
        <f>IFERROR(VLOOKUP(F6214,CountryID!$A$2:$D$290,4,FALSE),"WorldRegion Not Assigned")</f>
        <v xml:space="preserve">West Africa           </v>
      </c>
      <c r="E6214" s="17">
        <v>43925</v>
      </c>
      <c r="F6214" s="64" t="s">
        <v>573</v>
      </c>
      <c r="G6214" s="65">
        <v>204</v>
      </c>
      <c r="H6214" s="66">
        <v>0</v>
      </c>
      <c r="I6214" s="67">
        <v>5</v>
      </c>
      <c r="J6214" s="66">
        <v>0</v>
      </c>
      <c r="K6214" s="68" t="s">
        <v>608</v>
      </c>
      <c r="L6214" s="65">
        <v>1</v>
      </c>
      <c r="M6214" s="16">
        <v>5633</v>
      </c>
    </row>
    <row r="6215" spans="1:13">
      <c r="A6215" s="41">
        <v>75</v>
      </c>
      <c r="B6215" s="16">
        <f>IFERROR(VLOOKUP(F6215,CountryID!$A$2:$D$290,2,FALSE),"CountryID Not Assigned")</f>
        <v>227</v>
      </c>
      <c r="C6215" s="16">
        <f>IFERROR(VLOOKUP(F6215,CountryID!$A$2:$D$290,3,FALSE),"WorldRegion Not Assigned")</f>
        <v>0</v>
      </c>
      <c r="D6215" s="28" t="str">
        <f>IFERROR(VLOOKUP(F6215,CountryID!$A$2:$D$290,4,FALSE),"WorldRegion Not Assigned")</f>
        <v xml:space="preserve">West Africa            </v>
      </c>
      <c r="E6215" s="17">
        <v>43925</v>
      </c>
      <c r="F6215" s="64" t="s">
        <v>140</v>
      </c>
      <c r="G6215" s="65">
        <v>203</v>
      </c>
      <c r="H6215" s="66">
        <v>13</v>
      </c>
      <c r="I6215" s="67">
        <v>1</v>
      </c>
      <c r="J6215" s="66">
        <v>0</v>
      </c>
      <c r="K6215" s="68" t="s">
        <v>608</v>
      </c>
      <c r="L6215" s="65">
        <v>0</v>
      </c>
      <c r="M6215" s="16">
        <v>5633</v>
      </c>
    </row>
    <row r="6216" spans="1:13">
      <c r="A6216" s="41">
        <v>75</v>
      </c>
      <c r="B6216" s="16">
        <f>IFERROR(VLOOKUP(F6216,CountryID!$A$2:$D$290,2,FALSE),"CountryID Not Assigned")</f>
        <v>149</v>
      </c>
      <c r="C6216" s="16">
        <f>IFERROR(VLOOKUP(F6216,CountryID!$A$2:$D$290,3,FALSE),"WorldRegion Not Assigned")</f>
        <v>0</v>
      </c>
      <c r="D6216" s="28" t="str">
        <f>IFERROR(VLOOKUP(F6216,CountryID!$A$2:$D$290,4,FALSE),"WorldRegion Not Assigned")</f>
        <v xml:space="preserve">West Africa                   </v>
      </c>
      <c r="E6216" s="17">
        <v>43925</v>
      </c>
      <c r="F6216" s="64" t="s">
        <v>576</v>
      </c>
      <c r="G6216" s="65">
        <v>190</v>
      </c>
      <c r="H6216" s="66">
        <v>16</v>
      </c>
      <c r="I6216" s="67">
        <v>2</v>
      </c>
      <c r="J6216" s="66">
        <v>0</v>
      </c>
      <c r="K6216" s="68" t="s">
        <v>608</v>
      </c>
      <c r="L6216" s="65">
        <v>0</v>
      </c>
      <c r="M6216" s="16">
        <v>5633</v>
      </c>
    </row>
    <row r="6217" spans="1:13">
      <c r="A6217" s="41">
        <v>75</v>
      </c>
      <c r="B6217" s="16">
        <f>IFERROR(VLOOKUP(F6217,CountryID!$A$2:$D$290,2,FALSE),"CountryID Not Assigned")</f>
        <v>130</v>
      </c>
      <c r="C6217" s="16">
        <f>IFERROR(VLOOKUP(F6217,CountryID!$A$2:$D$290,3,FALSE),"WorldRegion Not Assigned")</f>
        <v>0</v>
      </c>
      <c r="D6217" s="28" t="str">
        <f>IFERROR(VLOOKUP(F6217,CountryID!$A$2:$D$290,4,FALSE),"WorldRegion Not Assigned")</f>
        <v xml:space="preserve">Eastern Africa               </v>
      </c>
      <c r="E6217" s="17">
        <v>43925</v>
      </c>
      <c r="F6217" s="64" t="s">
        <v>574</v>
      </c>
      <c r="G6217" s="65">
        <v>186</v>
      </c>
      <c r="H6217" s="66">
        <v>17</v>
      </c>
      <c r="I6217" s="67">
        <v>7</v>
      </c>
      <c r="J6217" s="66">
        <v>0</v>
      </c>
      <c r="K6217" s="68" t="s">
        <v>608</v>
      </c>
      <c r="L6217" s="65">
        <v>0</v>
      </c>
      <c r="M6217" s="16">
        <v>5633</v>
      </c>
    </row>
    <row r="6218" spans="1:13" ht="30">
      <c r="A6218" s="41">
        <v>75</v>
      </c>
      <c r="B6218" s="16">
        <f>IFERROR(VLOOKUP(F6218,CountryID!$A$2:$D$290,2,FALSE),"CountryID Not Assigned")</f>
        <v>46</v>
      </c>
      <c r="C6218" s="16">
        <f>IFERROR(VLOOKUP(F6218,CountryID!$A$2:$D$290,3,FALSE),"WorldRegion Not Assigned")</f>
        <v>0</v>
      </c>
      <c r="D6218" s="28" t="str">
        <f>IFERROR(VLOOKUP(F6218,CountryID!$A$2:$D$290,4,FALSE),"WorldRegion Not Assigned")</f>
        <v xml:space="preserve">Central Africa   </v>
      </c>
      <c r="E6218" s="17">
        <v>43925</v>
      </c>
      <c r="F6218" s="64" t="s">
        <v>136</v>
      </c>
      <c r="G6218" s="65">
        <v>134</v>
      </c>
      <c r="H6218" s="66">
        <v>0</v>
      </c>
      <c r="I6218" s="67">
        <v>13</v>
      </c>
      <c r="J6218" s="66">
        <v>0</v>
      </c>
      <c r="K6218" s="68" t="s">
        <v>608</v>
      </c>
      <c r="L6218" s="65">
        <v>1</v>
      </c>
      <c r="M6218" s="16">
        <v>5633</v>
      </c>
    </row>
    <row r="6219" spans="1:13">
      <c r="A6219" s="41">
        <v>75</v>
      </c>
      <c r="B6219" s="16">
        <f>IFERROR(VLOOKUP(F6219,CountryID!$A$2:$D$290,2,FALSE),"CountryID Not Assigned")</f>
        <v>105</v>
      </c>
      <c r="C6219" s="16">
        <f>IFERROR(VLOOKUP(F6219,CountryID!$A$2:$D$290,3,FALSE),"WorldRegion Not Assigned")</f>
        <v>0</v>
      </c>
      <c r="D6219" s="28" t="str">
        <f>IFERROR(VLOOKUP(F6219,CountryID!$A$2:$D$290,4,FALSE),"WorldRegion Not Assigned")</f>
        <v xml:space="preserve">Eastern Africa            </v>
      </c>
      <c r="E6219" s="17">
        <v>43925</v>
      </c>
      <c r="F6219" s="64" t="s">
        <v>579</v>
      </c>
      <c r="G6219" s="65">
        <v>122</v>
      </c>
      <c r="H6219" s="66">
        <v>12</v>
      </c>
      <c r="I6219" s="67">
        <v>4</v>
      </c>
      <c r="J6219" s="66">
        <v>1</v>
      </c>
      <c r="K6219" s="68" t="s">
        <v>608</v>
      </c>
      <c r="L6219" s="65">
        <v>0</v>
      </c>
      <c r="M6219" s="16">
        <v>5633</v>
      </c>
    </row>
    <row r="6220" spans="1:13">
      <c r="A6220" s="41">
        <v>75</v>
      </c>
      <c r="B6220" s="16">
        <f>IFERROR(VLOOKUP(F6220,CountryID!$A$2:$D$290,2,FALSE),"CountryID Not Assigned")</f>
        <v>148</v>
      </c>
      <c r="C6220" s="16">
        <f>IFERROR(VLOOKUP(F6220,CountryID!$A$2:$D$290,3,FALSE),"WorldRegion Not Assigned")</f>
        <v>0</v>
      </c>
      <c r="D6220" s="28" t="str">
        <f>IFERROR(VLOOKUP(F6220,CountryID!$A$2:$D$290,4,FALSE),"WorldRegion Not Assigned")</f>
        <v xml:space="preserve">West Africa                       </v>
      </c>
      <c r="E6220" s="17">
        <v>43925</v>
      </c>
      <c r="F6220" s="64" t="s">
        <v>584</v>
      </c>
      <c r="G6220" s="65">
        <v>98</v>
      </c>
      <c r="H6220" s="66">
        <v>24</v>
      </c>
      <c r="I6220" s="67">
        <v>5</v>
      </c>
      <c r="J6220" s="66">
        <v>0</v>
      </c>
      <c r="K6220" s="68" t="s">
        <v>608</v>
      </c>
      <c r="L6220" s="65">
        <v>0</v>
      </c>
      <c r="M6220" s="16">
        <v>5633</v>
      </c>
    </row>
    <row r="6221" spans="1:13">
      <c r="A6221" s="41">
        <v>75</v>
      </c>
      <c r="B6221" s="16">
        <f>IFERROR(VLOOKUP(F6221,CountryID!$A$2:$D$290,2,FALSE),"CountryID Not Assigned")</f>
        <v>167</v>
      </c>
      <c r="C6221" s="16">
        <f>IFERROR(VLOOKUP(F6221,CountryID!$A$2:$D$290,3,FALSE),"WorldRegion Not Assigned")</f>
        <v>0</v>
      </c>
      <c r="D6221" s="28" t="str">
        <f>IFERROR(VLOOKUP(F6221,CountryID!$A$2:$D$290,4,FALSE),"WorldRegion Not Assigned")</f>
        <v xml:space="preserve">Eastern Africa             </v>
      </c>
      <c r="E6221" s="17">
        <v>43925</v>
      </c>
      <c r="F6221" s="64" t="s">
        <v>577</v>
      </c>
      <c r="G6221" s="65">
        <v>89</v>
      </c>
      <c r="H6221" s="66">
        <v>5</v>
      </c>
      <c r="I6221" s="67">
        <v>0</v>
      </c>
      <c r="J6221" s="66">
        <v>0</v>
      </c>
      <c r="K6221" s="68" t="s">
        <v>608</v>
      </c>
      <c r="L6221" s="65">
        <v>0</v>
      </c>
      <c r="M6221" s="16">
        <v>5633</v>
      </c>
    </row>
    <row r="6222" spans="1:13">
      <c r="A6222" s="41">
        <v>75</v>
      </c>
      <c r="B6222" s="16">
        <f>IFERROR(VLOOKUP(F6222,CountryID!$A$2:$D$290,2,FALSE),"CountryID Not Assigned")</f>
        <v>121</v>
      </c>
      <c r="C6222" s="16">
        <f>IFERROR(VLOOKUP(F6222,CountryID!$A$2:$D$290,3,FALSE),"WorldRegion Not Assigned")</f>
        <v>0</v>
      </c>
      <c r="D6222" s="28" t="str">
        <f>IFERROR(VLOOKUP(F6222,CountryID!$A$2:$D$290,4,FALSE),"WorldRegion Not Assigned")</f>
        <v xml:space="preserve">Eastern Africa         </v>
      </c>
      <c r="E6222" s="17">
        <v>43925</v>
      </c>
      <c r="F6222" s="64" t="s">
        <v>578</v>
      </c>
      <c r="G6222" s="65">
        <v>65</v>
      </c>
      <c r="H6222" s="66">
        <v>0</v>
      </c>
      <c r="I6222" s="67">
        <v>0</v>
      </c>
      <c r="J6222" s="66">
        <v>0</v>
      </c>
      <c r="K6222" s="68" t="s">
        <v>608</v>
      </c>
      <c r="L6222" s="65">
        <v>1</v>
      </c>
      <c r="M6222" s="16">
        <v>5633</v>
      </c>
    </row>
    <row r="6223" spans="1:13">
      <c r="A6223" s="41">
        <v>75</v>
      </c>
      <c r="B6223" s="16">
        <f>IFERROR(VLOOKUP(F6223,CountryID!$A$2:$D$290,2,FALSE),"CountryID Not Assigned")</f>
        <v>84</v>
      </c>
      <c r="C6223" s="16">
        <f>IFERROR(VLOOKUP(F6223,CountryID!$A$2:$D$290,3,FALSE),"WorldRegion Not Assigned")</f>
        <v>0</v>
      </c>
      <c r="D6223" s="28" t="str">
        <f>IFERROR(VLOOKUP(F6223,CountryID!$A$2:$D$290,4,FALSE),"WorldRegion Not Assigned")</f>
        <v xml:space="preserve">West Africa        </v>
      </c>
      <c r="E6223" s="17">
        <v>43925</v>
      </c>
      <c r="F6223" s="64" t="s">
        <v>587</v>
      </c>
      <c r="G6223" s="65">
        <v>52</v>
      </c>
      <c r="H6223" s="66">
        <v>0</v>
      </c>
      <c r="I6223" s="67">
        <v>0</v>
      </c>
      <c r="J6223" s="66">
        <v>0</v>
      </c>
      <c r="K6223" s="68" t="s">
        <v>608</v>
      </c>
      <c r="L6223" s="65">
        <v>1</v>
      </c>
      <c r="M6223" s="16">
        <v>5633</v>
      </c>
    </row>
    <row r="6224" spans="1:13">
      <c r="A6224" s="41">
        <v>75</v>
      </c>
      <c r="B6224" s="16">
        <f>IFERROR(VLOOKUP(F6224,CountryID!$A$2:$D$290,2,FALSE),"CountryID Not Assigned")</f>
        <v>207</v>
      </c>
      <c r="C6224" s="16">
        <f>IFERROR(VLOOKUP(F6224,CountryID!$A$2:$D$290,3,FALSE),"WorldRegion Not Assigned")</f>
        <v>0</v>
      </c>
      <c r="D6224" s="28" t="str">
        <f>IFERROR(VLOOKUP(F6224,CountryID!$A$2:$D$290,4,FALSE),"WorldRegion Not Assigned")</f>
        <v xml:space="preserve">Eastern Africa         </v>
      </c>
      <c r="E6224" s="17">
        <v>43925</v>
      </c>
      <c r="F6224" s="64" t="s">
        <v>582</v>
      </c>
      <c r="G6224" s="65">
        <v>45</v>
      </c>
      <c r="H6224" s="66">
        <v>1</v>
      </c>
      <c r="I6224" s="67">
        <v>0</v>
      </c>
      <c r="J6224" s="66">
        <v>0</v>
      </c>
      <c r="K6224" s="68" t="s">
        <v>608</v>
      </c>
      <c r="L6224" s="65">
        <v>0</v>
      </c>
      <c r="M6224" s="16">
        <v>5633</v>
      </c>
    </row>
    <row r="6225" spans="1:13">
      <c r="A6225" s="41">
        <v>75</v>
      </c>
      <c r="B6225" s="16">
        <f>IFERROR(VLOOKUP(F6225,CountryID!$A$2:$D$290,2,FALSE),"CountryID Not Assigned")</f>
        <v>46</v>
      </c>
      <c r="C6225" s="16">
        <f>IFERROR(VLOOKUP(F6225,CountryID!$A$2:$D$290,3,FALSE),"WorldRegion Not Assigned")</f>
        <v>0</v>
      </c>
      <c r="D6225" s="28" t="str">
        <f>IFERROR(VLOOKUP(F6225,CountryID!$A$2:$D$290,4,FALSE),"WorldRegion Not Assigned")</f>
        <v xml:space="preserve">Central Africa   </v>
      </c>
      <c r="E6225" s="17">
        <v>43925</v>
      </c>
      <c r="F6225" s="64" t="s">
        <v>585</v>
      </c>
      <c r="G6225" s="65">
        <v>41</v>
      </c>
      <c r="H6225" s="66">
        <v>0</v>
      </c>
      <c r="I6225" s="67">
        <v>3</v>
      </c>
      <c r="J6225" s="66">
        <v>1</v>
      </c>
      <c r="K6225" s="68" t="s">
        <v>608</v>
      </c>
      <c r="L6225" s="65">
        <v>1</v>
      </c>
      <c r="M6225" s="16">
        <v>5633</v>
      </c>
    </row>
    <row r="6226" spans="1:13">
      <c r="A6226" s="41">
        <v>75</v>
      </c>
      <c r="B6226" s="16">
        <f>IFERROR(VLOOKUP(F6226,CountryID!$A$2:$D$290,2,FALSE),"CountryID Not Assigned")</f>
        <v>199</v>
      </c>
      <c r="C6226" s="16">
        <f>IFERROR(VLOOKUP(F6226,CountryID!$A$2:$D$290,3,FALSE),"WorldRegion Not Assigned")</f>
        <v>0</v>
      </c>
      <c r="D6226" s="28" t="str">
        <f>IFERROR(VLOOKUP(F6226,CountryID!$A$2:$D$290,4,FALSE),"WorldRegion Not Assigned")</f>
        <v xml:space="preserve">West Africa                     </v>
      </c>
      <c r="E6226" s="17">
        <v>43925</v>
      </c>
      <c r="F6226" s="64" t="s">
        <v>581</v>
      </c>
      <c r="G6226" s="65">
        <v>39</v>
      </c>
      <c r="H6226" s="66">
        <v>0</v>
      </c>
      <c r="I6226" s="67">
        <v>2</v>
      </c>
      <c r="J6226" s="66">
        <v>0</v>
      </c>
      <c r="K6226" s="68" t="s">
        <v>608</v>
      </c>
      <c r="L6226" s="65">
        <v>1</v>
      </c>
      <c r="M6226" s="16">
        <v>5633</v>
      </c>
    </row>
    <row r="6227" spans="1:13">
      <c r="A6227" s="41">
        <v>75</v>
      </c>
      <c r="B6227" s="16">
        <f>IFERROR(VLOOKUP(F6227,CountryID!$A$2:$D$290,2,FALSE),"CountryID Not Assigned")</f>
        <v>221</v>
      </c>
      <c r="C6227" s="16">
        <f>IFERROR(VLOOKUP(F6227,CountryID!$A$2:$D$290,3,FALSE),"WorldRegion Not Assigned")</f>
        <v>0</v>
      </c>
      <c r="D6227" s="28" t="str">
        <f>IFERROR(VLOOKUP(F6227,CountryID!$A$2:$D$290,4,FALSE),"WorldRegion Not Assigned")</f>
        <v xml:space="preserve">Eastern Africa   </v>
      </c>
      <c r="E6227" s="17">
        <v>43925</v>
      </c>
      <c r="F6227" s="64" t="s">
        <v>580</v>
      </c>
      <c r="G6227" s="65">
        <v>39</v>
      </c>
      <c r="H6227" s="66">
        <v>0</v>
      </c>
      <c r="I6227" s="67">
        <v>1</v>
      </c>
      <c r="J6227" s="66">
        <v>0</v>
      </c>
      <c r="K6227" s="68" t="s">
        <v>608</v>
      </c>
      <c r="L6227" s="65">
        <v>1</v>
      </c>
      <c r="M6227" s="16">
        <v>5633</v>
      </c>
    </row>
    <row r="6228" spans="1:13">
      <c r="A6228" s="41">
        <v>75</v>
      </c>
      <c r="B6228" s="16">
        <f>IFERROR(VLOOKUP(F6228,CountryID!$A$2:$D$290,2,FALSE),"CountryID Not Assigned")</f>
        <v>125</v>
      </c>
      <c r="C6228" s="16">
        <f>IFERROR(VLOOKUP(F6228,CountryID!$A$2:$D$290,3,FALSE),"WorldRegion Not Assigned")</f>
        <v>0</v>
      </c>
      <c r="D6228" s="28" t="str">
        <f>IFERROR(VLOOKUP(F6228,CountryID!$A$2:$D$290,4,FALSE),"WorldRegion Not Assigned")</f>
        <v xml:space="preserve">West Africa                    </v>
      </c>
      <c r="E6228" s="17">
        <v>43925</v>
      </c>
      <c r="F6228" s="64" t="s">
        <v>586</v>
      </c>
      <c r="G6228" s="65">
        <v>36</v>
      </c>
      <c r="H6228" s="66">
        <v>8</v>
      </c>
      <c r="I6228" s="67">
        <v>3</v>
      </c>
      <c r="J6228" s="66">
        <v>0</v>
      </c>
      <c r="K6228" s="68" t="s">
        <v>608</v>
      </c>
      <c r="L6228" s="65">
        <v>0</v>
      </c>
      <c r="M6228" s="16">
        <v>5633</v>
      </c>
    </row>
    <row r="6229" spans="1:13">
      <c r="A6229" s="41">
        <v>75</v>
      </c>
      <c r="B6229" s="16">
        <f>IFERROR(VLOOKUP(F6229,CountryID!$A$2:$D$290,2,FALSE),"CountryID Not Assigned")</f>
        <v>63</v>
      </c>
      <c r="C6229" s="16">
        <f>IFERROR(VLOOKUP(F6229,CountryID!$A$2:$D$290,3,FALSE),"WorldRegion Not Assigned")</f>
        <v>0</v>
      </c>
      <c r="D6229" s="28" t="str">
        <f>IFERROR(VLOOKUP(F6229,CountryID!$A$2:$D$290,4,FALSE),"WorldRegion Not Assigned")</f>
        <v xml:space="preserve">Eastern Africa      </v>
      </c>
      <c r="E6229" s="17">
        <v>43925</v>
      </c>
      <c r="F6229" s="64" t="s">
        <v>583</v>
      </c>
      <c r="G6229" s="65">
        <v>35</v>
      </c>
      <c r="H6229" s="66">
        <v>4</v>
      </c>
      <c r="I6229" s="67">
        <v>0</v>
      </c>
      <c r="J6229" s="66">
        <v>0</v>
      </c>
      <c r="K6229" s="68" t="s">
        <v>608</v>
      </c>
      <c r="L6229" s="65">
        <v>0</v>
      </c>
      <c r="M6229" s="16">
        <v>5633</v>
      </c>
    </row>
    <row r="6230" spans="1:13">
      <c r="A6230" s="41">
        <v>75</v>
      </c>
      <c r="B6230" s="16">
        <f>IFERROR(VLOOKUP(F6230,CountryID!$A$2:$D$290,2,FALSE),"CountryID Not Assigned")</f>
        <v>70</v>
      </c>
      <c r="C6230" s="16">
        <f>IFERROR(VLOOKUP(F6230,CountryID!$A$2:$D$290,3,FALSE),"WorldRegion Not Assigned")</f>
        <v>0</v>
      </c>
      <c r="D6230" s="28" t="str">
        <f>IFERROR(VLOOKUP(F6230,CountryID!$A$2:$D$290,4,FALSE),"WorldRegion Not Assigned")</f>
        <v xml:space="preserve">Central Africa           </v>
      </c>
      <c r="E6230" s="17">
        <v>43925</v>
      </c>
      <c r="F6230" s="64" t="s">
        <v>598</v>
      </c>
      <c r="G6230" s="65">
        <v>21</v>
      </c>
      <c r="H6230" s="66">
        <v>3</v>
      </c>
      <c r="I6230" s="67">
        <v>1</v>
      </c>
      <c r="J6230" s="66">
        <v>0</v>
      </c>
      <c r="K6230" s="68" t="s">
        <v>609</v>
      </c>
      <c r="L6230" s="65">
        <v>0</v>
      </c>
      <c r="M6230" s="16">
        <v>5633</v>
      </c>
    </row>
    <row r="6231" spans="1:13">
      <c r="A6231" s="41">
        <v>75</v>
      </c>
      <c r="B6231" s="16">
        <f>IFERROR(VLOOKUP(F6231,CountryID!$A$2:$D$290,2,FALSE),"CountryID Not Assigned")</f>
        <v>61</v>
      </c>
      <c r="C6231" s="16">
        <f>IFERROR(VLOOKUP(F6231,CountryID!$A$2:$D$290,3,FALSE),"WorldRegion Not Assigned")</f>
        <v>0</v>
      </c>
      <c r="D6231" s="28" t="str">
        <f>IFERROR(VLOOKUP(F6231,CountryID!$A$2:$D$290,4,FALSE),"WorldRegion Not Assigned")</f>
        <v xml:space="preserve">Eastern Africa         </v>
      </c>
      <c r="E6231" s="17">
        <v>43925</v>
      </c>
      <c r="F6231" s="64" t="s">
        <v>599</v>
      </c>
      <c r="G6231" s="65">
        <v>20</v>
      </c>
      <c r="H6231" s="66">
        <v>0</v>
      </c>
      <c r="I6231" s="67">
        <v>0</v>
      </c>
      <c r="J6231" s="66">
        <v>0</v>
      </c>
      <c r="K6231" s="68" t="s">
        <v>608</v>
      </c>
      <c r="L6231" s="65">
        <v>1</v>
      </c>
      <c r="M6231" s="16">
        <v>5633</v>
      </c>
    </row>
    <row r="6232" spans="1:13" ht="30">
      <c r="A6232" s="41">
        <v>75</v>
      </c>
      <c r="B6232" s="16">
        <f>IFERROR(VLOOKUP(F6232,CountryID!$A$2:$D$290,2,FALSE),"CountryID Not Assigned")</f>
        <v>197</v>
      </c>
      <c r="C6232" s="16">
        <f>IFERROR(VLOOKUP(F6232,CountryID!$A$2:$D$290,3,FALSE),"WorldRegion Not Assigned")</f>
        <v>0</v>
      </c>
      <c r="D6232" s="28" t="str">
        <f>IFERROR(VLOOKUP(F6232,CountryID!$A$2:$D$290,4,FALSE),"WorldRegion Not Assigned")</f>
        <v xml:space="preserve">Eastern Africa  </v>
      </c>
      <c r="E6232" s="17">
        <v>43925</v>
      </c>
      <c r="F6232" s="64" t="s">
        <v>179</v>
      </c>
      <c r="G6232" s="65">
        <v>20</v>
      </c>
      <c r="H6232" s="66">
        <v>0</v>
      </c>
      <c r="I6232" s="67">
        <v>1</v>
      </c>
      <c r="J6232" s="66">
        <v>0</v>
      </c>
      <c r="K6232" s="68" t="s">
        <v>608</v>
      </c>
      <c r="L6232" s="65">
        <v>2</v>
      </c>
      <c r="M6232" s="16">
        <v>5633</v>
      </c>
    </row>
    <row r="6233" spans="1:13">
      <c r="A6233" s="41">
        <v>75</v>
      </c>
      <c r="B6233" s="16">
        <f>IFERROR(VLOOKUP(F6233,CountryID!$A$2:$D$290,2,FALSE),"CountryID Not Assigned")</f>
        <v>60</v>
      </c>
      <c r="C6233" s="16">
        <f>IFERROR(VLOOKUP(F6233,CountryID!$A$2:$D$290,3,FALSE),"WorldRegion Not Assigned")</f>
        <v>0</v>
      </c>
      <c r="D6233" s="28" t="str">
        <f>IFERROR(VLOOKUP(F6233,CountryID!$A$2:$D$290,4,FALSE),"WorldRegion Not Assigned")</f>
        <v xml:space="preserve">Central Africa                 </v>
      </c>
      <c r="E6233" s="17">
        <v>43925</v>
      </c>
      <c r="F6233" s="64" t="s">
        <v>588</v>
      </c>
      <c r="G6233" s="65">
        <v>15</v>
      </c>
      <c r="H6233" s="66">
        <v>0</v>
      </c>
      <c r="I6233" s="67">
        <v>0</v>
      </c>
      <c r="J6233" s="66">
        <v>0</v>
      </c>
      <c r="K6233" s="68" t="s">
        <v>608</v>
      </c>
      <c r="L6233" s="65">
        <v>1</v>
      </c>
      <c r="M6233" s="16">
        <v>5633</v>
      </c>
    </row>
    <row r="6234" spans="1:13">
      <c r="A6234" s="41">
        <v>75</v>
      </c>
      <c r="B6234" s="16">
        <f>IFERROR(VLOOKUP(F6234,CountryID!$A$2:$D$290,2,FALSE),"CountryID Not Assigned")</f>
        <v>85</v>
      </c>
      <c r="C6234" s="16">
        <f>IFERROR(VLOOKUP(F6234,CountryID!$A$2:$D$290,3,FALSE),"WorldRegion Not Assigned")</f>
        <v>0</v>
      </c>
      <c r="D6234" s="28" t="str">
        <f>IFERROR(VLOOKUP(F6234,CountryID!$A$2:$D$290,4,FALSE),"WorldRegion Not Assigned")</f>
        <v xml:space="preserve">West Africa                        </v>
      </c>
      <c r="E6234" s="17">
        <v>43925</v>
      </c>
      <c r="F6234" s="64" t="s">
        <v>592</v>
      </c>
      <c r="G6234" s="65">
        <v>15</v>
      </c>
      <c r="H6234" s="66">
        <v>6</v>
      </c>
      <c r="I6234" s="67">
        <v>0</v>
      </c>
      <c r="J6234" s="66">
        <v>0</v>
      </c>
      <c r="K6234" s="68" t="s">
        <v>609</v>
      </c>
      <c r="L6234" s="65">
        <v>0</v>
      </c>
      <c r="M6234" s="16">
        <v>5633</v>
      </c>
    </row>
    <row r="6235" spans="1:13">
      <c r="A6235" s="41">
        <v>75</v>
      </c>
      <c r="B6235" s="16">
        <f>IFERROR(VLOOKUP(F6235,CountryID!$A$2:$D$290,2,FALSE),"CountryID Not Assigned")</f>
        <v>22</v>
      </c>
      <c r="C6235" s="16">
        <f>IFERROR(VLOOKUP(F6235,CountryID!$A$2:$D$290,3,FALSE),"WorldRegion Not Assigned")</f>
        <v>0</v>
      </c>
      <c r="D6235" s="28" t="str">
        <f>IFERROR(VLOOKUP(F6235,CountryID!$A$2:$D$290,4,FALSE),"WorldRegion Not Assigned")</f>
        <v xml:space="preserve">West Africa           </v>
      </c>
      <c r="E6235" s="17">
        <v>43925</v>
      </c>
      <c r="F6235" s="64" t="s">
        <v>590</v>
      </c>
      <c r="G6235" s="65">
        <v>13</v>
      </c>
      <c r="H6235" s="66">
        <v>0</v>
      </c>
      <c r="I6235" s="67">
        <v>0</v>
      </c>
      <c r="J6235" s="66">
        <v>0</v>
      </c>
      <c r="K6235" s="68" t="s">
        <v>609</v>
      </c>
      <c r="L6235" s="65">
        <v>2</v>
      </c>
      <c r="M6235" s="16">
        <v>5633</v>
      </c>
    </row>
    <row r="6236" spans="1:13">
      <c r="A6236" s="41">
        <v>75</v>
      </c>
      <c r="B6236" s="16">
        <f>IFERROR(VLOOKUP(F6236,CountryID!$A$2:$D$290,2,FALSE),"CountryID Not Assigned")</f>
        <v>140</v>
      </c>
      <c r="C6236" s="16">
        <f>IFERROR(VLOOKUP(F6236,CountryID!$A$2:$D$290,3,FALSE),"WorldRegion Not Assigned")</f>
        <v>0</v>
      </c>
      <c r="D6236" s="28" t="str">
        <f>IFERROR(VLOOKUP(F6236,CountryID!$A$2:$D$290,4,FALSE),"WorldRegion Not Assigned")</f>
        <v xml:space="preserve">Southern Africa         </v>
      </c>
      <c r="E6236" s="17">
        <v>43925</v>
      </c>
      <c r="F6236" s="64" t="s">
        <v>589</v>
      </c>
      <c r="G6236" s="65">
        <v>13</v>
      </c>
      <c r="H6236" s="66">
        <v>0</v>
      </c>
      <c r="I6236" s="67">
        <v>0</v>
      </c>
      <c r="J6236" s="66">
        <v>0</v>
      </c>
      <c r="K6236" s="68" t="s">
        <v>608</v>
      </c>
      <c r="L6236" s="65">
        <v>1</v>
      </c>
      <c r="M6236" s="16">
        <v>5633</v>
      </c>
    </row>
    <row r="6237" spans="1:13">
      <c r="A6237" s="41">
        <v>75</v>
      </c>
      <c r="B6237" s="16">
        <f>IFERROR(VLOOKUP(F6237,CountryID!$A$2:$D$290,2,FALSE),"CountryID Not Assigned")</f>
        <v>6</v>
      </c>
      <c r="C6237" s="16">
        <f>IFERROR(VLOOKUP(F6237,CountryID!$A$2:$D$290,3,FALSE),"WorldRegion Not Assigned")</f>
        <v>0</v>
      </c>
      <c r="D6237" s="28" t="str">
        <f>IFERROR(VLOOKUP(F6237,CountryID!$A$2:$D$290,4,FALSE),"WorldRegion Not Assigned")</f>
        <v xml:space="preserve">Central Africa        </v>
      </c>
      <c r="E6237" s="17">
        <v>43925</v>
      </c>
      <c r="F6237" s="64" t="s">
        <v>596</v>
      </c>
      <c r="G6237" s="65">
        <v>10</v>
      </c>
      <c r="H6237" s="66">
        <v>2</v>
      </c>
      <c r="I6237" s="67">
        <v>2</v>
      </c>
      <c r="J6237" s="66">
        <v>0</v>
      </c>
      <c r="K6237" s="68" t="s">
        <v>609</v>
      </c>
      <c r="L6237" s="65">
        <v>0</v>
      </c>
      <c r="M6237" s="16">
        <v>5633</v>
      </c>
    </row>
    <row r="6238" spans="1:13">
      <c r="A6238" s="41">
        <v>75</v>
      </c>
      <c r="B6238" s="16">
        <f>IFERROR(VLOOKUP(F6238,CountryID!$A$2:$D$290,2,FALSE),"CountryID Not Assigned")</f>
        <v>139</v>
      </c>
      <c r="C6238" s="16">
        <f>IFERROR(VLOOKUP(F6238,CountryID!$A$2:$D$290,3,FALSE),"WorldRegion Not Assigned")</f>
        <v>0</v>
      </c>
      <c r="D6238" s="28" t="str">
        <f>IFERROR(VLOOKUP(F6238,CountryID!$A$2:$D$290,4,FALSE),"WorldRegion Not Assigned")</f>
        <v xml:space="preserve">Eastern Africa     </v>
      </c>
      <c r="E6238" s="17">
        <v>43925</v>
      </c>
      <c r="F6238" s="64" t="s">
        <v>593</v>
      </c>
      <c r="G6238" s="65">
        <v>10</v>
      </c>
      <c r="H6238" s="66">
        <v>0</v>
      </c>
      <c r="I6238" s="67">
        <v>0</v>
      </c>
      <c r="J6238" s="66">
        <v>0</v>
      </c>
      <c r="K6238" s="68" t="s">
        <v>608</v>
      </c>
      <c r="L6238" s="65">
        <v>2</v>
      </c>
      <c r="M6238" s="16">
        <v>5633</v>
      </c>
    </row>
    <row r="6239" spans="1:13">
      <c r="A6239" s="41">
        <v>75</v>
      </c>
      <c r="B6239" s="16">
        <f>IFERROR(VLOOKUP(F6239,CountryID!$A$2:$D$290,2,FALSE),"CountryID Not Assigned")</f>
        <v>179</v>
      </c>
      <c r="C6239" s="16">
        <f>IFERROR(VLOOKUP(F6239,CountryID!$A$2:$D$290,3,FALSE),"WorldRegion Not Assigned")</f>
        <v>0</v>
      </c>
      <c r="D6239" s="28" t="str">
        <f>IFERROR(VLOOKUP(F6239,CountryID!$A$2:$D$290,4,FALSE),"WorldRegion Not Assigned")</f>
        <v xml:space="preserve">Eastern Africa       </v>
      </c>
      <c r="E6239" s="17">
        <v>43925</v>
      </c>
      <c r="F6239" s="64" t="s">
        <v>594</v>
      </c>
      <c r="G6239" s="65">
        <v>10</v>
      </c>
      <c r="H6239" s="66">
        <v>0</v>
      </c>
      <c r="I6239" s="67">
        <v>0</v>
      </c>
      <c r="J6239" s="66">
        <v>0</v>
      </c>
      <c r="K6239" s="68" t="s">
        <v>609</v>
      </c>
      <c r="L6239" s="65">
        <v>2</v>
      </c>
      <c r="M6239" s="16">
        <v>5633</v>
      </c>
    </row>
    <row r="6240" spans="1:13">
      <c r="A6240" s="41">
        <v>75</v>
      </c>
      <c r="B6240" s="16">
        <f>IFERROR(VLOOKUP(F6240,CountryID!$A$2:$D$290,2,FALSE),"CountryID Not Assigned")</f>
        <v>225</v>
      </c>
      <c r="C6240" s="16">
        <f>IFERROR(VLOOKUP(F6240,CountryID!$A$2:$D$290,3,FALSE),"WorldRegion Not Assigned")</f>
        <v>0</v>
      </c>
      <c r="D6240" s="28" t="str">
        <f>IFERROR(VLOOKUP(F6240,CountryID!$A$2:$D$290,4,FALSE),"WorldRegion Not Assigned")</f>
        <v xml:space="preserve">Southern Africa </v>
      </c>
      <c r="E6240" s="17">
        <v>43925</v>
      </c>
      <c r="F6240" s="64" t="s">
        <v>591</v>
      </c>
      <c r="G6240" s="65">
        <v>9</v>
      </c>
      <c r="H6240" s="66">
        <v>0</v>
      </c>
      <c r="I6240" s="67">
        <v>0</v>
      </c>
      <c r="J6240" s="66">
        <v>0</v>
      </c>
      <c r="K6240" s="68" t="s">
        <v>609</v>
      </c>
      <c r="L6240" s="65">
        <v>7</v>
      </c>
      <c r="M6240" s="16">
        <v>5633</v>
      </c>
    </row>
    <row r="6241" spans="1:13">
      <c r="A6241" s="41">
        <v>75</v>
      </c>
      <c r="B6241" s="16">
        <f>IFERROR(VLOOKUP(F6241,CountryID!$A$2:$D$290,2,FALSE),"CountryID Not Assigned")</f>
        <v>222</v>
      </c>
      <c r="C6241" s="16">
        <f>IFERROR(VLOOKUP(F6241,CountryID!$A$2:$D$290,3,FALSE),"WorldRegion Not Assigned")</f>
        <v>0</v>
      </c>
      <c r="D6241" s="28" t="str">
        <f>IFERROR(VLOOKUP(F6241,CountryID!$A$2:$D$290,4,FALSE),"WorldRegion Not Assigned")</f>
        <v xml:space="preserve">Eastern Africa           </v>
      </c>
      <c r="E6241" s="17">
        <v>43925</v>
      </c>
      <c r="F6241" s="64" t="s">
        <v>595</v>
      </c>
      <c r="G6241" s="65">
        <v>9</v>
      </c>
      <c r="H6241" s="66">
        <v>1</v>
      </c>
      <c r="I6241" s="67">
        <v>1</v>
      </c>
      <c r="J6241" s="66">
        <v>0</v>
      </c>
      <c r="K6241" s="68" t="s">
        <v>608</v>
      </c>
      <c r="L6241" s="65">
        <v>0</v>
      </c>
      <c r="M6241" s="16">
        <v>5633</v>
      </c>
    </row>
    <row r="6242" spans="1:13" ht="30">
      <c r="A6242" s="41">
        <v>75</v>
      </c>
      <c r="B6242" s="16">
        <f>IFERROR(VLOOKUP(F6242,CountryID!$A$2:$D$290,2,FALSE),"CountryID Not Assigned")</f>
        <v>40</v>
      </c>
      <c r="C6242" s="16">
        <f>IFERROR(VLOOKUP(F6242,CountryID!$A$2:$D$290,3,FALSE),"WorldRegion Not Assigned")</f>
        <v>0</v>
      </c>
      <c r="D6242" s="28" t="str">
        <f>IFERROR(VLOOKUP(F6242,CountryID!$A$2:$D$290,4,FALSE),"WorldRegion Not Assigned")</f>
        <v xml:space="preserve">Central Africa        </v>
      </c>
      <c r="E6242" s="17">
        <v>43925</v>
      </c>
      <c r="F6242" s="64" t="s">
        <v>170</v>
      </c>
      <c r="G6242" s="65">
        <v>8</v>
      </c>
      <c r="H6242" s="66">
        <v>0</v>
      </c>
      <c r="I6242" s="67">
        <v>0</v>
      </c>
      <c r="J6242" s="66">
        <v>0</v>
      </c>
      <c r="K6242" s="68" t="s">
        <v>609</v>
      </c>
      <c r="L6242" s="65">
        <v>2</v>
      </c>
      <c r="M6242" s="16">
        <v>5633</v>
      </c>
    </row>
    <row r="6243" spans="1:13">
      <c r="A6243" s="41">
        <v>75</v>
      </c>
      <c r="B6243" s="16">
        <f>IFERROR(VLOOKUP(F6243,CountryID!$A$2:$D$290,2,FALSE),"CountryID Not Assigned")</f>
        <v>41</v>
      </c>
      <c r="C6243" s="16">
        <f>IFERROR(VLOOKUP(F6243,CountryID!$A$2:$D$290,3,FALSE),"WorldRegion Not Assigned")</f>
        <v>0</v>
      </c>
      <c r="D6243" s="28" t="str">
        <f>IFERROR(VLOOKUP(F6243,CountryID!$A$2:$D$290,4,FALSE),"WorldRegion Not Assigned")</f>
        <v xml:space="preserve">Central Africa           </v>
      </c>
      <c r="E6243" s="17">
        <v>43925</v>
      </c>
      <c r="F6243" s="64" t="s">
        <v>597</v>
      </c>
      <c r="G6243" s="65">
        <v>7</v>
      </c>
      <c r="H6243" s="66">
        <v>0</v>
      </c>
      <c r="I6243" s="67">
        <v>0</v>
      </c>
      <c r="J6243" s="66">
        <v>0</v>
      </c>
      <c r="K6243" s="68" t="s">
        <v>609</v>
      </c>
      <c r="L6243" s="65">
        <v>3</v>
      </c>
      <c r="M6243" s="16">
        <v>5633</v>
      </c>
    </row>
    <row r="6244" spans="1:13">
      <c r="A6244" s="41">
        <v>75</v>
      </c>
      <c r="B6244" s="16">
        <f>IFERROR(VLOOKUP(F6244,CountryID!$A$2:$D$290,2,FALSE),"CountryID Not Assigned")</f>
        <v>115</v>
      </c>
      <c r="C6244" s="16">
        <f>IFERROR(VLOOKUP(F6244,CountryID!$A$2:$D$290,3,FALSE),"WorldRegion Not Assigned")</f>
        <v>0</v>
      </c>
      <c r="D6244" s="28" t="str">
        <f>IFERROR(VLOOKUP(F6244,CountryID!$A$2:$D$290,4,FALSE),"WorldRegion Not Assigned")</f>
        <v xml:space="preserve">West Africa                 </v>
      </c>
      <c r="E6244" s="17">
        <v>43925</v>
      </c>
      <c r="F6244" s="64" t="s">
        <v>603</v>
      </c>
      <c r="G6244" s="65">
        <v>7</v>
      </c>
      <c r="H6244" s="66">
        <v>1</v>
      </c>
      <c r="I6244" s="67">
        <v>0</v>
      </c>
      <c r="J6244" s="66">
        <v>0</v>
      </c>
      <c r="K6244" s="68" t="s">
        <v>608</v>
      </c>
      <c r="L6244" s="65">
        <v>0</v>
      </c>
      <c r="M6244" s="16">
        <v>5633</v>
      </c>
    </row>
    <row r="6245" spans="1:13">
      <c r="A6245" s="41">
        <v>75</v>
      </c>
      <c r="B6245" s="16">
        <f>IFERROR(VLOOKUP(F6245,CountryID!$A$2:$D$290,2,FALSE),"CountryID Not Assigned")</f>
        <v>129</v>
      </c>
      <c r="C6245" s="16">
        <f>IFERROR(VLOOKUP(F6245,CountryID!$A$2:$D$290,3,FALSE),"WorldRegion Not Assigned")</f>
        <v>0</v>
      </c>
      <c r="D6245" s="28" t="str">
        <f>IFERROR(VLOOKUP(F6245,CountryID!$A$2:$D$290,4,FALSE),"WorldRegion Not Assigned")</f>
        <v xml:space="preserve">West Africa                    </v>
      </c>
      <c r="E6245" s="17">
        <v>43925</v>
      </c>
      <c r="F6245" s="64" t="s">
        <v>600</v>
      </c>
      <c r="G6245" s="65">
        <v>6</v>
      </c>
      <c r="H6245" s="66">
        <v>1</v>
      </c>
      <c r="I6245" s="67">
        <v>1</v>
      </c>
      <c r="J6245" s="66">
        <v>1</v>
      </c>
      <c r="K6245" s="68" t="s">
        <v>609</v>
      </c>
      <c r="L6245" s="65">
        <v>0</v>
      </c>
      <c r="M6245" s="16">
        <v>5633</v>
      </c>
    </row>
    <row r="6246" spans="1:13">
      <c r="A6246" s="41">
        <v>75</v>
      </c>
      <c r="B6246" s="16">
        <f>IFERROR(VLOOKUP(F6246,CountryID!$A$2:$D$290,2,FALSE),"CountryID Not Assigned")</f>
        <v>38</v>
      </c>
      <c r="C6246" s="16">
        <f>IFERROR(VLOOKUP(F6246,CountryID!$A$2:$D$290,3,FALSE),"WorldRegion Not Assigned")</f>
        <v>0</v>
      </c>
      <c r="D6246" s="28" t="str">
        <f>IFERROR(VLOOKUP(F6246,CountryID!$A$2:$D$290,4,FALSE),"WorldRegion Not Assigned")</f>
        <v xml:space="preserve">West Africa         </v>
      </c>
      <c r="E6246" s="17">
        <v>43925</v>
      </c>
      <c r="F6246" s="64" t="s">
        <v>201</v>
      </c>
      <c r="G6246" s="65">
        <v>5</v>
      </c>
      <c r="H6246" s="66">
        <v>0</v>
      </c>
      <c r="I6246" s="67">
        <v>1</v>
      </c>
      <c r="J6246" s="66">
        <v>0</v>
      </c>
      <c r="K6246" s="68" t="s">
        <v>609</v>
      </c>
      <c r="L6246" s="65">
        <v>7</v>
      </c>
      <c r="M6246" s="16">
        <v>5633</v>
      </c>
    </row>
    <row r="6247" spans="1:13">
      <c r="A6247" s="41">
        <v>75</v>
      </c>
      <c r="B6247" s="16">
        <f>IFERROR(VLOOKUP(F6247,CountryID!$A$2:$D$290,2,FALSE),"CountryID Not Assigned")</f>
        <v>27</v>
      </c>
      <c r="C6247" s="16">
        <f>IFERROR(VLOOKUP(F6247,CountryID!$A$2:$D$290,3,FALSE),"WorldRegion Not Assigned")</f>
        <v>0</v>
      </c>
      <c r="D6247" s="28" t="str">
        <f>IFERROR(VLOOKUP(F6247,CountryID!$A$2:$D$290,4,FALSE),"WorldRegion Not Assigned")</f>
        <v xml:space="preserve">Southern Africa          </v>
      </c>
      <c r="E6247" s="17">
        <v>43925</v>
      </c>
      <c r="F6247" s="64" t="s">
        <v>612</v>
      </c>
      <c r="G6247" s="65">
        <v>4</v>
      </c>
      <c r="H6247" s="66">
        <v>0</v>
      </c>
      <c r="I6247" s="67">
        <v>1</v>
      </c>
      <c r="J6247" s="66">
        <v>0</v>
      </c>
      <c r="K6247" s="68" t="s">
        <v>609</v>
      </c>
      <c r="L6247" s="65">
        <v>1</v>
      </c>
      <c r="M6247" s="16">
        <v>5633</v>
      </c>
    </row>
    <row r="6248" spans="1:13">
      <c r="A6248" s="41">
        <v>75</v>
      </c>
      <c r="B6248" s="16">
        <f>IFERROR(VLOOKUP(F6248,CountryID!$A$2:$D$290,2,FALSE),"CountryID Not Assigned")</f>
        <v>71</v>
      </c>
      <c r="C6248" s="16">
        <f>IFERROR(VLOOKUP(F6248,CountryID!$A$2:$D$290,3,FALSE),"WorldRegion Not Assigned")</f>
        <v>0</v>
      </c>
      <c r="D6248" s="28" t="str">
        <f>IFERROR(VLOOKUP(F6248,CountryID!$A$2:$D$290,4,FALSE),"WorldRegion Not Assigned")</f>
        <v xml:space="preserve">West Africa         </v>
      </c>
      <c r="E6248" s="17">
        <v>43925</v>
      </c>
      <c r="F6248" s="64" t="s">
        <v>602</v>
      </c>
      <c r="G6248" s="65">
        <v>4</v>
      </c>
      <c r="H6248" s="66">
        <v>0</v>
      </c>
      <c r="I6248" s="67">
        <v>1</v>
      </c>
      <c r="J6248" s="66">
        <v>0</v>
      </c>
      <c r="K6248" s="68" t="s">
        <v>609</v>
      </c>
      <c r="L6248" s="65">
        <v>1</v>
      </c>
      <c r="M6248" s="16">
        <v>5633</v>
      </c>
    </row>
    <row r="6249" spans="1:13">
      <c r="A6249" s="41">
        <v>75</v>
      </c>
      <c r="B6249" s="16">
        <f>IFERROR(VLOOKUP(F6249,CountryID!$A$2:$D$290,2,FALSE),"CountryID Not Assigned")</f>
        <v>34</v>
      </c>
      <c r="C6249" s="16">
        <f>IFERROR(VLOOKUP(F6249,CountryID!$A$2:$D$290,3,FALSE),"WorldRegion Not Assigned")</f>
        <v>0</v>
      </c>
      <c r="D6249" s="28" t="str">
        <f>IFERROR(VLOOKUP(F6249,CountryID!$A$2:$D$290,4,FALSE),"WorldRegion Not Assigned")</f>
        <v xml:space="preserve">Eastern Africa               </v>
      </c>
      <c r="E6249" s="17">
        <v>43925</v>
      </c>
      <c r="F6249" s="64" t="s">
        <v>613</v>
      </c>
      <c r="G6249" s="65">
        <v>3</v>
      </c>
      <c r="H6249" s="66">
        <v>1</v>
      </c>
      <c r="I6249" s="67">
        <v>0</v>
      </c>
      <c r="J6249" s="66">
        <v>0</v>
      </c>
      <c r="K6249" s="68" t="s">
        <v>608</v>
      </c>
      <c r="L6249" s="65">
        <v>0</v>
      </c>
      <c r="M6249" s="16">
        <v>5633</v>
      </c>
    </row>
    <row r="6250" spans="1:13">
      <c r="A6250" s="41">
        <v>75</v>
      </c>
      <c r="B6250" s="16">
        <f>IFERROR(VLOOKUP(F6250,CountryID!$A$2:$D$290,2,FALSE),"CountryID Not Assigned")</f>
        <v>122</v>
      </c>
      <c r="C6250" s="16">
        <f>IFERROR(VLOOKUP(F6250,CountryID!$A$2:$D$290,3,FALSE),"WorldRegion Not Assigned")</f>
        <v>0</v>
      </c>
      <c r="D6250" s="28" t="str">
        <f>IFERROR(VLOOKUP(F6250,CountryID!$A$2:$D$290,4,FALSE),"WorldRegion Not Assigned")</f>
        <v xml:space="preserve">Eastern Africa       </v>
      </c>
      <c r="E6250" s="17">
        <v>43925</v>
      </c>
      <c r="F6250" s="64" t="s">
        <v>615</v>
      </c>
      <c r="G6250" s="65">
        <v>3</v>
      </c>
      <c r="H6250" s="66">
        <v>0</v>
      </c>
      <c r="I6250" s="67">
        <v>0</v>
      </c>
      <c r="J6250" s="66">
        <v>0</v>
      </c>
      <c r="K6250" s="68" t="s">
        <v>608</v>
      </c>
      <c r="L6250" s="65">
        <v>1</v>
      </c>
      <c r="M6250" s="16">
        <v>5633</v>
      </c>
    </row>
    <row r="6251" spans="1:13">
      <c r="A6251" s="41">
        <v>75</v>
      </c>
      <c r="B6251" s="16">
        <f>IFERROR(VLOOKUP(F6251,CountryID!$A$2:$D$290,2,FALSE),"CountryID Not Assigned")</f>
        <v>180</v>
      </c>
      <c r="C6251" s="16">
        <f>IFERROR(VLOOKUP(F6251,CountryID!$A$2:$D$290,3,FALSE),"WorldRegion Not Assigned")</f>
        <v>0</v>
      </c>
      <c r="D6251" s="28" t="str">
        <f>IFERROR(VLOOKUP(F6251,CountryID!$A$2:$D$290,4,FALSE),"WorldRegion Not Assigned")</f>
        <v xml:space="preserve">West Africa                     </v>
      </c>
      <c r="E6251" s="17">
        <v>43925</v>
      </c>
      <c r="F6251" s="64" t="s">
        <v>614</v>
      </c>
      <c r="G6251" s="65">
        <v>2</v>
      </c>
      <c r="H6251" s="66">
        <v>0</v>
      </c>
      <c r="I6251" s="67">
        <v>0</v>
      </c>
      <c r="J6251" s="66">
        <v>0</v>
      </c>
      <c r="K6251" s="68" t="s">
        <v>609</v>
      </c>
      <c r="L6251" s="65">
        <v>2</v>
      </c>
      <c r="M6251" s="16">
        <v>5633</v>
      </c>
    </row>
    <row r="6252" spans="1:13">
      <c r="A6252" s="41">
        <v>75</v>
      </c>
      <c r="B6252" s="16">
        <f>IFERROR(VLOOKUP(F6252,CountryID!$A$2:$D$290,2,FALSE),"CountryID Not Assigned")</f>
        <v>224</v>
      </c>
      <c r="C6252" s="16">
        <f>IFERROR(VLOOKUP(F6252,CountryID!$A$2:$D$290,3,FALSE),"WorldRegion Not Assigned")</f>
        <v>0</v>
      </c>
      <c r="D6252" s="28" t="str">
        <f>IFERROR(VLOOKUP(F6252,CountryID!$A$2:$D$290,4,FALSE),"WorldRegion Not Assigned")</f>
        <v>Southern Africa</v>
      </c>
      <c r="E6252" s="17">
        <v>43925</v>
      </c>
      <c r="F6252" s="64" t="s">
        <v>606</v>
      </c>
      <c r="G6252" s="65">
        <v>321</v>
      </c>
      <c r="H6252" s="66">
        <v>13</v>
      </c>
      <c r="I6252" s="67">
        <v>0</v>
      </c>
      <c r="J6252" s="66">
        <v>0</v>
      </c>
      <c r="K6252" s="68" t="s">
        <v>608</v>
      </c>
      <c r="L6252" s="65">
        <v>0</v>
      </c>
      <c r="M6252" s="16">
        <v>5633</v>
      </c>
    </row>
    <row r="6253" spans="1:13">
      <c r="A6253" s="41">
        <v>75</v>
      </c>
      <c r="B6253" s="16">
        <f>IFERROR(VLOOKUP(F6253,CountryID!$A$2:$D$290,2,FALSE),"CountryID Not Assigned")</f>
        <v>131</v>
      </c>
      <c r="C6253" s="16">
        <f>IFERROR(VLOOKUP(F6253,CountryID!$A$2:$D$290,3,FALSE),"WorldRegion Not Assigned")</f>
        <v>0</v>
      </c>
      <c r="D6253" s="28" t="str">
        <f>IFERROR(VLOOKUP(F6253,CountryID!$A$2:$D$290,4,FALSE),"WorldRegion Not Assigned")</f>
        <v xml:space="preserve">Eastern Africa         </v>
      </c>
      <c r="E6253" s="17">
        <v>43925</v>
      </c>
      <c r="F6253" s="64" t="s">
        <v>607</v>
      </c>
      <c r="G6253" s="65">
        <v>128</v>
      </c>
      <c r="H6253" s="66">
        <v>0</v>
      </c>
      <c r="I6253" s="67">
        <v>2</v>
      </c>
      <c r="J6253" s="66">
        <v>0</v>
      </c>
      <c r="K6253" s="68" t="s">
        <v>608</v>
      </c>
      <c r="L6253" s="65">
        <v>1</v>
      </c>
      <c r="M6253" s="16">
        <v>5633</v>
      </c>
    </row>
    <row r="6254" spans="1:13" ht="30">
      <c r="A6254" s="41">
        <v>75</v>
      </c>
      <c r="B6254" s="69">
        <f>IFERROR(VLOOKUP(F6254,CountryID!$A$2:$D$290,2,FALSE),"CountryID Not Assigned")</f>
        <v>223</v>
      </c>
      <c r="C6254" s="69">
        <f>IFERROR(VLOOKUP(F6254,CountryID!$A$2:$D$290,3,FALSE),"WorldRegion Not Assigned")</f>
        <v>0</v>
      </c>
      <c r="D6254" s="70" t="str">
        <f>IFERROR(VLOOKUP(F6254,CountryID!$A$2:$D$290,4,FALSE),"WorldRegion Not Assigned")</f>
        <v>International</v>
      </c>
      <c r="E6254" s="17">
        <v>43925</v>
      </c>
      <c r="F6254" s="71" t="s">
        <v>42</v>
      </c>
      <c r="G6254" s="72">
        <v>712</v>
      </c>
      <c r="H6254" s="73">
        <v>0</v>
      </c>
      <c r="I6254" s="74">
        <v>11</v>
      </c>
      <c r="J6254" s="73">
        <v>0</v>
      </c>
      <c r="K6254" s="75" t="s">
        <v>608</v>
      </c>
      <c r="L6254" s="72">
        <v>19</v>
      </c>
      <c r="M6254" s="16">
        <v>5633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122" activePane="bottomLeft" state="frozen"/>
      <selection pane="bottomLeft" activeCell="J137" sqref="J137"/>
    </sheetView>
  </sheetViews>
  <sheetFormatPr defaultColWidth="9.140625" defaultRowHeight="1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>
      <c r="A1" s="4" t="s">
        <v>224</v>
      </c>
      <c r="B1" s="5" t="s">
        <v>225</v>
      </c>
      <c r="C1" s="5" t="s">
        <v>226</v>
      </c>
      <c r="D1" s="5" t="s">
        <v>3</v>
      </c>
    </row>
    <row r="2" spans="1:4">
      <c r="A2" s="6" t="s">
        <v>50</v>
      </c>
      <c r="B2" s="7">
        <v>1</v>
      </c>
      <c r="D2" s="5" t="s">
        <v>227</v>
      </c>
    </row>
    <row r="3" spans="1:4">
      <c r="A3" s="6" t="s">
        <v>125</v>
      </c>
      <c r="B3" s="7">
        <v>2</v>
      </c>
      <c r="D3" s="5" t="s">
        <v>228</v>
      </c>
    </row>
    <row r="4" spans="1:4">
      <c r="A4" s="6" t="s">
        <v>55</v>
      </c>
      <c r="B4" s="7">
        <v>3</v>
      </c>
      <c r="D4" s="5" t="s">
        <v>229</v>
      </c>
    </row>
    <row r="5" spans="1:4">
      <c r="A5" s="6" t="s">
        <v>230</v>
      </c>
      <c r="B5" s="7">
        <v>4</v>
      </c>
      <c r="D5" s="5" t="s">
        <v>231</v>
      </c>
    </row>
    <row r="6" spans="1:4">
      <c r="A6" s="6" t="s">
        <v>87</v>
      </c>
      <c r="B6" s="7">
        <v>5</v>
      </c>
      <c r="D6" s="5" t="s">
        <v>232</v>
      </c>
    </row>
    <row r="7" spans="1:4">
      <c r="A7" s="6" t="s">
        <v>204</v>
      </c>
      <c r="B7" s="7">
        <v>6</v>
      </c>
      <c r="D7" s="5" t="s">
        <v>233</v>
      </c>
    </row>
    <row r="8" spans="1:4">
      <c r="A8" s="6" t="s">
        <v>220</v>
      </c>
      <c r="B8" s="7">
        <v>7</v>
      </c>
      <c r="D8" s="5" t="s">
        <v>234</v>
      </c>
    </row>
    <row r="9" spans="1:4">
      <c r="A9" s="6" t="s">
        <v>235</v>
      </c>
      <c r="B9" s="7">
        <v>8</v>
      </c>
      <c r="D9" s="5" t="s">
        <v>234</v>
      </c>
    </row>
    <row r="10" spans="1:4">
      <c r="A10" s="6" t="s">
        <v>96</v>
      </c>
      <c r="B10" s="7">
        <v>9</v>
      </c>
      <c r="D10" s="5" t="s">
        <v>236</v>
      </c>
    </row>
    <row r="11" spans="1:4">
      <c r="A11" s="6" t="s">
        <v>82</v>
      </c>
      <c r="B11" s="7">
        <v>10</v>
      </c>
      <c r="D11" s="5" t="s">
        <v>237</v>
      </c>
    </row>
    <row r="12" spans="1:4">
      <c r="A12" s="6" t="s">
        <v>176</v>
      </c>
      <c r="B12" s="7">
        <v>11</v>
      </c>
      <c r="D12" s="5" t="s">
        <v>234</v>
      </c>
    </row>
    <row r="13" spans="1:4">
      <c r="A13" s="6" t="s">
        <v>21</v>
      </c>
      <c r="B13" s="7">
        <v>12</v>
      </c>
      <c r="D13" s="5" t="s">
        <v>238</v>
      </c>
    </row>
    <row r="14" spans="1:4">
      <c r="A14" s="6" t="s">
        <v>52</v>
      </c>
      <c r="B14" s="7">
        <v>13</v>
      </c>
      <c r="D14" s="5" t="s">
        <v>239</v>
      </c>
    </row>
    <row r="15" spans="1:4">
      <c r="A15" s="6" t="s">
        <v>74</v>
      </c>
      <c r="B15" s="7">
        <v>14</v>
      </c>
      <c r="D15" s="5" t="s">
        <v>237</v>
      </c>
    </row>
    <row r="16" spans="1:4">
      <c r="A16" s="6" t="s">
        <v>175</v>
      </c>
      <c r="B16" s="7">
        <v>15</v>
      </c>
      <c r="D16" s="5" t="s">
        <v>234</v>
      </c>
    </row>
    <row r="17" spans="1:4">
      <c r="A17" s="6" t="s">
        <v>48</v>
      </c>
      <c r="B17" s="7">
        <v>16</v>
      </c>
      <c r="D17" s="5" t="s">
        <v>240</v>
      </c>
    </row>
    <row r="18" spans="1:4">
      <c r="A18" s="6" t="s">
        <v>126</v>
      </c>
      <c r="B18" s="7">
        <v>17</v>
      </c>
      <c r="D18" s="5" t="s">
        <v>241</v>
      </c>
    </row>
    <row r="19" spans="1:4">
      <c r="A19" s="6" t="s">
        <v>184</v>
      </c>
      <c r="B19" s="7">
        <v>18</v>
      </c>
      <c r="D19" s="5" t="s">
        <v>234</v>
      </c>
    </row>
    <row r="20" spans="1:4">
      <c r="A20" s="6" t="s">
        <v>68</v>
      </c>
      <c r="B20" s="7">
        <v>19</v>
      </c>
      <c r="D20" s="5" t="s">
        <v>242</v>
      </c>
    </row>
    <row r="21" spans="1:4">
      <c r="A21" s="6" t="s">
        <v>41</v>
      </c>
      <c r="B21" s="7">
        <v>20</v>
      </c>
      <c r="D21" s="5" t="s">
        <v>243</v>
      </c>
    </row>
    <row r="22" spans="1:4">
      <c r="A22" s="6" t="s">
        <v>212</v>
      </c>
      <c r="B22" s="7">
        <v>21</v>
      </c>
      <c r="D22" s="5" t="s">
        <v>244</v>
      </c>
    </row>
    <row r="23" spans="1:4">
      <c r="A23" s="6" t="s">
        <v>177</v>
      </c>
      <c r="B23" s="7">
        <v>22</v>
      </c>
      <c r="D23" s="5" t="s">
        <v>245</v>
      </c>
    </row>
    <row r="24" spans="1:4">
      <c r="A24" s="6" t="s">
        <v>191</v>
      </c>
      <c r="B24" s="7">
        <v>23</v>
      </c>
      <c r="D24" s="5" t="s">
        <v>246</v>
      </c>
    </row>
    <row r="25" spans="1:4">
      <c r="A25" s="6" t="s">
        <v>107</v>
      </c>
      <c r="B25" s="7">
        <v>24</v>
      </c>
      <c r="D25" s="5" t="s">
        <v>247</v>
      </c>
    </row>
    <row r="26" spans="1:4">
      <c r="A26" s="6" t="s">
        <v>133</v>
      </c>
      <c r="B26" s="7">
        <v>25</v>
      </c>
      <c r="D26" s="5" t="s">
        <v>236</v>
      </c>
    </row>
    <row r="27" spans="1:4">
      <c r="A27" s="6" t="s">
        <v>98</v>
      </c>
      <c r="B27" s="7">
        <v>26</v>
      </c>
      <c r="D27" s="5" t="s">
        <v>248</v>
      </c>
    </row>
    <row r="28" spans="1:4">
      <c r="A28" s="6" t="s">
        <v>249</v>
      </c>
      <c r="B28" s="7">
        <v>27</v>
      </c>
      <c r="D28" s="5" t="s">
        <v>250</v>
      </c>
    </row>
    <row r="29" spans="1:4">
      <c r="A29" s="6" t="s">
        <v>56</v>
      </c>
      <c r="B29" s="7">
        <v>28</v>
      </c>
      <c r="D29" s="5" t="s">
        <v>236</v>
      </c>
    </row>
    <row r="30" spans="1:4">
      <c r="A30" s="6" t="s">
        <v>221</v>
      </c>
      <c r="B30" s="7">
        <v>29</v>
      </c>
      <c r="D30" s="5" t="s">
        <v>234</v>
      </c>
    </row>
    <row r="31" spans="1:4">
      <c r="A31" s="6" t="s">
        <v>251</v>
      </c>
      <c r="B31" s="7">
        <v>30</v>
      </c>
      <c r="D31" s="5" t="s">
        <v>252</v>
      </c>
    </row>
    <row r="32" spans="1:4">
      <c r="A32" s="6" t="s">
        <v>117</v>
      </c>
      <c r="B32" s="7">
        <v>31</v>
      </c>
      <c r="D32" s="5" t="s">
        <v>228</v>
      </c>
    </row>
    <row r="33" spans="1:4">
      <c r="A33" s="6" t="s">
        <v>135</v>
      </c>
      <c r="B33" s="7">
        <v>32</v>
      </c>
      <c r="D33" s="5" t="s">
        <v>253</v>
      </c>
    </row>
    <row r="34" spans="1:4">
      <c r="A34" s="6" t="s">
        <v>254</v>
      </c>
      <c r="B34" s="7">
        <v>33</v>
      </c>
      <c r="D34" s="5" t="s">
        <v>255</v>
      </c>
    </row>
    <row r="35" spans="1:4">
      <c r="A35" s="6" t="s">
        <v>256</v>
      </c>
      <c r="B35" s="7">
        <v>34</v>
      </c>
      <c r="D35" s="5" t="s">
        <v>257</v>
      </c>
    </row>
    <row r="36" spans="1:4">
      <c r="A36" s="6" t="s">
        <v>26</v>
      </c>
      <c r="B36" s="7">
        <v>35</v>
      </c>
      <c r="D36" s="5" t="s">
        <v>258</v>
      </c>
    </row>
    <row r="37" spans="1:4">
      <c r="A37" s="6" t="s">
        <v>108</v>
      </c>
      <c r="B37" s="7">
        <v>36</v>
      </c>
      <c r="D37" s="5" t="s">
        <v>259</v>
      </c>
    </row>
    <row r="38" spans="1:4">
      <c r="A38" s="6" t="s">
        <v>25</v>
      </c>
      <c r="B38" s="7">
        <v>37</v>
      </c>
      <c r="D38" s="5" t="s">
        <v>260</v>
      </c>
    </row>
    <row r="39" spans="1:4">
      <c r="A39" s="6" t="s">
        <v>201</v>
      </c>
      <c r="B39" s="7">
        <v>38</v>
      </c>
      <c r="D39" s="5" t="s">
        <v>261</v>
      </c>
    </row>
    <row r="40" spans="1:4">
      <c r="A40" s="6" t="s">
        <v>152</v>
      </c>
      <c r="B40" s="7">
        <v>39</v>
      </c>
      <c r="D40" s="5" t="s">
        <v>234</v>
      </c>
    </row>
    <row r="41" spans="1:4">
      <c r="A41" s="6" t="s">
        <v>170</v>
      </c>
      <c r="B41" s="7">
        <v>40</v>
      </c>
      <c r="D41" s="5" t="s">
        <v>233</v>
      </c>
    </row>
    <row r="42" spans="1:4">
      <c r="A42" s="6" t="s">
        <v>195</v>
      </c>
      <c r="B42" s="7">
        <v>41</v>
      </c>
      <c r="D42" s="5" t="s">
        <v>259</v>
      </c>
    </row>
    <row r="43" spans="1:4">
      <c r="A43" s="6" t="s">
        <v>97</v>
      </c>
      <c r="B43" s="7">
        <v>42</v>
      </c>
      <c r="D43" s="5" t="s">
        <v>262</v>
      </c>
    </row>
    <row r="44" spans="1:4">
      <c r="A44" s="6" t="s">
        <v>13</v>
      </c>
      <c r="B44" s="7">
        <v>43</v>
      </c>
      <c r="D44" s="5" t="s">
        <v>263</v>
      </c>
    </row>
    <row r="45" spans="1:4">
      <c r="A45" s="6" t="s">
        <v>112</v>
      </c>
      <c r="B45" s="7">
        <v>44</v>
      </c>
      <c r="D45" s="5" t="s">
        <v>236</v>
      </c>
    </row>
    <row r="46" spans="1:4">
      <c r="A46" s="6" t="s">
        <v>264</v>
      </c>
      <c r="B46" s="7">
        <v>45</v>
      </c>
      <c r="D46" s="5" t="s">
        <v>265</v>
      </c>
    </row>
    <row r="47" spans="1:4">
      <c r="A47" s="6" t="s">
        <v>136</v>
      </c>
      <c r="B47" s="7">
        <v>46</v>
      </c>
      <c r="D47" s="5" t="s">
        <v>266</v>
      </c>
    </row>
    <row r="48" spans="1:4">
      <c r="A48" s="6" t="s">
        <v>267</v>
      </c>
      <c r="B48" s="7">
        <v>47</v>
      </c>
      <c r="D48" s="5" t="s">
        <v>268</v>
      </c>
    </row>
    <row r="49" spans="1:4">
      <c r="A49" s="6" t="s">
        <v>122</v>
      </c>
      <c r="B49" s="7">
        <v>48</v>
      </c>
      <c r="D49" s="5" t="s">
        <v>244</v>
      </c>
    </row>
    <row r="50" spans="1:4">
      <c r="A50" s="6" t="s">
        <v>53</v>
      </c>
      <c r="B50" s="7">
        <v>49</v>
      </c>
      <c r="D50" s="5" t="s">
        <v>269</v>
      </c>
    </row>
    <row r="51" spans="1:4">
      <c r="A51" s="6" t="s">
        <v>143</v>
      </c>
      <c r="B51" s="7">
        <v>50</v>
      </c>
      <c r="D51" s="5" t="s">
        <v>234</v>
      </c>
    </row>
    <row r="52" spans="1:4">
      <c r="A52" s="6" t="s">
        <v>130</v>
      </c>
      <c r="B52" s="7">
        <v>51</v>
      </c>
      <c r="D52" s="5" t="s">
        <v>270</v>
      </c>
    </row>
    <row r="53" spans="1:4">
      <c r="A53" s="6" t="s">
        <v>80</v>
      </c>
      <c r="B53" s="7">
        <v>52</v>
      </c>
      <c r="D53" s="5" t="s">
        <v>271</v>
      </c>
    </row>
    <row r="54" spans="1:4">
      <c r="A54" s="6" t="s">
        <v>57</v>
      </c>
      <c r="B54" s="7">
        <v>53</v>
      </c>
      <c r="D54" s="5" t="s">
        <v>272</v>
      </c>
    </row>
    <row r="55" spans="1:4">
      <c r="A55" s="6" t="s">
        <v>183</v>
      </c>
      <c r="B55" s="7">
        <v>54</v>
      </c>
      <c r="D55" s="5" t="s">
        <v>273</v>
      </c>
    </row>
    <row r="56" spans="1:4">
      <c r="A56" s="6" t="s">
        <v>105</v>
      </c>
      <c r="B56" s="7">
        <v>55</v>
      </c>
      <c r="D56" s="5" t="s">
        <v>234</v>
      </c>
    </row>
    <row r="57" spans="1:4">
      <c r="A57" s="6" t="s">
        <v>274</v>
      </c>
      <c r="B57" s="7">
        <v>56</v>
      </c>
      <c r="D57" s="5" t="s">
        <v>275</v>
      </c>
    </row>
    <row r="58" spans="1:4">
      <c r="A58" s="6" t="s">
        <v>79</v>
      </c>
      <c r="B58" s="7">
        <v>57</v>
      </c>
      <c r="D58" s="5" t="s">
        <v>236</v>
      </c>
    </row>
    <row r="59" spans="1:4">
      <c r="A59" s="6" t="s">
        <v>43</v>
      </c>
      <c r="B59" s="7">
        <v>58</v>
      </c>
      <c r="D59" s="5" t="s">
        <v>276</v>
      </c>
    </row>
    <row r="60" spans="1:4">
      <c r="A60" s="6" t="s">
        <v>192</v>
      </c>
      <c r="B60" s="7">
        <v>59</v>
      </c>
      <c r="D60" s="5" t="s">
        <v>244</v>
      </c>
    </row>
    <row r="61" spans="1:4">
      <c r="A61" s="6" t="s">
        <v>171</v>
      </c>
      <c r="B61" s="7">
        <v>60</v>
      </c>
      <c r="D61" s="5" t="s">
        <v>277</v>
      </c>
    </row>
    <row r="62" spans="1:4">
      <c r="A62" s="6" t="s">
        <v>205</v>
      </c>
      <c r="B62" s="7">
        <v>61</v>
      </c>
      <c r="D62" s="5" t="s">
        <v>278</v>
      </c>
    </row>
    <row r="63" spans="1:4">
      <c r="A63" s="6" t="s">
        <v>58</v>
      </c>
      <c r="B63" s="7">
        <v>62</v>
      </c>
      <c r="D63" s="5" t="s">
        <v>279</v>
      </c>
    </row>
    <row r="64" spans="1:4">
      <c r="A64" s="6" t="s">
        <v>153</v>
      </c>
      <c r="B64" s="7">
        <v>63</v>
      </c>
      <c r="D64" s="5" t="s">
        <v>280</v>
      </c>
    </row>
    <row r="65" spans="1:4">
      <c r="A65" s="6" t="s">
        <v>119</v>
      </c>
      <c r="B65" s="7">
        <v>64</v>
      </c>
      <c r="D65" s="5" t="s">
        <v>281</v>
      </c>
    </row>
    <row r="66" spans="1:4">
      <c r="A66" s="6" t="s">
        <v>189</v>
      </c>
      <c r="B66" s="7">
        <v>65</v>
      </c>
      <c r="D66" s="5" t="s">
        <v>282</v>
      </c>
    </row>
    <row r="67" spans="1:4">
      <c r="A67" s="6" t="s">
        <v>32</v>
      </c>
      <c r="B67" s="7">
        <v>66</v>
      </c>
      <c r="D67" s="5" t="s">
        <v>283</v>
      </c>
    </row>
    <row r="68" spans="1:4">
      <c r="A68" s="6" t="s">
        <v>23</v>
      </c>
      <c r="B68" s="7">
        <v>67</v>
      </c>
      <c r="D68" s="5" t="s">
        <v>284</v>
      </c>
    </row>
    <row r="69" spans="1:4">
      <c r="A69" s="6" t="s">
        <v>123</v>
      </c>
      <c r="B69" s="7">
        <v>68</v>
      </c>
      <c r="D69" s="5" t="s">
        <v>236</v>
      </c>
    </row>
    <row r="70" spans="1:4">
      <c r="A70" s="6" t="s">
        <v>137</v>
      </c>
      <c r="B70" s="7">
        <v>69</v>
      </c>
      <c r="D70" s="5" t="s">
        <v>285</v>
      </c>
    </row>
    <row r="71" spans="1:4">
      <c r="A71" s="6" t="s">
        <v>154</v>
      </c>
      <c r="B71" s="7">
        <v>70</v>
      </c>
      <c r="D71" s="5" t="s">
        <v>259</v>
      </c>
    </row>
    <row r="72" spans="1:4">
      <c r="A72" s="6" t="s">
        <v>188</v>
      </c>
      <c r="B72" s="7">
        <v>71</v>
      </c>
      <c r="D72" s="5" t="s">
        <v>261</v>
      </c>
    </row>
    <row r="73" spans="1:4">
      <c r="A73" s="6" t="s">
        <v>286</v>
      </c>
      <c r="B73" s="7">
        <v>72</v>
      </c>
      <c r="D73" s="5" t="s">
        <v>287</v>
      </c>
    </row>
    <row r="74" spans="1:4">
      <c r="A74" s="6" t="s">
        <v>59</v>
      </c>
      <c r="B74" s="7">
        <v>73</v>
      </c>
      <c r="D74" s="5" t="s">
        <v>237</v>
      </c>
    </row>
    <row r="75" spans="1:4">
      <c r="A75" s="6" t="s">
        <v>28</v>
      </c>
      <c r="B75" s="7">
        <v>74</v>
      </c>
      <c r="D75" s="5" t="s">
        <v>288</v>
      </c>
    </row>
    <row r="76" spans="1:4">
      <c r="A76" s="6" t="s">
        <v>155</v>
      </c>
      <c r="B76" s="7">
        <v>75</v>
      </c>
      <c r="D76" s="5" t="s">
        <v>245</v>
      </c>
    </row>
    <row r="77" spans="1:4">
      <c r="A77" s="6" t="s">
        <v>102</v>
      </c>
      <c r="B77" s="7">
        <v>76</v>
      </c>
      <c r="D77" s="5" t="s">
        <v>289</v>
      </c>
    </row>
    <row r="78" spans="1:4">
      <c r="A78" s="6" t="s">
        <v>60</v>
      </c>
      <c r="B78" s="7">
        <v>77</v>
      </c>
      <c r="D78" s="5" t="s">
        <v>228</v>
      </c>
    </row>
    <row r="79" spans="1:4">
      <c r="A79" s="6" t="s">
        <v>182</v>
      </c>
      <c r="B79" s="7">
        <v>78</v>
      </c>
      <c r="D79" s="5" t="s">
        <v>290</v>
      </c>
    </row>
    <row r="80" spans="1:4">
      <c r="A80" s="6" t="s">
        <v>209</v>
      </c>
      <c r="B80" s="7">
        <v>79</v>
      </c>
      <c r="D80" s="5" t="s">
        <v>234</v>
      </c>
    </row>
    <row r="81" spans="1:4">
      <c r="A81" s="6" t="s">
        <v>150</v>
      </c>
      <c r="B81" s="7">
        <v>80</v>
      </c>
      <c r="D81" s="5" t="s">
        <v>291</v>
      </c>
    </row>
    <row r="82" spans="1:4">
      <c r="A82" s="6" t="s">
        <v>173</v>
      </c>
      <c r="B82" s="7">
        <v>81</v>
      </c>
      <c r="D82" s="5" t="s">
        <v>292</v>
      </c>
    </row>
    <row r="83" spans="1:4">
      <c r="A83" s="6" t="s">
        <v>163</v>
      </c>
      <c r="B83" s="7">
        <v>82</v>
      </c>
      <c r="D83" s="5" t="s">
        <v>244</v>
      </c>
    </row>
    <row r="84" spans="1:4">
      <c r="A84" s="6" t="s">
        <v>131</v>
      </c>
      <c r="B84" s="7">
        <v>83</v>
      </c>
      <c r="D84" s="5" t="s">
        <v>293</v>
      </c>
    </row>
    <row r="85" spans="1:4">
      <c r="A85" s="6" t="s">
        <v>156</v>
      </c>
      <c r="B85" s="7">
        <v>84</v>
      </c>
      <c r="D85" s="5" t="s">
        <v>294</v>
      </c>
    </row>
    <row r="86" spans="1:4">
      <c r="A86" s="6" t="s">
        <v>218</v>
      </c>
      <c r="B86" s="7">
        <v>85</v>
      </c>
      <c r="D86" s="5" t="s">
        <v>295</v>
      </c>
    </row>
    <row r="87" spans="1:4">
      <c r="A87" s="6" t="s">
        <v>144</v>
      </c>
      <c r="B87" s="7">
        <v>86</v>
      </c>
      <c r="D87" s="5" t="s">
        <v>236</v>
      </c>
    </row>
    <row r="88" spans="1:4">
      <c r="A88" s="6" t="s">
        <v>200</v>
      </c>
      <c r="B88" s="7">
        <v>87</v>
      </c>
      <c r="D88" s="5" t="s">
        <v>234</v>
      </c>
    </row>
    <row r="89" spans="1:4">
      <c r="A89" s="6" t="s">
        <v>139</v>
      </c>
      <c r="B89" s="7">
        <v>88</v>
      </c>
      <c r="D89" s="5" t="s">
        <v>244</v>
      </c>
    </row>
    <row r="90" spans="1:4">
      <c r="A90" s="6" t="s">
        <v>296</v>
      </c>
      <c r="B90" s="7">
        <v>89</v>
      </c>
      <c r="D90" s="5" t="s">
        <v>297</v>
      </c>
    </row>
    <row r="91" spans="1:4">
      <c r="A91" s="6" t="s">
        <v>99</v>
      </c>
      <c r="B91" s="7">
        <v>90</v>
      </c>
      <c r="D91" s="5" t="s">
        <v>269</v>
      </c>
    </row>
    <row r="92" spans="1:4">
      <c r="A92" s="6" t="s">
        <v>81</v>
      </c>
      <c r="B92" s="7">
        <v>91</v>
      </c>
      <c r="D92" s="5" t="s">
        <v>298</v>
      </c>
    </row>
    <row r="93" spans="1:4">
      <c r="A93" s="6" t="s">
        <v>31</v>
      </c>
      <c r="B93" s="7">
        <v>92</v>
      </c>
      <c r="D93" s="5" t="s">
        <v>299</v>
      </c>
    </row>
    <row r="94" spans="1:4">
      <c r="A94" s="6" t="s">
        <v>84</v>
      </c>
      <c r="B94" s="7">
        <v>93</v>
      </c>
      <c r="D94" s="5" t="s">
        <v>300</v>
      </c>
    </row>
    <row r="95" spans="1:4">
      <c r="A95" s="6" t="s">
        <v>44</v>
      </c>
      <c r="B95" s="7">
        <v>94</v>
      </c>
      <c r="D95" s="5" t="s">
        <v>301</v>
      </c>
    </row>
    <row r="96" spans="1:4">
      <c r="A96" s="6" t="s">
        <v>51</v>
      </c>
      <c r="B96" s="7">
        <v>95</v>
      </c>
      <c r="D96" s="5" t="s">
        <v>302</v>
      </c>
    </row>
    <row r="97" spans="1:4">
      <c r="A97" s="6" t="s">
        <v>75</v>
      </c>
      <c r="B97" s="7">
        <v>96</v>
      </c>
      <c r="D97" s="5" t="s">
        <v>303</v>
      </c>
    </row>
    <row r="98" spans="1:4">
      <c r="A98" s="6" t="s">
        <v>304</v>
      </c>
      <c r="B98" s="7">
        <v>97</v>
      </c>
      <c r="D98" s="5" t="s">
        <v>293</v>
      </c>
    </row>
    <row r="99" spans="1:4">
      <c r="A99" s="6" t="s">
        <v>45</v>
      </c>
      <c r="B99" s="7">
        <v>98</v>
      </c>
      <c r="D99" s="5" t="s">
        <v>287</v>
      </c>
    </row>
    <row r="100" spans="1:4">
      <c r="A100" s="6" t="s">
        <v>33</v>
      </c>
      <c r="B100" s="7">
        <v>99</v>
      </c>
      <c r="D100" s="5" t="s">
        <v>305</v>
      </c>
    </row>
    <row r="101" spans="1:4">
      <c r="A101" s="6" t="s">
        <v>134</v>
      </c>
      <c r="B101" s="7">
        <v>100</v>
      </c>
      <c r="D101" s="5" t="s">
        <v>234</v>
      </c>
    </row>
    <row r="102" spans="1:4">
      <c r="A102" s="6" t="s">
        <v>15</v>
      </c>
      <c r="B102" s="7">
        <v>101</v>
      </c>
      <c r="D102" s="5" t="s">
        <v>306</v>
      </c>
    </row>
    <row r="103" spans="1:4">
      <c r="A103" s="6" t="s">
        <v>141</v>
      </c>
      <c r="B103" s="7">
        <v>102</v>
      </c>
      <c r="D103" s="5" t="s">
        <v>307</v>
      </c>
    </row>
    <row r="104" spans="1:4">
      <c r="A104" s="6" t="s">
        <v>89</v>
      </c>
      <c r="B104" s="7">
        <v>103</v>
      </c>
      <c r="D104" s="5" t="s">
        <v>308</v>
      </c>
    </row>
    <row r="105" spans="1:4">
      <c r="A105" s="6" t="s">
        <v>158</v>
      </c>
      <c r="B105" s="7">
        <v>104</v>
      </c>
      <c r="D105" s="5" t="s">
        <v>309</v>
      </c>
    </row>
    <row r="106" spans="1:4">
      <c r="A106" s="6" t="s">
        <v>157</v>
      </c>
      <c r="B106" s="7">
        <v>105</v>
      </c>
      <c r="D106" s="5" t="s">
        <v>310</v>
      </c>
    </row>
    <row r="107" spans="1:4">
      <c r="A107" s="6" t="s">
        <v>311</v>
      </c>
      <c r="B107" s="7">
        <v>106</v>
      </c>
      <c r="D107" s="5" t="s">
        <v>312</v>
      </c>
    </row>
    <row r="108" spans="1:4">
      <c r="A108" s="6" t="s">
        <v>313</v>
      </c>
      <c r="B108" s="7">
        <v>107</v>
      </c>
      <c r="D108" s="5" t="s">
        <v>297</v>
      </c>
    </row>
    <row r="109" spans="1:4">
      <c r="A109" s="6" t="s">
        <v>16</v>
      </c>
      <c r="B109" s="7">
        <v>108</v>
      </c>
      <c r="D109" s="5" t="s">
        <v>314</v>
      </c>
    </row>
    <row r="110" spans="1:4">
      <c r="A110" s="6" t="s">
        <v>47</v>
      </c>
      <c r="B110" s="7">
        <v>109</v>
      </c>
      <c r="D110" s="5" t="s">
        <v>315</v>
      </c>
    </row>
    <row r="111" spans="1:4">
      <c r="A111" s="6" t="s">
        <v>181</v>
      </c>
      <c r="B111" s="7">
        <v>110</v>
      </c>
      <c r="D111" s="5" t="s">
        <v>309</v>
      </c>
    </row>
    <row r="112" spans="1:4">
      <c r="A112" s="6" t="s">
        <v>215</v>
      </c>
      <c r="B112" s="7">
        <v>111</v>
      </c>
      <c r="D112" s="5" t="s">
        <v>316</v>
      </c>
    </row>
    <row r="113" spans="1:4">
      <c r="A113" s="6" t="s">
        <v>88</v>
      </c>
      <c r="B113" s="7">
        <v>112</v>
      </c>
      <c r="D113" s="5" t="s">
        <v>317</v>
      </c>
    </row>
    <row r="114" spans="1:4">
      <c r="A114" s="6" t="s">
        <v>46</v>
      </c>
      <c r="B114" s="7">
        <v>113</v>
      </c>
      <c r="D114" s="5" t="s">
        <v>318</v>
      </c>
    </row>
    <row r="115" spans="1:4">
      <c r="A115" s="6" t="s">
        <v>319</v>
      </c>
      <c r="B115" s="7">
        <v>114</v>
      </c>
      <c r="D115" s="5" t="s">
        <v>320</v>
      </c>
    </row>
    <row r="116" spans="1:4">
      <c r="A116" s="6" t="s">
        <v>178</v>
      </c>
      <c r="B116" s="7">
        <v>115</v>
      </c>
      <c r="D116" s="5" t="s">
        <v>321</v>
      </c>
    </row>
    <row r="117" spans="1:4">
      <c r="A117" s="6" t="s">
        <v>216</v>
      </c>
      <c r="B117" s="7">
        <v>116</v>
      </c>
      <c r="D117" s="5" t="s">
        <v>322</v>
      </c>
    </row>
    <row r="118" spans="1:4">
      <c r="A118" s="6" t="s">
        <v>101</v>
      </c>
      <c r="B118" s="7">
        <v>117</v>
      </c>
      <c r="D118" s="5" t="s">
        <v>307</v>
      </c>
    </row>
    <row r="119" spans="1:4">
      <c r="A119" s="6" t="s">
        <v>69</v>
      </c>
      <c r="B119" s="7">
        <v>118</v>
      </c>
      <c r="D119" s="5" t="s">
        <v>323</v>
      </c>
    </row>
    <row r="120" spans="1:4">
      <c r="A120" s="6" t="s">
        <v>83</v>
      </c>
      <c r="B120" s="7">
        <v>119</v>
      </c>
      <c r="D120" s="5" t="s">
        <v>324</v>
      </c>
    </row>
    <row r="121" spans="1:4">
      <c r="A121" s="6" t="s">
        <v>325</v>
      </c>
      <c r="B121" s="7">
        <v>120</v>
      </c>
      <c r="D121" s="5" t="s">
        <v>297</v>
      </c>
    </row>
    <row r="122" spans="1:4">
      <c r="A122" s="6" t="s">
        <v>203</v>
      </c>
      <c r="B122" s="7">
        <v>121</v>
      </c>
      <c r="D122" s="5" t="s">
        <v>278</v>
      </c>
    </row>
    <row r="123" spans="1:4">
      <c r="A123" s="6" t="s">
        <v>326</v>
      </c>
      <c r="B123" s="7">
        <v>122</v>
      </c>
      <c r="D123" s="5" t="s">
        <v>265</v>
      </c>
    </row>
    <row r="124" spans="1:4">
      <c r="A124" s="6" t="s">
        <v>24</v>
      </c>
      <c r="B124" s="7">
        <v>123</v>
      </c>
      <c r="D124" s="5" t="s">
        <v>258</v>
      </c>
    </row>
    <row r="125" spans="1:4">
      <c r="A125" s="6" t="s">
        <v>120</v>
      </c>
      <c r="B125" s="7">
        <v>124</v>
      </c>
      <c r="D125" s="5" t="s">
        <v>327</v>
      </c>
    </row>
    <row r="126" spans="1:4">
      <c r="A126" s="6" t="s">
        <v>219</v>
      </c>
      <c r="B126" s="7">
        <v>125</v>
      </c>
      <c r="D126" s="5" t="s">
        <v>328</v>
      </c>
    </row>
    <row r="127" spans="1:4">
      <c r="A127" s="6" t="s">
        <v>116</v>
      </c>
      <c r="B127" s="7">
        <v>126</v>
      </c>
      <c r="D127" s="5" t="s">
        <v>329</v>
      </c>
    </row>
    <row r="128" spans="1:4">
      <c r="A128" s="6" t="s">
        <v>330</v>
      </c>
      <c r="B128" s="7">
        <v>127</v>
      </c>
      <c r="D128" s="5" t="s">
        <v>331</v>
      </c>
    </row>
    <row r="129" spans="1:4">
      <c r="A129" s="6" t="s">
        <v>124</v>
      </c>
      <c r="B129" s="7">
        <v>128</v>
      </c>
      <c r="D129" s="5" t="s">
        <v>234</v>
      </c>
    </row>
    <row r="130" spans="1:4">
      <c r="A130" s="6" t="s">
        <v>159</v>
      </c>
      <c r="B130" s="7">
        <v>129</v>
      </c>
      <c r="D130" s="5" t="s">
        <v>328</v>
      </c>
    </row>
    <row r="131" spans="1:4">
      <c r="A131" s="6" t="s">
        <v>186</v>
      </c>
      <c r="B131" s="7">
        <v>130</v>
      </c>
      <c r="D131" s="5" t="s">
        <v>257</v>
      </c>
    </row>
    <row r="132" spans="1:4">
      <c r="A132" s="6" t="s">
        <v>160</v>
      </c>
      <c r="B132" s="7">
        <v>131</v>
      </c>
      <c r="D132" s="5" t="s">
        <v>278</v>
      </c>
    </row>
    <row r="133" spans="1:4">
      <c r="A133" s="6" t="s">
        <v>73</v>
      </c>
      <c r="B133" s="7">
        <v>132</v>
      </c>
      <c r="D133" s="5" t="s">
        <v>244</v>
      </c>
    </row>
    <row r="134" spans="1:4">
      <c r="A134" s="6" t="s">
        <v>332</v>
      </c>
      <c r="B134" s="7">
        <v>133</v>
      </c>
      <c r="D134" s="5" t="s">
        <v>333</v>
      </c>
    </row>
    <row r="135" spans="1:4">
      <c r="A135" s="6" t="s">
        <v>118</v>
      </c>
      <c r="B135" s="7">
        <v>134</v>
      </c>
      <c r="D135" s="5" t="s">
        <v>242</v>
      </c>
    </row>
    <row r="136" spans="1:4">
      <c r="A136" s="6" t="s">
        <v>76</v>
      </c>
      <c r="B136" s="7">
        <v>135</v>
      </c>
      <c r="D136" s="5" t="s">
        <v>334</v>
      </c>
    </row>
    <row r="137" spans="1:4">
      <c r="A137" s="6" t="s">
        <v>129</v>
      </c>
      <c r="B137" s="7">
        <v>136</v>
      </c>
      <c r="D137" s="5" t="s">
        <v>335</v>
      </c>
    </row>
    <row r="138" spans="1:4">
      <c r="A138" s="6" t="s">
        <v>185</v>
      </c>
      <c r="B138" s="7">
        <v>137</v>
      </c>
      <c r="D138" s="5" t="s">
        <v>234</v>
      </c>
    </row>
    <row r="139" spans="1:4">
      <c r="A139" s="6" t="s">
        <v>90</v>
      </c>
      <c r="B139" s="7">
        <v>138</v>
      </c>
      <c r="D139" s="5" t="s">
        <v>336</v>
      </c>
    </row>
    <row r="140" spans="1:4">
      <c r="A140" s="6" t="s">
        <v>210</v>
      </c>
      <c r="B140" s="7">
        <v>139</v>
      </c>
      <c r="D140" s="5" t="s">
        <v>337</v>
      </c>
    </row>
    <row r="141" spans="1:4">
      <c r="A141" s="6" t="s">
        <v>168</v>
      </c>
      <c r="B141" s="7">
        <v>140</v>
      </c>
      <c r="D141" s="5" t="s">
        <v>338</v>
      </c>
    </row>
    <row r="142" spans="1:4">
      <c r="A142" s="6" t="s">
        <v>339</v>
      </c>
      <c r="B142" s="7">
        <v>141</v>
      </c>
      <c r="D142" s="5" t="s">
        <v>340</v>
      </c>
    </row>
    <row r="143" spans="1:4">
      <c r="A143" s="6" t="s">
        <v>22</v>
      </c>
      <c r="B143" s="7">
        <v>142</v>
      </c>
      <c r="D143" s="5" t="s">
        <v>241</v>
      </c>
    </row>
    <row r="144" spans="1:4">
      <c r="A144" s="6" t="s">
        <v>70</v>
      </c>
      <c r="B144" s="7">
        <v>143</v>
      </c>
      <c r="D144" s="5" t="s">
        <v>307</v>
      </c>
    </row>
    <row r="145" spans="1:4">
      <c r="A145" s="6" t="s">
        <v>341</v>
      </c>
      <c r="B145" s="7">
        <v>144</v>
      </c>
      <c r="D145" s="5" t="s">
        <v>291</v>
      </c>
    </row>
    <row r="146" spans="1:4">
      <c r="A146" s="6" t="s">
        <v>190</v>
      </c>
      <c r="B146" s="7">
        <v>145</v>
      </c>
      <c r="D146" s="5" t="s">
        <v>342</v>
      </c>
    </row>
    <row r="147" spans="1:4">
      <c r="A147" s="6" t="s">
        <v>67</v>
      </c>
      <c r="B147" s="7">
        <v>146</v>
      </c>
      <c r="D147" s="5" t="s">
        <v>343</v>
      </c>
    </row>
    <row r="148" spans="1:4">
      <c r="A148" s="6" t="s">
        <v>193</v>
      </c>
      <c r="B148" s="7">
        <v>147</v>
      </c>
      <c r="D148" s="5" t="s">
        <v>244</v>
      </c>
    </row>
    <row r="149" spans="1:4">
      <c r="A149" s="6" t="s">
        <v>196</v>
      </c>
      <c r="B149" s="7">
        <v>148</v>
      </c>
      <c r="D149" s="5" t="s">
        <v>344</v>
      </c>
    </row>
    <row r="150" spans="1:4">
      <c r="A150" s="6" t="s">
        <v>71</v>
      </c>
      <c r="B150" s="7">
        <v>149</v>
      </c>
      <c r="D150" s="5" t="s">
        <v>345</v>
      </c>
    </row>
    <row r="151" spans="1:4">
      <c r="A151" s="6" t="s">
        <v>346</v>
      </c>
      <c r="B151" s="7">
        <v>150</v>
      </c>
      <c r="D151" s="5" t="s">
        <v>333</v>
      </c>
    </row>
    <row r="152" spans="1:4">
      <c r="A152" s="6" t="s">
        <v>62</v>
      </c>
      <c r="B152" s="7">
        <v>151</v>
      </c>
      <c r="D152" s="5" t="s">
        <v>347</v>
      </c>
    </row>
    <row r="153" spans="1:4">
      <c r="A153" s="6" t="s">
        <v>49</v>
      </c>
      <c r="B153" s="7">
        <v>152</v>
      </c>
      <c r="D153" s="5" t="s">
        <v>348</v>
      </c>
    </row>
    <row r="154" spans="1:4">
      <c r="A154" s="6" t="s">
        <v>64</v>
      </c>
      <c r="B154" s="7">
        <v>153</v>
      </c>
      <c r="D154" s="5" t="s">
        <v>349</v>
      </c>
    </row>
    <row r="155" spans="1:4">
      <c r="A155" s="6" t="s">
        <v>350</v>
      </c>
      <c r="B155" s="7">
        <v>154</v>
      </c>
      <c r="D155" s="5" t="s">
        <v>351</v>
      </c>
    </row>
    <row r="156" spans="1:4">
      <c r="A156" s="6" t="s">
        <v>132</v>
      </c>
      <c r="B156" s="7">
        <v>155</v>
      </c>
      <c r="D156" s="5" t="s">
        <v>244</v>
      </c>
    </row>
    <row r="157" spans="1:4">
      <c r="A157" s="6" t="s">
        <v>197</v>
      </c>
      <c r="B157" s="7">
        <v>156</v>
      </c>
      <c r="D157" s="5" t="s">
        <v>282</v>
      </c>
    </row>
    <row r="158" spans="1:4">
      <c r="A158" s="6" t="s">
        <v>127</v>
      </c>
      <c r="B158" s="7">
        <v>157</v>
      </c>
      <c r="D158" s="5" t="s">
        <v>236</v>
      </c>
    </row>
    <row r="159" spans="1:4">
      <c r="A159" s="6" t="s">
        <v>113</v>
      </c>
      <c r="B159" s="7">
        <v>158</v>
      </c>
      <c r="D159" s="5" t="s">
        <v>236</v>
      </c>
    </row>
    <row r="160" spans="1:4">
      <c r="A160" s="6" t="s">
        <v>30</v>
      </c>
      <c r="B160" s="7">
        <v>159</v>
      </c>
      <c r="D160" s="5" t="s">
        <v>275</v>
      </c>
    </row>
    <row r="161" spans="1:4">
      <c r="A161" s="6" t="s">
        <v>94</v>
      </c>
      <c r="B161" s="7">
        <v>160</v>
      </c>
      <c r="D161" s="5" t="s">
        <v>271</v>
      </c>
    </row>
    <row r="162" spans="1:4">
      <c r="A162" s="6" t="s">
        <v>86</v>
      </c>
      <c r="B162" s="7">
        <v>161</v>
      </c>
      <c r="D162" s="5" t="s">
        <v>232</v>
      </c>
    </row>
    <row r="163" spans="1:4">
      <c r="A163" s="6" t="s">
        <v>147</v>
      </c>
      <c r="B163" s="7">
        <v>162</v>
      </c>
      <c r="D163" s="5" t="s">
        <v>352</v>
      </c>
    </row>
    <row r="164" spans="1:4">
      <c r="A164" s="6" t="s">
        <v>78</v>
      </c>
      <c r="B164" s="7">
        <v>163</v>
      </c>
      <c r="D164" s="5" t="s">
        <v>353</v>
      </c>
    </row>
    <row r="165" spans="1:4">
      <c r="A165" s="6" t="s">
        <v>354</v>
      </c>
      <c r="B165" s="7">
        <v>164</v>
      </c>
      <c r="D165" s="5" t="s">
        <v>278</v>
      </c>
    </row>
    <row r="166" spans="1:4">
      <c r="A166" s="6" t="s">
        <v>63</v>
      </c>
      <c r="B166" s="7">
        <v>165</v>
      </c>
      <c r="D166" s="5" t="s">
        <v>355</v>
      </c>
    </row>
    <row r="167" spans="1:4">
      <c r="A167" s="6" t="s">
        <v>34</v>
      </c>
      <c r="B167" s="7">
        <v>166</v>
      </c>
      <c r="D167" s="5" t="s">
        <v>242</v>
      </c>
    </row>
    <row r="168" spans="1:4">
      <c r="A168" s="6" t="s">
        <v>167</v>
      </c>
      <c r="B168" s="7">
        <v>167</v>
      </c>
      <c r="D168" s="5" t="s">
        <v>356</v>
      </c>
    </row>
    <row r="169" spans="1:4">
      <c r="A169" s="6" t="s">
        <v>357</v>
      </c>
      <c r="B169" s="7">
        <v>168</v>
      </c>
      <c r="D169" s="5" t="s">
        <v>358</v>
      </c>
    </row>
    <row r="170" spans="1:4">
      <c r="A170" s="6" t="s">
        <v>359</v>
      </c>
      <c r="B170" s="7">
        <v>169</v>
      </c>
      <c r="D170" s="5" t="s">
        <v>291</v>
      </c>
    </row>
    <row r="171" spans="1:4">
      <c r="A171" s="6" t="s">
        <v>164</v>
      </c>
      <c r="B171" s="7">
        <v>170</v>
      </c>
      <c r="D171" s="5" t="s">
        <v>291</v>
      </c>
    </row>
    <row r="172" spans="1:4">
      <c r="A172" s="6" t="s">
        <v>360</v>
      </c>
      <c r="B172" s="7">
        <v>171</v>
      </c>
      <c r="D172" s="5" t="s">
        <v>246</v>
      </c>
    </row>
    <row r="173" spans="1:4">
      <c r="A173" s="6" t="s">
        <v>361</v>
      </c>
      <c r="B173" s="7">
        <v>172</v>
      </c>
      <c r="D173" s="5" t="s">
        <v>352</v>
      </c>
    </row>
    <row r="174" spans="1:4">
      <c r="A174" s="6" t="s">
        <v>362</v>
      </c>
      <c r="B174" s="7">
        <v>173</v>
      </c>
      <c r="D174" s="5" t="s">
        <v>363</v>
      </c>
    </row>
    <row r="175" spans="1:4">
      <c r="A175" s="6" t="s">
        <v>72</v>
      </c>
      <c r="B175" s="7">
        <v>174</v>
      </c>
      <c r="D175" s="5" t="s">
        <v>364</v>
      </c>
    </row>
    <row r="176" spans="1:4">
      <c r="A176" s="6" t="s">
        <v>365</v>
      </c>
      <c r="B176" s="7">
        <v>175</v>
      </c>
      <c r="D176" s="5" t="s">
        <v>366</v>
      </c>
    </row>
    <row r="177" spans="1:4">
      <c r="A177" s="6" t="s">
        <v>91</v>
      </c>
      <c r="B177" s="7">
        <v>176</v>
      </c>
      <c r="D177" s="5" t="s">
        <v>353</v>
      </c>
    </row>
    <row r="178" spans="1:4">
      <c r="A178" s="6" t="s">
        <v>93</v>
      </c>
      <c r="B178" s="7">
        <v>177</v>
      </c>
      <c r="D178" s="5" t="s">
        <v>321</v>
      </c>
    </row>
    <row r="179" spans="1:4">
      <c r="A179" s="6" t="s">
        <v>106</v>
      </c>
      <c r="B179" s="7">
        <v>178</v>
      </c>
      <c r="D179" s="5" t="s">
        <v>367</v>
      </c>
    </row>
    <row r="180" spans="1:4">
      <c r="A180" s="6" t="s">
        <v>169</v>
      </c>
      <c r="B180" s="7">
        <v>179</v>
      </c>
      <c r="D180" s="5" t="s">
        <v>265</v>
      </c>
    </row>
    <row r="181" spans="1:4">
      <c r="A181" s="6" t="s">
        <v>368</v>
      </c>
      <c r="B181" s="7">
        <v>180</v>
      </c>
      <c r="D181" s="5" t="s">
        <v>369</v>
      </c>
    </row>
    <row r="182" spans="1:4">
      <c r="A182" s="6" t="s">
        <v>20</v>
      </c>
      <c r="B182" s="7">
        <v>181</v>
      </c>
      <c r="D182" s="5" t="s">
        <v>275</v>
      </c>
    </row>
    <row r="183" spans="1:4">
      <c r="A183" s="6" t="s">
        <v>111</v>
      </c>
      <c r="B183" s="7">
        <v>182</v>
      </c>
      <c r="D183" s="5" t="s">
        <v>370</v>
      </c>
    </row>
    <row r="184" spans="1:4">
      <c r="A184" s="6" t="s">
        <v>100</v>
      </c>
      <c r="B184" s="7">
        <v>183</v>
      </c>
      <c r="D184" s="5" t="s">
        <v>239</v>
      </c>
    </row>
    <row r="185" spans="1:4">
      <c r="A185" s="6" t="s">
        <v>371</v>
      </c>
      <c r="B185" s="7">
        <v>184</v>
      </c>
      <c r="D185" s="5" t="s">
        <v>372</v>
      </c>
    </row>
    <row r="186" spans="1:4">
      <c r="A186" s="6" t="s">
        <v>174</v>
      </c>
      <c r="B186" s="7">
        <v>185</v>
      </c>
      <c r="D186" s="5" t="s">
        <v>373</v>
      </c>
    </row>
    <row r="187" spans="1:4">
      <c r="A187" s="6" t="s">
        <v>109</v>
      </c>
      <c r="B187" s="7">
        <v>186</v>
      </c>
      <c r="D187" s="5" t="s">
        <v>374</v>
      </c>
    </row>
    <row r="188" spans="1:4">
      <c r="A188" s="6" t="s">
        <v>35</v>
      </c>
      <c r="B188" s="7">
        <v>187</v>
      </c>
      <c r="D188" s="5" t="s">
        <v>375</v>
      </c>
    </row>
    <row r="189" spans="1:4">
      <c r="A189" s="6" t="s">
        <v>27</v>
      </c>
      <c r="B189" s="7">
        <v>188</v>
      </c>
      <c r="D189" s="5" t="s">
        <v>376</v>
      </c>
    </row>
    <row r="190" spans="1:4">
      <c r="A190" s="6" t="s">
        <v>146</v>
      </c>
      <c r="B190" s="7">
        <v>189</v>
      </c>
      <c r="D190" s="5" t="s">
        <v>377</v>
      </c>
    </row>
    <row r="191" spans="1:4">
      <c r="A191" s="6" t="s">
        <v>165</v>
      </c>
      <c r="B191" s="7">
        <v>190</v>
      </c>
      <c r="D191" s="5" t="s">
        <v>236</v>
      </c>
    </row>
    <row r="192" spans="1:4">
      <c r="A192" s="6" t="s">
        <v>378</v>
      </c>
      <c r="B192" s="7">
        <v>191</v>
      </c>
      <c r="D192" s="5" t="s">
        <v>379</v>
      </c>
    </row>
    <row r="193" spans="1:4">
      <c r="A193" s="6" t="s">
        <v>36</v>
      </c>
      <c r="B193" s="7">
        <v>192</v>
      </c>
      <c r="D193" s="5" t="s">
        <v>380</v>
      </c>
    </row>
    <row r="194" spans="1:4">
      <c r="A194" s="6" t="s">
        <v>54</v>
      </c>
      <c r="B194" s="7">
        <v>193</v>
      </c>
      <c r="D194" s="5" t="s">
        <v>288</v>
      </c>
    </row>
    <row r="195" spans="1:4">
      <c r="A195" s="6" t="s">
        <v>208</v>
      </c>
      <c r="B195" s="7">
        <v>194</v>
      </c>
      <c r="D195" s="5" t="s">
        <v>381</v>
      </c>
    </row>
    <row r="196" spans="1:4">
      <c r="A196" s="6" t="s">
        <v>382</v>
      </c>
      <c r="B196" s="7">
        <v>195</v>
      </c>
      <c r="D196" s="5" t="s">
        <v>383</v>
      </c>
    </row>
    <row r="197" spans="1:4">
      <c r="A197" s="6" t="s">
        <v>384</v>
      </c>
      <c r="B197" s="7">
        <v>196</v>
      </c>
      <c r="D197" s="5" t="s">
        <v>309</v>
      </c>
    </row>
    <row r="198" spans="1:4">
      <c r="A198" s="6" t="s">
        <v>179</v>
      </c>
      <c r="B198" s="7">
        <v>197</v>
      </c>
      <c r="D198" s="5" t="s">
        <v>385</v>
      </c>
    </row>
    <row r="199" spans="1:4">
      <c r="A199" s="6" t="s">
        <v>17</v>
      </c>
      <c r="B199" s="7">
        <v>198</v>
      </c>
      <c r="D199" s="5" t="s">
        <v>386</v>
      </c>
    </row>
    <row r="200" spans="1:4">
      <c r="A200" s="6" t="s">
        <v>114</v>
      </c>
      <c r="B200" s="7">
        <v>199</v>
      </c>
      <c r="D200" s="5" t="s">
        <v>369</v>
      </c>
    </row>
    <row r="201" spans="1:4">
      <c r="A201" s="6" t="s">
        <v>387</v>
      </c>
      <c r="B201" s="7">
        <v>200</v>
      </c>
      <c r="D201" s="5" t="s">
        <v>340</v>
      </c>
    </row>
    <row r="202" spans="1:4">
      <c r="A202" s="6" t="s">
        <v>388</v>
      </c>
      <c r="B202" s="7">
        <v>201</v>
      </c>
      <c r="D202" s="5" t="s">
        <v>389</v>
      </c>
    </row>
    <row r="203" spans="1:4">
      <c r="A203" s="6" t="s">
        <v>92</v>
      </c>
      <c r="B203" s="7">
        <v>202</v>
      </c>
      <c r="D203" s="5" t="s">
        <v>390</v>
      </c>
    </row>
    <row r="204" spans="1:4">
      <c r="A204" s="6" t="s">
        <v>138</v>
      </c>
      <c r="B204" s="7">
        <v>203</v>
      </c>
      <c r="D204" s="5" t="s">
        <v>391</v>
      </c>
    </row>
    <row r="205" spans="1:4">
      <c r="A205" s="6" t="s">
        <v>392</v>
      </c>
      <c r="B205" s="7">
        <v>204</v>
      </c>
      <c r="D205" s="5" t="s">
        <v>309</v>
      </c>
    </row>
    <row r="206" spans="1:4">
      <c r="A206" s="6" t="s">
        <v>393</v>
      </c>
      <c r="B206" s="7">
        <v>205</v>
      </c>
      <c r="D206" s="5" t="s">
        <v>234</v>
      </c>
    </row>
    <row r="207" spans="1:4">
      <c r="A207" s="6" t="s">
        <v>394</v>
      </c>
      <c r="B207" s="7">
        <v>206</v>
      </c>
      <c r="D207" s="5" t="s">
        <v>395</v>
      </c>
    </row>
    <row r="208" spans="1:4">
      <c r="A208" s="6" t="s">
        <v>206</v>
      </c>
      <c r="B208" s="7">
        <v>207</v>
      </c>
      <c r="D208" s="5" t="s">
        <v>278</v>
      </c>
    </row>
    <row r="209" spans="1:4">
      <c r="A209" s="6" t="s">
        <v>95</v>
      </c>
      <c r="B209" s="7">
        <v>208</v>
      </c>
      <c r="D209" s="5" t="s">
        <v>242</v>
      </c>
    </row>
    <row r="210" spans="1:4">
      <c r="A210" s="6" t="s">
        <v>29</v>
      </c>
      <c r="B210" s="7">
        <v>209</v>
      </c>
      <c r="D210" s="5" t="s">
        <v>396</v>
      </c>
    </row>
    <row r="211" spans="1:4">
      <c r="A211" s="6" t="s">
        <v>37</v>
      </c>
      <c r="B211" s="7">
        <v>210</v>
      </c>
      <c r="D211" s="5" t="s">
        <v>324</v>
      </c>
    </row>
    <row r="212" spans="1:4">
      <c r="A212" s="6" t="s">
        <v>18</v>
      </c>
      <c r="B212" s="7">
        <v>211</v>
      </c>
      <c r="D212" s="5" t="s">
        <v>397</v>
      </c>
    </row>
    <row r="213" spans="1:4">
      <c r="A213" s="6" t="s">
        <v>162</v>
      </c>
      <c r="B213" s="7">
        <v>212</v>
      </c>
      <c r="D213" s="5" t="s">
        <v>236</v>
      </c>
    </row>
    <row r="214" spans="1:4">
      <c r="A214" s="6" t="s">
        <v>161</v>
      </c>
      <c r="B214" s="7">
        <v>213</v>
      </c>
      <c r="D214" s="5" t="s">
        <v>309</v>
      </c>
    </row>
    <row r="215" spans="1:4">
      <c r="A215" s="6" t="s">
        <v>398</v>
      </c>
      <c r="B215" s="7">
        <v>214</v>
      </c>
      <c r="D215" s="5" t="s">
        <v>399</v>
      </c>
    </row>
    <row r="216" spans="1:4">
      <c r="A216" s="6" t="s">
        <v>148</v>
      </c>
      <c r="B216" s="7">
        <v>215</v>
      </c>
      <c r="D216" s="5" t="s">
        <v>236</v>
      </c>
    </row>
    <row r="217" spans="1:4">
      <c r="A217" s="6" t="s">
        <v>19</v>
      </c>
      <c r="B217" s="7">
        <v>216</v>
      </c>
      <c r="D217" s="5" t="s">
        <v>383</v>
      </c>
    </row>
    <row r="218" spans="1:4">
      <c r="A218" s="6" t="s">
        <v>400</v>
      </c>
      <c r="B218" s="7">
        <v>217</v>
      </c>
      <c r="D218" s="5" t="s">
        <v>401</v>
      </c>
    </row>
    <row r="219" spans="1:4">
      <c r="A219" s="6" t="s">
        <v>402</v>
      </c>
      <c r="B219" s="7">
        <v>218</v>
      </c>
      <c r="D219" s="5" t="s">
        <v>381</v>
      </c>
    </row>
    <row r="220" spans="1:4">
      <c r="A220" s="6" t="s">
        <v>403</v>
      </c>
      <c r="B220" s="7">
        <v>219</v>
      </c>
      <c r="D220" s="5" t="s">
        <v>404</v>
      </c>
    </row>
    <row r="221" spans="1:4">
      <c r="A221" s="6" t="s">
        <v>405</v>
      </c>
      <c r="B221" s="7">
        <v>220</v>
      </c>
      <c r="D221" s="5" t="s">
        <v>406</v>
      </c>
    </row>
    <row r="222" spans="1:4">
      <c r="A222" s="6" t="s">
        <v>187</v>
      </c>
      <c r="B222" s="7">
        <v>221</v>
      </c>
      <c r="D222" s="5" t="s">
        <v>373</v>
      </c>
    </row>
    <row r="223" spans="1:4">
      <c r="A223" s="6" t="s">
        <v>202</v>
      </c>
      <c r="B223" s="7">
        <v>222</v>
      </c>
      <c r="D223" s="5" t="s">
        <v>407</v>
      </c>
    </row>
    <row r="224" spans="1:4">
      <c r="A224" s="6" t="s">
        <v>42</v>
      </c>
      <c r="B224" s="7">
        <v>223</v>
      </c>
      <c r="D224" s="5" t="s">
        <v>408</v>
      </c>
    </row>
    <row r="225" spans="1:4">
      <c r="A225" s="6" t="s">
        <v>142</v>
      </c>
      <c r="B225" s="7">
        <v>224</v>
      </c>
      <c r="D225" s="8" t="s">
        <v>409</v>
      </c>
    </row>
    <row r="226" spans="1:4">
      <c r="A226" s="6" t="s">
        <v>172</v>
      </c>
      <c r="B226" s="7">
        <v>225</v>
      </c>
      <c r="D226" s="6" t="s">
        <v>410</v>
      </c>
    </row>
    <row r="227" spans="1:4">
      <c r="A227" s="6" t="s">
        <v>179</v>
      </c>
      <c r="B227" s="7">
        <v>226</v>
      </c>
      <c r="D227" s="6" t="s">
        <v>411</v>
      </c>
    </row>
    <row r="228" spans="1:4">
      <c r="A228" s="6" t="s">
        <v>140</v>
      </c>
      <c r="B228" s="7">
        <v>227</v>
      </c>
      <c r="D228" s="5" t="s">
        <v>253</v>
      </c>
    </row>
    <row r="229" spans="1:4">
      <c r="A229" s="6" t="s">
        <v>214</v>
      </c>
      <c r="B229" s="7">
        <v>228</v>
      </c>
      <c r="D229" s="5" t="s">
        <v>412</v>
      </c>
    </row>
    <row r="230" spans="1:4">
      <c r="A230" s="6" t="s">
        <v>194</v>
      </c>
      <c r="B230" s="7">
        <v>229</v>
      </c>
      <c r="D230" s="8" t="s">
        <v>234</v>
      </c>
    </row>
    <row r="231" spans="1:4">
      <c r="A231" s="6" t="s">
        <v>221</v>
      </c>
      <c r="B231" s="7">
        <v>230</v>
      </c>
      <c r="D231" s="5" t="s">
        <v>234</v>
      </c>
    </row>
    <row r="232" spans="1:4">
      <c r="A232" s="6" t="s">
        <v>105</v>
      </c>
      <c r="B232" s="7">
        <v>231</v>
      </c>
      <c r="D232" s="5" t="s">
        <v>234</v>
      </c>
    </row>
    <row r="233" spans="1:4">
      <c r="A233" s="6" t="s">
        <v>166</v>
      </c>
      <c r="B233" s="7">
        <v>232</v>
      </c>
      <c r="D233" s="5" t="s">
        <v>234</v>
      </c>
    </row>
    <row r="234" spans="1:4">
      <c r="A234" s="6" t="s">
        <v>166</v>
      </c>
      <c r="B234" s="7">
        <v>233</v>
      </c>
      <c r="D234" s="5" t="s">
        <v>234</v>
      </c>
    </row>
    <row r="235" spans="1:4">
      <c r="A235" s="6" t="s">
        <v>104</v>
      </c>
      <c r="B235" s="7">
        <v>234</v>
      </c>
      <c r="D235" s="5" t="s">
        <v>234</v>
      </c>
    </row>
    <row r="236" spans="1:4">
      <c r="A236" s="6" t="s">
        <v>18</v>
      </c>
      <c r="B236" s="7">
        <v>235</v>
      </c>
      <c r="D236" s="5" t="s">
        <v>234</v>
      </c>
    </row>
    <row r="237" spans="1:4">
      <c r="A237" s="6" t="s">
        <v>413</v>
      </c>
      <c r="B237" s="7">
        <v>236</v>
      </c>
      <c r="D237" s="5" t="s">
        <v>234</v>
      </c>
    </row>
    <row r="238" spans="1:4">
      <c r="A238" s="6" t="s">
        <v>414</v>
      </c>
      <c r="B238" s="7">
        <v>237</v>
      </c>
      <c r="D238" s="5" t="s">
        <v>234</v>
      </c>
    </row>
    <row r="239" spans="1:4">
      <c r="A239" s="6" t="s">
        <v>415</v>
      </c>
      <c r="B239" s="7">
        <v>238</v>
      </c>
      <c r="D239" s="5" t="s">
        <v>234</v>
      </c>
    </row>
    <row r="240" spans="1:4">
      <c r="A240" s="6" t="s">
        <v>416</v>
      </c>
      <c r="B240" s="7">
        <v>239</v>
      </c>
      <c r="D240" s="5" t="s">
        <v>234</v>
      </c>
    </row>
    <row r="241" spans="1:4">
      <c r="A241" s="6" t="s">
        <v>103</v>
      </c>
      <c r="B241" s="7">
        <v>240</v>
      </c>
      <c r="D241" s="5" t="s">
        <v>417</v>
      </c>
    </row>
    <row r="242" spans="1:4">
      <c r="A242" s="6" t="s">
        <v>208</v>
      </c>
      <c r="B242" s="7">
        <v>241</v>
      </c>
      <c r="D242" s="5" t="s">
        <v>418</v>
      </c>
    </row>
    <row r="243" spans="1:4">
      <c r="A243" s="6" t="s">
        <v>199</v>
      </c>
      <c r="B243" s="7">
        <v>242</v>
      </c>
      <c r="D243" s="6" t="s">
        <v>275</v>
      </c>
    </row>
    <row r="244" spans="1:4">
      <c r="A244" s="6" t="s">
        <v>211</v>
      </c>
      <c r="B244" s="7">
        <v>243</v>
      </c>
      <c r="D244" s="6" t="s">
        <v>316</v>
      </c>
    </row>
    <row r="245" spans="1:4">
      <c r="A245" s="6" t="s">
        <v>207</v>
      </c>
      <c r="B245" s="7">
        <v>244</v>
      </c>
      <c r="D245" s="6" t="s">
        <v>419</v>
      </c>
    </row>
    <row r="246" spans="1:4">
      <c r="A246" s="6" t="s">
        <v>110</v>
      </c>
      <c r="B246" s="7">
        <v>245</v>
      </c>
      <c r="D246" s="5" t="s">
        <v>289</v>
      </c>
    </row>
    <row r="247" spans="1:4">
      <c r="A247" s="6" t="s">
        <v>180</v>
      </c>
      <c r="B247" s="7">
        <v>246</v>
      </c>
      <c r="D247" s="6" t="s">
        <v>419</v>
      </c>
    </row>
    <row r="248" spans="1:4">
      <c r="A248" s="6" t="s">
        <v>61</v>
      </c>
      <c r="B248" s="7">
        <v>247</v>
      </c>
      <c r="D248" s="6" t="s">
        <v>420</v>
      </c>
    </row>
    <row r="249" spans="1:4">
      <c r="A249" s="6" t="s">
        <v>215</v>
      </c>
      <c r="B249" s="7">
        <v>248</v>
      </c>
      <c r="D249" s="6" t="s">
        <v>275</v>
      </c>
    </row>
    <row r="250" spans="1:4">
      <c r="A250" s="6" t="s">
        <v>128</v>
      </c>
      <c r="B250" s="7">
        <v>249</v>
      </c>
      <c r="D250" s="6" t="s">
        <v>275</v>
      </c>
    </row>
    <row r="251" spans="1:4">
      <c r="A251" s="6" t="s">
        <v>29</v>
      </c>
      <c r="B251" s="7">
        <v>250</v>
      </c>
      <c r="D251" s="4" t="s">
        <v>418</v>
      </c>
    </row>
    <row r="252" spans="1:4">
      <c r="A252" s="6" t="s">
        <v>103</v>
      </c>
      <c r="B252" s="7">
        <v>251</v>
      </c>
      <c r="D252" s="5" t="s">
        <v>421</v>
      </c>
    </row>
    <row r="253" spans="1:4">
      <c r="A253" s="6" t="s">
        <v>222</v>
      </c>
      <c r="B253" s="7">
        <v>252</v>
      </c>
      <c r="D253" s="5" t="s">
        <v>234</v>
      </c>
    </row>
    <row r="254" spans="1:4">
      <c r="A254" s="6" t="s">
        <v>223</v>
      </c>
      <c r="B254" s="7">
        <v>253</v>
      </c>
      <c r="D254" s="5" t="s">
        <v>422</v>
      </c>
    </row>
    <row r="255" spans="1:4">
      <c r="A255" s="6"/>
    </row>
    <row r="256" spans="1:4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02ED-4B6A-48D9-BB4D-334A34261C79}">
  <sheetPr codeName="Sheet1"/>
  <dimension ref="A1:C204"/>
  <sheetViews>
    <sheetView workbookViewId="0">
      <selection activeCell="Q9" sqref="Q9"/>
    </sheetView>
  </sheetViews>
  <sheetFormatPr defaultRowHeight="15"/>
  <cols>
    <col min="1" max="1" width="31.85546875" bestFit="1" customWidth="1"/>
    <col min="2" max="2" width="27" bestFit="1" customWidth="1"/>
    <col min="3" max="3" width="18.42578125" bestFit="1" customWidth="1"/>
    <col min="4" max="10" width="2" bestFit="1" customWidth="1"/>
    <col min="11" max="100" width="3" bestFit="1" customWidth="1"/>
    <col min="101" max="580" width="4" bestFit="1" customWidth="1"/>
    <col min="581" max="925" width="5" bestFit="1" customWidth="1"/>
    <col min="926" max="1083" width="6" bestFit="1" customWidth="1"/>
    <col min="1084" max="1087" width="7" bestFit="1" customWidth="1"/>
    <col min="1088" max="1088" width="11.28515625" bestFit="1" customWidth="1"/>
  </cols>
  <sheetData>
    <row r="1" spans="1:3">
      <c r="A1" s="61" t="s">
        <v>423</v>
      </c>
      <c r="B1" t="s">
        <v>425</v>
      </c>
      <c r="C1" t="s">
        <v>426</v>
      </c>
    </row>
    <row r="2" spans="1:3">
      <c r="A2" s="62" t="s">
        <v>50</v>
      </c>
      <c r="B2" s="63">
        <v>166</v>
      </c>
      <c r="C2" s="63">
        <v>4</v>
      </c>
    </row>
    <row r="3" spans="1:3">
      <c r="A3" s="62" t="s">
        <v>125</v>
      </c>
      <c r="B3" s="63">
        <v>223</v>
      </c>
      <c r="C3" s="63">
        <v>11</v>
      </c>
    </row>
    <row r="4" spans="1:3">
      <c r="A4" s="62" t="s">
        <v>55</v>
      </c>
      <c r="B4" s="63">
        <v>511</v>
      </c>
      <c r="C4" s="63">
        <v>31</v>
      </c>
    </row>
    <row r="5" spans="1:3">
      <c r="A5" s="62" t="s">
        <v>87</v>
      </c>
      <c r="B5" s="63">
        <v>370</v>
      </c>
      <c r="C5" s="63">
        <v>8</v>
      </c>
    </row>
    <row r="6" spans="1:3">
      <c r="A6" s="62" t="s">
        <v>204</v>
      </c>
      <c r="B6" s="63">
        <v>2</v>
      </c>
      <c r="C6" s="63">
        <v>0</v>
      </c>
    </row>
    <row r="7" spans="1:3">
      <c r="A7" s="62" t="s">
        <v>220</v>
      </c>
      <c r="B7" s="63">
        <v>2</v>
      </c>
      <c r="C7" s="63">
        <v>0</v>
      </c>
    </row>
    <row r="8" spans="1:3">
      <c r="A8" s="62" t="s">
        <v>149</v>
      </c>
      <c r="B8" s="63">
        <v>7</v>
      </c>
      <c r="C8" s="63">
        <v>0</v>
      </c>
    </row>
    <row r="9" spans="1:3">
      <c r="A9" s="62" t="s">
        <v>96</v>
      </c>
      <c r="B9" s="63">
        <v>820</v>
      </c>
      <c r="C9" s="63">
        <v>20</v>
      </c>
    </row>
    <row r="10" spans="1:3">
      <c r="A10" s="62" t="s">
        <v>82</v>
      </c>
      <c r="B10" s="63">
        <v>482</v>
      </c>
      <c r="C10" s="63">
        <v>3</v>
      </c>
    </row>
    <row r="11" spans="1:3">
      <c r="A11" s="62" t="s">
        <v>176</v>
      </c>
      <c r="B11" s="63">
        <v>50</v>
      </c>
      <c r="C11" s="63">
        <v>0</v>
      </c>
    </row>
    <row r="12" spans="1:3">
      <c r="A12" s="62" t="s">
        <v>21</v>
      </c>
      <c r="B12" s="63">
        <v>4359</v>
      </c>
      <c r="C12" s="63">
        <v>18</v>
      </c>
    </row>
    <row r="13" spans="1:3">
      <c r="A13" s="62" t="s">
        <v>52</v>
      </c>
      <c r="B13" s="63">
        <v>9618</v>
      </c>
      <c r="C13" s="63">
        <v>108</v>
      </c>
    </row>
    <row r="14" spans="1:3">
      <c r="A14" s="62" t="s">
        <v>74</v>
      </c>
      <c r="B14" s="63">
        <v>273</v>
      </c>
      <c r="C14" s="63">
        <v>4</v>
      </c>
    </row>
    <row r="15" spans="1:3">
      <c r="A15" s="62" t="s">
        <v>175</v>
      </c>
      <c r="B15" s="63">
        <v>14</v>
      </c>
      <c r="C15" s="63">
        <v>0</v>
      </c>
    </row>
    <row r="16" spans="1:3">
      <c r="A16" s="62" t="s">
        <v>48</v>
      </c>
      <c r="B16" s="63">
        <v>515</v>
      </c>
      <c r="C16" s="63">
        <v>4</v>
      </c>
    </row>
    <row r="17" spans="1:3">
      <c r="A17" s="62" t="s">
        <v>126</v>
      </c>
      <c r="B17" s="63">
        <v>49</v>
      </c>
      <c r="C17" s="63">
        <v>5</v>
      </c>
    </row>
    <row r="18" spans="1:3">
      <c r="A18" s="62" t="s">
        <v>184</v>
      </c>
      <c r="B18" s="63">
        <v>33</v>
      </c>
      <c r="C18" s="63">
        <v>0</v>
      </c>
    </row>
    <row r="19" spans="1:3">
      <c r="A19" s="62" t="s">
        <v>68</v>
      </c>
      <c r="B19" s="63">
        <v>152</v>
      </c>
      <c r="C19" s="63">
        <v>0</v>
      </c>
    </row>
    <row r="20" spans="1:3">
      <c r="A20" s="62" t="s">
        <v>41</v>
      </c>
      <c r="B20" s="63">
        <v>11899</v>
      </c>
      <c r="C20" s="63">
        <v>513</v>
      </c>
    </row>
    <row r="21" spans="1:3">
      <c r="A21" s="62" t="s">
        <v>212</v>
      </c>
      <c r="B21" s="63">
        <v>3</v>
      </c>
      <c r="C21" s="63">
        <v>0</v>
      </c>
    </row>
    <row r="22" spans="1:3">
      <c r="A22" s="62" t="s">
        <v>177</v>
      </c>
      <c r="B22" s="63">
        <v>6</v>
      </c>
      <c r="C22" s="63">
        <v>0</v>
      </c>
    </row>
    <row r="23" spans="1:3">
      <c r="A23" s="62" t="s">
        <v>191</v>
      </c>
      <c r="B23" s="63">
        <v>22</v>
      </c>
      <c r="C23" s="63">
        <v>0</v>
      </c>
    </row>
    <row r="24" spans="1:3">
      <c r="A24" s="62" t="s">
        <v>107</v>
      </c>
      <c r="B24" s="63">
        <v>4</v>
      </c>
      <c r="C24" s="63">
        <v>0</v>
      </c>
    </row>
    <row r="25" spans="1:3">
      <c r="A25" s="62" t="s">
        <v>133</v>
      </c>
      <c r="B25" s="63">
        <v>97</v>
      </c>
      <c r="C25" s="63">
        <v>5</v>
      </c>
    </row>
    <row r="26" spans="1:3">
      <c r="A26" s="62" t="s">
        <v>98</v>
      </c>
      <c r="B26" s="63">
        <v>359</v>
      </c>
      <c r="C26" s="63">
        <v>9</v>
      </c>
    </row>
    <row r="27" spans="1:3">
      <c r="A27" s="62" t="s">
        <v>56</v>
      </c>
      <c r="B27" s="63">
        <v>4256</v>
      </c>
      <c r="C27" s="63">
        <v>136</v>
      </c>
    </row>
    <row r="28" spans="1:3">
      <c r="A28" s="62" t="s">
        <v>221</v>
      </c>
      <c r="B28" s="63">
        <v>2</v>
      </c>
      <c r="C28" s="63">
        <v>0</v>
      </c>
    </row>
    <row r="29" spans="1:3">
      <c r="A29" s="62" t="s">
        <v>128</v>
      </c>
      <c r="B29" s="63">
        <v>127</v>
      </c>
      <c r="C29" s="63">
        <v>1</v>
      </c>
    </row>
    <row r="30" spans="1:3">
      <c r="A30" s="62" t="s">
        <v>117</v>
      </c>
      <c r="B30" s="63">
        <v>359</v>
      </c>
      <c r="C30" s="63">
        <v>8</v>
      </c>
    </row>
    <row r="31" spans="1:3">
      <c r="A31" s="62" t="s">
        <v>135</v>
      </c>
      <c r="B31" s="63">
        <v>246</v>
      </c>
      <c r="C31" s="63">
        <v>12</v>
      </c>
    </row>
    <row r="32" spans="1:3">
      <c r="A32" s="62" t="s">
        <v>26</v>
      </c>
      <c r="B32" s="63">
        <v>107</v>
      </c>
      <c r="C32" s="63">
        <v>0</v>
      </c>
    </row>
    <row r="33" spans="1:3">
      <c r="A33" s="62" t="s">
        <v>108</v>
      </c>
      <c r="B33" s="63">
        <v>139</v>
      </c>
      <c r="C33" s="63">
        <v>6</v>
      </c>
    </row>
    <row r="34" spans="1:3">
      <c r="A34" s="62" t="s">
        <v>25</v>
      </c>
      <c r="B34" s="63">
        <v>6317</v>
      </c>
      <c r="C34" s="63">
        <v>66</v>
      </c>
    </row>
    <row r="35" spans="1:3">
      <c r="A35" s="62" t="s">
        <v>201</v>
      </c>
      <c r="B35" s="63">
        <v>5</v>
      </c>
      <c r="C35" s="63">
        <v>1</v>
      </c>
    </row>
    <row r="36" spans="1:3">
      <c r="A36" s="62" t="s">
        <v>152</v>
      </c>
      <c r="B36" s="63">
        <v>12</v>
      </c>
      <c r="C36" s="63">
        <v>1</v>
      </c>
    </row>
    <row r="37" spans="1:3">
      <c r="A37" s="62" t="s">
        <v>170</v>
      </c>
      <c r="B37" s="63">
        <v>6</v>
      </c>
      <c r="C37" s="63">
        <v>0</v>
      </c>
    </row>
    <row r="38" spans="1:3">
      <c r="A38" s="62" t="s">
        <v>195</v>
      </c>
      <c r="B38" s="63">
        <v>5</v>
      </c>
      <c r="C38" s="63">
        <v>0</v>
      </c>
    </row>
    <row r="39" spans="1:3">
      <c r="A39" s="62" t="s">
        <v>97</v>
      </c>
      <c r="B39" s="63">
        <v>2449</v>
      </c>
      <c r="C39" s="63">
        <v>8</v>
      </c>
    </row>
    <row r="40" spans="1:3">
      <c r="A40" s="62" t="s">
        <v>13</v>
      </c>
      <c r="B40" s="63">
        <v>82545</v>
      </c>
      <c r="C40" s="63">
        <v>3314</v>
      </c>
    </row>
    <row r="41" spans="1:3">
      <c r="A41" s="62" t="s">
        <v>112</v>
      </c>
      <c r="B41" s="63">
        <v>702</v>
      </c>
      <c r="C41" s="63">
        <v>10</v>
      </c>
    </row>
    <row r="42" spans="1:3">
      <c r="A42" s="62" t="s">
        <v>136</v>
      </c>
      <c r="B42" s="63">
        <v>98</v>
      </c>
      <c r="C42" s="63">
        <v>8</v>
      </c>
    </row>
    <row r="43" spans="1:3">
      <c r="A43" s="62" t="s">
        <v>122</v>
      </c>
      <c r="B43" s="63">
        <v>314</v>
      </c>
      <c r="C43" s="63">
        <v>2</v>
      </c>
    </row>
    <row r="44" spans="1:3">
      <c r="A44" s="62" t="s">
        <v>53</v>
      </c>
      <c r="B44" s="63">
        <v>790</v>
      </c>
      <c r="C44" s="63">
        <v>6</v>
      </c>
    </row>
    <row r="45" spans="1:3">
      <c r="A45" s="62" t="s">
        <v>143</v>
      </c>
      <c r="B45" s="63">
        <v>170</v>
      </c>
      <c r="C45" s="63">
        <v>4</v>
      </c>
    </row>
    <row r="46" spans="1:3">
      <c r="A46" s="62" t="s">
        <v>166</v>
      </c>
      <c r="B46" s="63">
        <v>11</v>
      </c>
      <c r="C46" s="63">
        <v>1</v>
      </c>
    </row>
    <row r="47" spans="1:3">
      <c r="A47" s="62" t="s">
        <v>130</v>
      </c>
      <c r="B47" s="63">
        <v>230</v>
      </c>
      <c r="C47" s="63">
        <v>7</v>
      </c>
    </row>
    <row r="48" spans="1:3">
      <c r="A48" s="62" t="s">
        <v>80</v>
      </c>
      <c r="B48" s="63">
        <v>3002</v>
      </c>
      <c r="C48" s="63">
        <v>24</v>
      </c>
    </row>
    <row r="49" spans="1:3">
      <c r="A49" s="62" t="s">
        <v>57</v>
      </c>
      <c r="B49" s="63">
        <v>2577</v>
      </c>
      <c r="C49" s="63">
        <v>77</v>
      </c>
    </row>
    <row r="50" spans="1:3">
      <c r="A50" s="62" t="s">
        <v>42</v>
      </c>
      <c r="B50" s="63">
        <v>712</v>
      </c>
      <c r="C50" s="63">
        <v>7</v>
      </c>
    </row>
    <row r="51" spans="1:3">
      <c r="A51" s="62" t="s">
        <v>183</v>
      </c>
      <c r="B51" s="63">
        <v>26</v>
      </c>
      <c r="C51" s="63">
        <v>0</v>
      </c>
    </row>
    <row r="52" spans="1:3">
      <c r="A52" s="62" t="s">
        <v>85</v>
      </c>
      <c r="B52" s="63">
        <v>901</v>
      </c>
      <c r="C52" s="63">
        <v>42</v>
      </c>
    </row>
    <row r="53" spans="1:3">
      <c r="A53" s="62" t="s">
        <v>79</v>
      </c>
      <c r="B53" s="63">
        <v>1962</v>
      </c>
      <c r="C53" s="63">
        <v>60</v>
      </c>
    </row>
    <row r="54" spans="1:3">
      <c r="A54" s="62" t="s">
        <v>43</v>
      </c>
      <c r="B54" s="63">
        <v>656</v>
      </c>
      <c r="C54" s="63">
        <v>41</v>
      </c>
    </row>
    <row r="55" spans="1:3">
      <c r="A55" s="62" t="s">
        <v>192</v>
      </c>
      <c r="B55" s="63">
        <v>30</v>
      </c>
      <c r="C55" s="63">
        <v>0</v>
      </c>
    </row>
    <row r="56" spans="1:3">
      <c r="A56" s="62" t="s">
        <v>171</v>
      </c>
      <c r="B56" s="63">
        <v>14</v>
      </c>
      <c r="C56" s="63">
        <v>0</v>
      </c>
    </row>
    <row r="57" spans="1:3">
      <c r="A57" s="62" t="s">
        <v>205</v>
      </c>
      <c r="B57" s="63">
        <v>6</v>
      </c>
      <c r="C57" s="63">
        <v>0</v>
      </c>
    </row>
    <row r="58" spans="1:3">
      <c r="A58" s="62" t="s">
        <v>58</v>
      </c>
      <c r="B58" s="63">
        <v>715</v>
      </c>
      <c r="C58" s="63">
        <v>3</v>
      </c>
    </row>
    <row r="59" spans="1:3">
      <c r="A59" s="62" t="s">
        <v>172</v>
      </c>
      <c r="B59" s="63">
        <v>9</v>
      </c>
      <c r="C59" s="63">
        <v>0</v>
      </c>
    </row>
    <row r="60" spans="1:3">
      <c r="A60" s="62" t="s">
        <v>153</v>
      </c>
      <c r="B60" s="63">
        <v>23</v>
      </c>
      <c r="C60" s="63">
        <v>0</v>
      </c>
    </row>
    <row r="61" spans="1:3">
      <c r="A61" s="62" t="s">
        <v>119</v>
      </c>
      <c r="B61" s="63">
        <v>168</v>
      </c>
      <c r="C61" s="63">
        <v>0</v>
      </c>
    </row>
    <row r="62" spans="1:3">
      <c r="A62" s="62" t="s">
        <v>189</v>
      </c>
      <c r="B62" s="63">
        <v>5</v>
      </c>
      <c r="C62" s="63">
        <v>0</v>
      </c>
    </row>
    <row r="63" spans="1:3">
      <c r="A63" s="62" t="s">
        <v>32</v>
      </c>
      <c r="B63" s="63">
        <v>1313</v>
      </c>
      <c r="C63" s="63">
        <v>13</v>
      </c>
    </row>
    <row r="64" spans="1:3">
      <c r="A64" s="62" t="s">
        <v>23</v>
      </c>
      <c r="B64" s="63">
        <v>43977</v>
      </c>
      <c r="C64" s="63">
        <v>3017</v>
      </c>
    </row>
    <row r="65" spans="1:3">
      <c r="A65" s="62" t="s">
        <v>123</v>
      </c>
      <c r="B65" s="63">
        <v>43</v>
      </c>
      <c r="C65" s="63">
        <v>0</v>
      </c>
    </row>
    <row r="66" spans="1:3">
      <c r="A66" s="62" t="s">
        <v>137</v>
      </c>
      <c r="B66" s="63">
        <v>36</v>
      </c>
      <c r="C66" s="63">
        <v>0</v>
      </c>
    </row>
    <row r="67" spans="1:3">
      <c r="A67" s="62" t="s">
        <v>154</v>
      </c>
      <c r="B67" s="63">
        <v>7</v>
      </c>
      <c r="C67" s="63">
        <v>1</v>
      </c>
    </row>
    <row r="68" spans="1:3">
      <c r="A68" s="62" t="s">
        <v>188</v>
      </c>
      <c r="B68" s="63">
        <v>3</v>
      </c>
      <c r="C68" s="63">
        <v>1</v>
      </c>
    </row>
    <row r="69" spans="1:3">
      <c r="A69" s="62" t="s">
        <v>59</v>
      </c>
      <c r="B69" s="63">
        <v>103</v>
      </c>
      <c r="C69" s="63">
        <v>0</v>
      </c>
    </row>
    <row r="70" spans="1:3">
      <c r="A70" s="62" t="s">
        <v>28</v>
      </c>
      <c r="B70" s="63">
        <v>61913</v>
      </c>
      <c r="C70" s="63">
        <v>583</v>
      </c>
    </row>
    <row r="71" spans="1:3">
      <c r="A71" s="62" t="s">
        <v>155</v>
      </c>
      <c r="B71" s="63">
        <v>152</v>
      </c>
      <c r="C71" s="63">
        <v>5</v>
      </c>
    </row>
    <row r="72" spans="1:3">
      <c r="A72" s="62" t="s">
        <v>102</v>
      </c>
      <c r="B72" s="63">
        <v>69</v>
      </c>
      <c r="C72" s="63">
        <v>0</v>
      </c>
    </row>
    <row r="73" spans="1:3">
      <c r="A73" s="62" t="s">
        <v>60</v>
      </c>
      <c r="B73" s="63">
        <v>1212</v>
      </c>
      <c r="C73" s="63">
        <v>43</v>
      </c>
    </row>
    <row r="74" spans="1:3">
      <c r="A74" s="62" t="s">
        <v>182</v>
      </c>
      <c r="B74" s="63">
        <v>10</v>
      </c>
      <c r="C74" s="63">
        <v>0</v>
      </c>
    </row>
    <row r="75" spans="1:3">
      <c r="A75" s="62" t="s">
        <v>209</v>
      </c>
      <c r="B75" s="63">
        <v>9</v>
      </c>
      <c r="C75" s="63">
        <v>0</v>
      </c>
    </row>
    <row r="76" spans="1:3">
      <c r="A76" s="62" t="s">
        <v>150</v>
      </c>
      <c r="B76" s="63">
        <v>106</v>
      </c>
      <c r="C76" s="63">
        <v>4</v>
      </c>
    </row>
    <row r="77" spans="1:3">
      <c r="A77" s="62" t="s">
        <v>173</v>
      </c>
      <c r="B77" s="63">
        <v>58</v>
      </c>
      <c r="C77" s="63">
        <v>1</v>
      </c>
    </row>
    <row r="78" spans="1:3">
      <c r="A78" s="62" t="s">
        <v>163</v>
      </c>
      <c r="B78" s="63">
        <v>36</v>
      </c>
      <c r="C78" s="63">
        <v>1</v>
      </c>
    </row>
    <row r="79" spans="1:3">
      <c r="A79" s="62" t="s">
        <v>131</v>
      </c>
      <c r="B79" s="63">
        <v>45</v>
      </c>
      <c r="C79" s="63">
        <v>0</v>
      </c>
    </row>
    <row r="80" spans="1:3">
      <c r="A80" s="62" t="s">
        <v>156</v>
      </c>
      <c r="B80" s="63">
        <v>16</v>
      </c>
      <c r="C80" s="63">
        <v>0</v>
      </c>
    </row>
    <row r="81" spans="1:3">
      <c r="A81" s="62" t="s">
        <v>218</v>
      </c>
      <c r="B81" s="63">
        <v>2</v>
      </c>
      <c r="C81" s="63">
        <v>0</v>
      </c>
    </row>
    <row r="82" spans="1:3">
      <c r="A82" s="62" t="s">
        <v>144</v>
      </c>
      <c r="B82" s="63">
        <v>8</v>
      </c>
      <c r="C82" s="63">
        <v>1</v>
      </c>
    </row>
    <row r="83" spans="1:3">
      <c r="A83" s="62" t="s">
        <v>200</v>
      </c>
      <c r="B83" s="63">
        <v>15</v>
      </c>
      <c r="C83" s="63">
        <v>0</v>
      </c>
    </row>
    <row r="84" spans="1:3">
      <c r="A84" s="62" t="s">
        <v>110</v>
      </c>
      <c r="B84" s="63">
        <v>6</v>
      </c>
      <c r="C84" s="63">
        <v>0</v>
      </c>
    </row>
    <row r="85" spans="1:3">
      <c r="A85" s="62" t="s">
        <v>139</v>
      </c>
      <c r="B85" s="63">
        <v>139</v>
      </c>
      <c r="C85" s="63">
        <v>2</v>
      </c>
    </row>
    <row r="86" spans="1:3">
      <c r="A86" s="62" t="s">
        <v>99</v>
      </c>
      <c r="B86" s="63">
        <v>447</v>
      </c>
      <c r="C86" s="63">
        <v>15</v>
      </c>
    </row>
    <row r="87" spans="1:3">
      <c r="A87" s="62" t="s">
        <v>81</v>
      </c>
      <c r="B87" s="63">
        <v>1086</v>
      </c>
      <c r="C87" s="63">
        <v>2</v>
      </c>
    </row>
    <row r="88" spans="1:3">
      <c r="A88" s="62" t="s">
        <v>31</v>
      </c>
      <c r="B88" s="63">
        <v>1071</v>
      </c>
      <c r="C88" s="63">
        <v>29</v>
      </c>
    </row>
    <row r="89" spans="1:3">
      <c r="A89" s="62" t="s">
        <v>84</v>
      </c>
      <c r="B89" s="63">
        <v>1414</v>
      </c>
      <c r="C89" s="63">
        <v>122</v>
      </c>
    </row>
    <row r="90" spans="1:3">
      <c r="A90" s="62" t="s">
        <v>44</v>
      </c>
      <c r="B90" s="63">
        <v>41495</v>
      </c>
      <c r="C90" s="63">
        <v>2757</v>
      </c>
    </row>
    <row r="91" spans="1:3">
      <c r="A91" s="62" t="s">
        <v>51</v>
      </c>
      <c r="B91" s="63">
        <v>630</v>
      </c>
      <c r="C91" s="63">
        <v>46</v>
      </c>
    </row>
    <row r="92" spans="1:3">
      <c r="A92" s="62" t="s">
        <v>75</v>
      </c>
      <c r="B92" s="63">
        <v>2910</v>
      </c>
      <c r="C92" s="63">
        <v>54</v>
      </c>
    </row>
    <row r="93" spans="1:3">
      <c r="A93" s="62" t="s">
        <v>198</v>
      </c>
      <c r="B93" s="63">
        <v>42</v>
      </c>
      <c r="C93" s="63">
        <v>0</v>
      </c>
    </row>
    <row r="94" spans="1:3">
      <c r="A94" s="62" t="s">
        <v>45</v>
      </c>
      <c r="B94" s="63">
        <v>4831</v>
      </c>
      <c r="C94" s="63">
        <v>17</v>
      </c>
    </row>
    <row r="95" spans="1:3">
      <c r="A95" s="62" t="s">
        <v>33</v>
      </c>
      <c r="B95" s="63">
        <v>101739</v>
      </c>
      <c r="C95" s="63">
        <v>11591</v>
      </c>
    </row>
    <row r="96" spans="1:3">
      <c r="A96" s="62" t="s">
        <v>140</v>
      </c>
      <c r="B96" s="63">
        <v>169</v>
      </c>
      <c r="C96" s="63">
        <v>0</v>
      </c>
    </row>
    <row r="97" spans="1:3">
      <c r="A97" s="62" t="s">
        <v>134</v>
      </c>
      <c r="B97" s="63">
        <v>36</v>
      </c>
      <c r="C97" s="63">
        <v>1</v>
      </c>
    </row>
    <row r="98" spans="1:3">
      <c r="A98" s="62" t="s">
        <v>15</v>
      </c>
      <c r="B98" s="63">
        <v>1953</v>
      </c>
      <c r="C98" s="63">
        <v>116</v>
      </c>
    </row>
    <row r="99" spans="1:3">
      <c r="A99" s="62" t="s">
        <v>141</v>
      </c>
      <c r="B99" s="63">
        <v>63</v>
      </c>
      <c r="C99" s="63">
        <v>2</v>
      </c>
    </row>
    <row r="100" spans="1:3">
      <c r="A100" s="62" t="s">
        <v>89</v>
      </c>
      <c r="B100" s="63">
        <v>268</v>
      </c>
      <c r="C100" s="63">
        <v>5</v>
      </c>
    </row>
    <row r="101" spans="1:3">
      <c r="A101" s="62" t="s">
        <v>158</v>
      </c>
      <c r="B101" s="63">
        <v>312</v>
      </c>
      <c r="C101" s="63">
        <v>1</v>
      </c>
    </row>
    <row r="102" spans="1:3">
      <c r="A102" s="62" t="s">
        <v>157</v>
      </c>
      <c r="B102" s="63">
        <v>38</v>
      </c>
      <c r="C102" s="63">
        <v>1</v>
      </c>
    </row>
    <row r="103" spans="1:3">
      <c r="A103" s="62" t="s">
        <v>207</v>
      </c>
      <c r="B103" s="63">
        <v>106</v>
      </c>
      <c r="C103" s="63">
        <v>1</v>
      </c>
    </row>
    <row r="104" spans="1:3">
      <c r="A104" s="62" t="s">
        <v>47</v>
      </c>
      <c r="B104" s="63">
        <v>266</v>
      </c>
      <c r="C104" s="63">
        <v>0</v>
      </c>
    </row>
    <row r="105" spans="1:3">
      <c r="A105" s="62" t="s">
        <v>181</v>
      </c>
      <c r="B105" s="63">
        <v>107</v>
      </c>
      <c r="C105" s="63">
        <v>0</v>
      </c>
    </row>
    <row r="106" spans="1:3">
      <c r="A106" s="62" t="s">
        <v>215</v>
      </c>
      <c r="B106" s="63">
        <v>8</v>
      </c>
      <c r="C106" s="63">
        <v>0</v>
      </c>
    </row>
    <row r="107" spans="1:3">
      <c r="A107" s="62" t="s">
        <v>88</v>
      </c>
      <c r="B107" s="63">
        <v>376</v>
      </c>
      <c r="C107" s="63">
        <v>0</v>
      </c>
    </row>
    <row r="108" spans="1:3">
      <c r="A108" s="62" t="s">
        <v>46</v>
      </c>
      <c r="B108" s="63">
        <v>446</v>
      </c>
      <c r="C108" s="63">
        <v>11</v>
      </c>
    </row>
    <row r="109" spans="1:3">
      <c r="A109" s="62" t="s">
        <v>178</v>
      </c>
      <c r="B109" s="63">
        <v>3</v>
      </c>
      <c r="C109" s="63">
        <v>0</v>
      </c>
    </row>
    <row r="110" spans="1:3">
      <c r="A110" s="62" t="s">
        <v>216</v>
      </c>
      <c r="B110" s="63">
        <v>8</v>
      </c>
      <c r="C110" s="63">
        <v>0</v>
      </c>
    </row>
    <row r="111" spans="1:3">
      <c r="A111" s="62" t="s">
        <v>101</v>
      </c>
      <c r="B111" s="63">
        <v>64</v>
      </c>
      <c r="C111" s="63">
        <v>0</v>
      </c>
    </row>
    <row r="112" spans="1:3">
      <c r="A112" s="62" t="s">
        <v>69</v>
      </c>
      <c r="B112" s="63">
        <v>484</v>
      </c>
      <c r="C112" s="63">
        <v>7</v>
      </c>
    </row>
    <row r="113" spans="1:3">
      <c r="A113" s="62" t="s">
        <v>83</v>
      </c>
      <c r="B113" s="63">
        <v>1988</v>
      </c>
      <c r="C113" s="63">
        <v>22</v>
      </c>
    </row>
    <row r="114" spans="1:3">
      <c r="A114" s="62" t="s">
        <v>203</v>
      </c>
      <c r="B114" s="63">
        <v>46</v>
      </c>
      <c r="C114" s="63">
        <v>0</v>
      </c>
    </row>
    <row r="115" spans="1:3">
      <c r="A115" s="62" t="s">
        <v>24</v>
      </c>
      <c r="B115" s="63">
        <v>2626</v>
      </c>
      <c r="C115" s="63">
        <v>37</v>
      </c>
    </row>
    <row r="116" spans="1:3">
      <c r="A116" s="62" t="s">
        <v>120</v>
      </c>
      <c r="B116" s="63">
        <v>17</v>
      </c>
      <c r="C116" s="63">
        <v>0</v>
      </c>
    </row>
    <row r="117" spans="1:3">
      <c r="A117" s="62" t="s">
        <v>219</v>
      </c>
      <c r="B117" s="63">
        <v>18</v>
      </c>
      <c r="C117" s="63">
        <v>0</v>
      </c>
    </row>
    <row r="118" spans="1:3">
      <c r="A118" s="62" t="s">
        <v>116</v>
      </c>
      <c r="B118" s="63">
        <v>156</v>
      </c>
      <c r="C118" s="63">
        <v>0</v>
      </c>
    </row>
    <row r="119" spans="1:3">
      <c r="A119" s="62" t="s">
        <v>124</v>
      </c>
      <c r="B119" s="63">
        <v>111</v>
      </c>
      <c r="C119" s="63">
        <v>2</v>
      </c>
    </row>
    <row r="120" spans="1:3">
      <c r="A120" s="62" t="s">
        <v>159</v>
      </c>
      <c r="B120" s="63">
        <v>5</v>
      </c>
      <c r="C120" s="63">
        <v>0</v>
      </c>
    </row>
    <row r="121" spans="1:3">
      <c r="A121" s="62" t="s">
        <v>186</v>
      </c>
      <c r="B121" s="63">
        <v>107</v>
      </c>
      <c r="C121" s="63">
        <v>2</v>
      </c>
    </row>
    <row r="122" spans="1:3">
      <c r="A122" s="62" t="s">
        <v>160</v>
      </c>
      <c r="B122" s="63">
        <v>82</v>
      </c>
      <c r="C122" s="63">
        <v>0</v>
      </c>
    </row>
    <row r="123" spans="1:3">
      <c r="A123" s="62" t="s">
        <v>73</v>
      </c>
      <c r="B123" s="63">
        <v>993</v>
      </c>
      <c r="C123" s="63">
        <v>20</v>
      </c>
    </row>
    <row r="124" spans="1:3">
      <c r="A124" s="62" t="s">
        <v>118</v>
      </c>
      <c r="B124" s="63">
        <v>298</v>
      </c>
      <c r="C124" s="63">
        <v>2</v>
      </c>
    </row>
    <row r="125" spans="1:3">
      <c r="A125" s="62" t="s">
        <v>76</v>
      </c>
      <c r="B125" s="63">
        <v>49</v>
      </c>
      <c r="C125" s="63">
        <v>0</v>
      </c>
    </row>
    <row r="126" spans="1:3">
      <c r="A126" s="62" t="s">
        <v>129</v>
      </c>
      <c r="B126" s="63">
        <v>12</v>
      </c>
      <c r="C126" s="63">
        <v>0</v>
      </c>
    </row>
    <row r="127" spans="1:3">
      <c r="A127" s="62" t="s">
        <v>180</v>
      </c>
      <c r="B127" s="63">
        <v>91</v>
      </c>
      <c r="C127" s="63">
        <v>1</v>
      </c>
    </row>
    <row r="128" spans="1:3">
      <c r="A128" s="62" t="s">
        <v>185</v>
      </c>
      <c r="B128" s="63">
        <v>5</v>
      </c>
      <c r="C128" s="63">
        <v>0</v>
      </c>
    </row>
    <row r="129" spans="1:3">
      <c r="A129" s="62" t="s">
        <v>90</v>
      </c>
      <c r="B129" s="63">
        <v>574</v>
      </c>
      <c r="C129" s="63">
        <v>33</v>
      </c>
    </row>
    <row r="130" spans="1:3">
      <c r="A130" s="62" t="s">
        <v>210</v>
      </c>
      <c r="B130" s="63">
        <v>8</v>
      </c>
      <c r="C130" s="63">
        <v>0</v>
      </c>
    </row>
    <row r="131" spans="1:3">
      <c r="A131" s="62" t="s">
        <v>211</v>
      </c>
      <c r="B131" s="63">
        <v>10</v>
      </c>
      <c r="C131" s="63">
        <v>0</v>
      </c>
    </row>
    <row r="132" spans="1:3">
      <c r="A132" s="62" t="s">
        <v>168</v>
      </c>
      <c r="B132" s="63">
        <v>11</v>
      </c>
      <c r="C132" s="63">
        <v>0</v>
      </c>
    </row>
    <row r="133" spans="1:3">
      <c r="A133" s="62" t="s">
        <v>22</v>
      </c>
      <c r="B133" s="63">
        <v>5</v>
      </c>
      <c r="C133" s="63">
        <v>0</v>
      </c>
    </row>
    <row r="134" spans="1:3">
      <c r="A134" s="62" t="s">
        <v>70</v>
      </c>
      <c r="B134" s="63">
        <v>11750</v>
      </c>
      <c r="C134" s="63">
        <v>864</v>
      </c>
    </row>
    <row r="135" spans="1:3">
      <c r="A135" s="62" t="s">
        <v>190</v>
      </c>
      <c r="B135" s="63">
        <v>15</v>
      </c>
      <c r="C135" s="63">
        <v>0</v>
      </c>
    </row>
    <row r="136" spans="1:3">
      <c r="A136" s="62" t="s">
        <v>67</v>
      </c>
      <c r="B136" s="63">
        <v>600</v>
      </c>
      <c r="C136" s="63">
        <v>1</v>
      </c>
    </row>
    <row r="137" spans="1:3">
      <c r="A137" s="62" t="s">
        <v>193</v>
      </c>
      <c r="B137" s="63">
        <v>4</v>
      </c>
      <c r="C137" s="63">
        <v>1</v>
      </c>
    </row>
    <row r="138" spans="1:3">
      <c r="A138" s="62" t="s">
        <v>196</v>
      </c>
      <c r="B138" s="63">
        <v>20</v>
      </c>
      <c r="C138" s="63">
        <v>3</v>
      </c>
    </row>
    <row r="139" spans="1:3">
      <c r="A139" s="62" t="s">
        <v>71</v>
      </c>
      <c r="B139" s="63">
        <v>111</v>
      </c>
      <c r="C139" s="63">
        <v>1</v>
      </c>
    </row>
    <row r="140" spans="1:3">
      <c r="A140" s="62" t="s">
        <v>61</v>
      </c>
      <c r="B140" s="63">
        <v>285</v>
      </c>
      <c r="C140" s="63">
        <v>7</v>
      </c>
    </row>
    <row r="141" spans="1:3">
      <c r="A141" s="62" t="s">
        <v>223</v>
      </c>
      <c r="B141" s="63">
        <v>2</v>
      </c>
      <c r="C141" s="63">
        <v>0</v>
      </c>
    </row>
    <row r="142" spans="1:3">
      <c r="A142" s="62" t="s">
        <v>62</v>
      </c>
      <c r="B142" s="63">
        <v>4226</v>
      </c>
      <c r="C142" s="63">
        <v>26</v>
      </c>
    </row>
    <row r="143" spans="1:3">
      <c r="A143" s="62" t="s">
        <v>103</v>
      </c>
      <c r="B143" s="63">
        <v>117</v>
      </c>
      <c r="C143" s="63">
        <v>1</v>
      </c>
    </row>
    <row r="144" spans="1:3">
      <c r="A144" s="62" t="s">
        <v>49</v>
      </c>
      <c r="B144" s="63">
        <v>179</v>
      </c>
      <c r="C144" s="63">
        <v>0</v>
      </c>
    </row>
    <row r="145" spans="1:3">
      <c r="A145" s="62" t="s">
        <v>64</v>
      </c>
      <c r="B145" s="63">
        <v>1865</v>
      </c>
      <c r="C145" s="63">
        <v>25</v>
      </c>
    </row>
    <row r="146" spans="1:3">
      <c r="A146" s="62" t="s">
        <v>132</v>
      </c>
      <c r="B146" s="63">
        <v>989</v>
      </c>
      <c r="C146" s="63">
        <v>24</v>
      </c>
    </row>
    <row r="147" spans="1:3">
      <c r="A147" s="62" t="s">
        <v>197</v>
      </c>
      <c r="B147" s="63">
        <v>1</v>
      </c>
      <c r="C147" s="63">
        <v>0</v>
      </c>
    </row>
    <row r="148" spans="1:3">
      <c r="A148" s="62" t="s">
        <v>127</v>
      </c>
      <c r="B148" s="63">
        <v>64</v>
      </c>
      <c r="C148" s="63">
        <v>3</v>
      </c>
    </row>
    <row r="149" spans="1:3">
      <c r="A149" s="62" t="s">
        <v>113</v>
      </c>
      <c r="B149" s="63">
        <v>852</v>
      </c>
      <c r="C149" s="63">
        <v>11</v>
      </c>
    </row>
    <row r="150" spans="1:3">
      <c r="A150" s="62" t="s">
        <v>30</v>
      </c>
      <c r="B150" s="63">
        <v>1546</v>
      </c>
      <c r="C150" s="63">
        <v>78</v>
      </c>
    </row>
    <row r="151" spans="1:3">
      <c r="A151" s="62" t="s">
        <v>94</v>
      </c>
      <c r="B151" s="63">
        <v>2055</v>
      </c>
      <c r="C151" s="63">
        <v>31</v>
      </c>
    </row>
    <row r="152" spans="1:3">
      <c r="A152" s="62" t="s">
        <v>86</v>
      </c>
      <c r="B152" s="63">
        <v>6408</v>
      </c>
      <c r="C152" s="63">
        <v>140</v>
      </c>
    </row>
    <row r="153" spans="1:3">
      <c r="A153" s="62" t="s">
        <v>147</v>
      </c>
      <c r="B153" s="63">
        <v>174</v>
      </c>
      <c r="C153" s="63">
        <v>6</v>
      </c>
    </row>
    <row r="154" spans="1:3">
      <c r="A154" s="62" t="s">
        <v>78</v>
      </c>
      <c r="B154" s="63">
        <v>693</v>
      </c>
      <c r="C154" s="63">
        <v>2</v>
      </c>
    </row>
    <row r="155" spans="1:3">
      <c r="A155" s="62" t="s">
        <v>142</v>
      </c>
      <c r="B155" s="63">
        <v>207</v>
      </c>
      <c r="C155" s="63">
        <v>0</v>
      </c>
    </row>
    <row r="156" spans="1:3">
      <c r="A156" s="62" t="s">
        <v>63</v>
      </c>
      <c r="B156" s="63">
        <v>1952</v>
      </c>
      <c r="C156" s="63">
        <v>44</v>
      </c>
    </row>
    <row r="157" spans="1:3">
      <c r="A157" s="62" t="s">
        <v>34</v>
      </c>
      <c r="B157" s="63">
        <v>1837</v>
      </c>
      <c r="C157" s="63">
        <v>10</v>
      </c>
    </row>
    <row r="158" spans="1:3">
      <c r="A158" s="62" t="s">
        <v>167</v>
      </c>
      <c r="B158" s="63">
        <v>70</v>
      </c>
      <c r="C158" s="63">
        <v>0</v>
      </c>
    </row>
    <row r="159" spans="1:3">
      <c r="A159" s="62" t="s">
        <v>105</v>
      </c>
      <c r="B159" s="63">
        <v>6</v>
      </c>
      <c r="C159" s="63">
        <v>0</v>
      </c>
    </row>
    <row r="160" spans="1:3">
      <c r="A160" s="62" t="s">
        <v>217</v>
      </c>
      <c r="B160" s="63">
        <v>4</v>
      </c>
      <c r="C160" s="63">
        <v>0</v>
      </c>
    </row>
    <row r="161" spans="1:3">
      <c r="A161" s="62" t="s">
        <v>164</v>
      </c>
      <c r="B161" s="63">
        <v>9</v>
      </c>
      <c r="C161" s="63">
        <v>0</v>
      </c>
    </row>
    <row r="162" spans="1:3">
      <c r="A162" s="62" t="s">
        <v>104</v>
      </c>
      <c r="B162" s="63">
        <v>18</v>
      </c>
      <c r="C162" s="63">
        <v>1</v>
      </c>
    </row>
    <row r="163" spans="1:3">
      <c r="A163" s="62" t="s">
        <v>213</v>
      </c>
      <c r="B163" s="63">
        <v>1</v>
      </c>
      <c r="C163" s="63">
        <v>0</v>
      </c>
    </row>
    <row r="164" spans="1:3">
      <c r="A164" s="62" t="s">
        <v>145</v>
      </c>
      <c r="B164" s="63">
        <v>1</v>
      </c>
      <c r="C164" s="63">
        <v>0</v>
      </c>
    </row>
    <row r="165" spans="1:3">
      <c r="A165" s="62" t="s">
        <v>72</v>
      </c>
      <c r="B165" s="63">
        <v>230</v>
      </c>
      <c r="C165" s="63">
        <v>25</v>
      </c>
    </row>
    <row r="166" spans="1:3">
      <c r="A166" s="62" t="s">
        <v>91</v>
      </c>
      <c r="B166" s="63">
        <v>1453</v>
      </c>
      <c r="C166" s="63">
        <v>8</v>
      </c>
    </row>
    <row r="167" spans="1:3">
      <c r="A167" s="62" t="s">
        <v>93</v>
      </c>
      <c r="B167" s="63">
        <v>162</v>
      </c>
      <c r="C167" s="63">
        <v>0</v>
      </c>
    </row>
    <row r="168" spans="1:3">
      <c r="A168" s="62" t="s">
        <v>106</v>
      </c>
      <c r="B168" s="63">
        <v>785</v>
      </c>
      <c r="C168" s="63">
        <v>13</v>
      </c>
    </row>
    <row r="169" spans="1:3">
      <c r="A169" s="62" t="s">
        <v>169</v>
      </c>
      <c r="B169" s="63">
        <v>8</v>
      </c>
      <c r="C169" s="63">
        <v>0</v>
      </c>
    </row>
    <row r="170" spans="1:3">
      <c r="A170" s="62" t="s">
        <v>20</v>
      </c>
      <c r="B170" s="63">
        <v>879</v>
      </c>
      <c r="C170" s="63">
        <v>67</v>
      </c>
    </row>
    <row r="171" spans="1:3">
      <c r="A171" s="62" t="s">
        <v>194</v>
      </c>
      <c r="B171" s="63">
        <v>6</v>
      </c>
      <c r="C171" s="63">
        <v>0</v>
      </c>
    </row>
    <row r="172" spans="1:3">
      <c r="A172" s="62" t="s">
        <v>111</v>
      </c>
      <c r="B172" s="63">
        <v>336</v>
      </c>
      <c r="C172" s="63">
        <v>0</v>
      </c>
    </row>
    <row r="173" spans="1:3">
      <c r="A173" s="62" t="s">
        <v>100</v>
      </c>
      <c r="B173" s="63">
        <v>763</v>
      </c>
      <c r="C173" s="63">
        <v>11</v>
      </c>
    </row>
    <row r="174" spans="1:3">
      <c r="A174" s="62" t="s">
        <v>174</v>
      </c>
      <c r="B174" s="63">
        <v>3</v>
      </c>
      <c r="C174" s="63">
        <v>0</v>
      </c>
    </row>
    <row r="175" spans="1:3">
      <c r="A175" s="62" t="s">
        <v>109</v>
      </c>
      <c r="B175" s="63">
        <v>1326</v>
      </c>
      <c r="C175" s="63">
        <v>3</v>
      </c>
    </row>
    <row r="176" spans="1:3">
      <c r="A176" s="62" t="s">
        <v>16</v>
      </c>
      <c r="B176" s="63">
        <v>9786</v>
      </c>
      <c r="C176" s="63">
        <v>605</v>
      </c>
    </row>
    <row r="177" spans="1:3">
      <c r="A177" s="62" t="s">
        <v>35</v>
      </c>
      <c r="B177" s="63">
        <v>85195</v>
      </c>
      <c r="C177" s="63">
        <v>7340</v>
      </c>
    </row>
    <row r="178" spans="1:3">
      <c r="A178" s="62" t="s">
        <v>27</v>
      </c>
      <c r="B178" s="63">
        <v>120</v>
      </c>
      <c r="C178" s="63">
        <v>1</v>
      </c>
    </row>
    <row r="179" spans="1:3">
      <c r="A179" s="62" t="s">
        <v>146</v>
      </c>
      <c r="B179" s="63">
        <v>6</v>
      </c>
      <c r="C179" s="63">
        <v>2</v>
      </c>
    </row>
    <row r="180" spans="1:3">
      <c r="A180" s="62" t="s">
        <v>165</v>
      </c>
      <c r="B180" s="63">
        <v>8</v>
      </c>
      <c r="C180" s="63">
        <v>0</v>
      </c>
    </row>
    <row r="181" spans="1:3">
      <c r="A181" s="62" t="s">
        <v>36</v>
      </c>
      <c r="B181" s="63">
        <v>4028</v>
      </c>
      <c r="C181" s="63">
        <v>146</v>
      </c>
    </row>
    <row r="182" spans="1:3">
      <c r="A182" s="62" t="s">
        <v>54</v>
      </c>
      <c r="B182" s="63">
        <v>15412</v>
      </c>
      <c r="C182" s="63">
        <v>295</v>
      </c>
    </row>
    <row r="183" spans="1:3">
      <c r="A183" s="62" t="s">
        <v>208</v>
      </c>
      <c r="B183" s="63">
        <v>10</v>
      </c>
      <c r="C183" s="63">
        <v>2</v>
      </c>
    </row>
    <row r="184" spans="1:3">
      <c r="A184" s="62" t="s">
        <v>179</v>
      </c>
      <c r="B184" s="63">
        <v>19</v>
      </c>
      <c r="C184" s="63">
        <v>0</v>
      </c>
    </row>
    <row r="185" spans="1:3">
      <c r="A185" s="62" t="s">
        <v>17</v>
      </c>
      <c r="B185" s="63">
        <v>1524</v>
      </c>
      <c r="C185" s="63">
        <v>9</v>
      </c>
    </row>
    <row r="186" spans="1:3">
      <c r="A186" s="62" t="s">
        <v>199</v>
      </c>
      <c r="B186" s="63">
        <v>1</v>
      </c>
      <c r="C186" s="63">
        <v>0</v>
      </c>
    </row>
    <row r="187" spans="1:3">
      <c r="A187" s="62" t="s">
        <v>114</v>
      </c>
      <c r="B187" s="63">
        <v>34</v>
      </c>
      <c r="C187" s="63">
        <v>1</v>
      </c>
    </row>
    <row r="188" spans="1:3">
      <c r="A188" s="62" t="s">
        <v>151</v>
      </c>
      <c r="B188" s="63">
        <v>82</v>
      </c>
      <c r="C188" s="63">
        <v>3</v>
      </c>
    </row>
    <row r="189" spans="1:3">
      <c r="A189" s="62" t="s">
        <v>92</v>
      </c>
      <c r="B189" s="63">
        <v>362</v>
      </c>
      <c r="C189" s="63">
        <v>9</v>
      </c>
    </row>
    <row r="190" spans="1:3">
      <c r="A190" s="62" t="s">
        <v>138</v>
      </c>
      <c r="B190" s="63">
        <v>10827</v>
      </c>
      <c r="C190" s="63">
        <v>168</v>
      </c>
    </row>
    <row r="191" spans="1:3">
      <c r="A191" s="62" t="s">
        <v>214</v>
      </c>
      <c r="B191" s="63">
        <v>5</v>
      </c>
      <c r="C191" s="63">
        <v>0</v>
      </c>
    </row>
    <row r="192" spans="1:3">
      <c r="A192" s="62" t="s">
        <v>206</v>
      </c>
      <c r="B192" s="63">
        <v>33</v>
      </c>
      <c r="C192" s="63">
        <v>0</v>
      </c>
    </row>
    <row r="193" spans="1:3">
      <c r="A193" s="62" t="s">
        <v>95</v>
      </c>
      <c r="B193" s="63">
        <v>549</v>
      </c>
      <c r="C193" s="63">
        <v>13</v>
      </c>
    </row>
    <row r="194" spans="1:3">
      <c r="A194" s="62" t="s">
        <v>29</v>
      </c>
      <c r="B194" s="63">
        <v>611</v>
      </c>
      <c r="C194" s="63">
        <v>5</v>
      </c>
    </row>
    <row r="195" spans="1:3">
      <c r="A195" s="62" t="s">
        <v>37</v>
      </c>
      <c r="B195" s="63">
        <v>22145</v>
      </c>
      <c r="C195" s="63">
        <v>1408</v>
      </c>
    </row>
    <row r="196" spans="1:3">
      <c r="A196" s="62" t="s">
        <v>18</v>
      </c>
      <c r="B196" s="63">
        <v>140640</v>
      </c>
      <c r="C196" s="63">
        <v>2398</v>
      </c>
    </row>
    <row r="197" spans="1:3">
      <c r="A197" s="62" t="s">
        <v>222</v>
      </c>
      <c r="B197" s="63">
        <v>30</v>
      </c>
      <c r="C197" s="63">
        <v>0</v>
      </c>
    </row>
    <row r="198" spans="1:3">
      <c r="A198" s="62" t="s">
        <v>162</v>
      </c>
      <c r="B198" s="63">
        <v>309</v>
      </c>
      <c r="C198" s="63">
        <v>0</v>
      </c>
    </row>
    <row r="199" spans="1:3">
      <c r="A199" s="62" t="s">
        <v>161</v>
      </c>
      <c r="B199" s="63">
        <v>149</v>
      </c>
      <c r="C199" s="63">
        <v>2</v>
      </c>
    </row>
    <row r="200" spans="1:3">
      <c r="A200" s="62" t="s">
        <v>148</v>
      </c>
      <c r="B200" s="63">
        <v>129</v>
      </c>
      <c r="C200" s="63">
        <v>3</v>
      </c>
    </row>
    <row r="201" spans="1:3">
      <c r="A201" s="62" t="s">
        <v>19</v>
      </c>
      <c r="B201" s="63">
        <v>203</v>
      </c>
      <c r="C201" s="63">
        <v>8</v>
      </c>
    </row>
    <row r="202" spans="1:3">
      <c r="A202" s="62" t="s">
        <v>187</v>
      </c>
      <c r="B202" s="63">
        <v>35</v>
      </c>
      <c r="C202" s="63">
        <v>0</v>
      </c>
    </row>
    <row r="203" spans="1:3">
      <c r="A203" s="62" t="s">
        <v>202</v>
      </c>
      <c r="B203" s="63">
        <v>5</v>
      </c>
      <c r="C203" s="63">
        <v>1</v>
      </c>
    </row>
    <row r="204" spans="1:3">
      <c r="A204" s="62" t="s">
        <v>424</v>
      </c>
      <c r="B204" s="63">
        <v>140640</v>
      </c>
      <c r="C204" s="63">
        <v>11591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5ED8-AF1F-48F8-83A4-717A2A1F626A}">
  <sheetPr codeName="Sheet4"/>
  <dimension ref="A1:C18"/>
  <sheetViews>
    <sheetView workbookViewId="0"/>
  </sheetViews>
  <sheetFormatPr defaultRowHeight="15"/>
  <sheetData>
    <row r="1" spans="1:3">
      <c r="A1" s="52"/>
      <c r="B1" s="53"/>
      <c r="C1" s="54"/>
    </row>
    <row r="2" spans="1:3">
      <c r="A2" s="55"/>
      <c r="B2" s="56"/>
      <c r="C2" s="57"/>
    </row>
    <row r="3" spans="1:3">
      <c r="A3" s="55"/>
      <c r="B3" s="56"/>
      <c r="C3" s="57"/>
    </row>
    <row r="4" spans="1:3">
      <c r="A4" s="55"/>
      <c r="B4" s="56"/>
      <c r="C4" s="57"/>
    </row>
    <row r="5" spans="1:3">
      <c r="A5" s="55"/>
      <c r="B5" s="56"/>
      <c r="C5" s="57"/>
    </row>
    <row r="6" spans="1:3">
      <c r="A6" s="55"/>
      <c r="B6" s="56"/>
      <c r="C6" s="57"/>
    </row>
    <row r="7" spans="1:3">
      <c r="A7" s="55"/>
      <c r="B7" s="56"/>
      <c r="C7" s="57"/>
    </row>
    <row r="8" spans="1:3">
      <c r="A8" s="55"/>
      <c r="B8" s="56"/>
      <c r="C8" s="57"/>
    </row>
    <row r="9" spans="1:3">
      <c r="A9" s="55"/>
      <c r="B9" s="56"/>
      <c r="C9" s="57"/>
    </row>
    <row r="10" spans="1:3">
      <c r="A10" s="55"/>
      <c r="B10" s="56"/>
      <c r="C10" s="57"/>
    </row>
    <row r="11" spans="1:3">
      <c r="A11" s="55"/>
      <c r="B11" s="56"/>
      <c r="C11" s="57"/>
    </row>
    <row r="12" spans="1:3">
      <c r="A12" s="55"/>
      <c r="B12" s="56"/>
      <c r="C12" s="57"/>
    </row>
    <row r="13" spans="1:3">
      <c r="A13" s="55"/>
      <c r="B13" s="56"/>
      <c r="C13" s="57"/>
    </row>
    <row r="14" spans="1:3">
      <c r="A14" s="55"/>
      <c r="B14" s="56"/>
      <c r="C14" s="57"/>
    </row>
    <row r="15" spans="1:3">
      <c r="A15" s="55"/>
      <c r="B15" s="56"/>
      <c r="C15" s="57"/>
    </row>
    <row r="16" spans="1:3">
      <c r="A16" s="55"/>
      <c r="B16" s="56"/>
      <c r="C16" s="57"/>
    </row>
    <row r="17" spans="1:3">
      <c r="A17" s="55"/>
      <c r="B17" s="56"/>
      <c r="C17" s="57"/>
    </row>
    <row r="18" spans="1:3">
      <c r="A18" s="58"/>
      <c r="B18" s="59"/>
      <c r="C18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CountryID</vt:lpstr>
      <vt:lpstr>TotalCountry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2020-04-09T17:09:33Z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