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66925"/>
  <mc:AlternateContent xmlns:mc="http://schemas.openxmlformats.org/markup-compatibility/2006">
    <mc:Choice Requires="x15">
      <x15ac:absPath xmlns:x15ac="http://schemas.microsoft.com/office/spreadsheetml/2010/11/ac" url="C:\Users\gunsl_000\Desktop\GitHubs\ExcelDashboard-Test\Youtube Tutorial\"/>
    </mc:Choice>
  </mc:AlternateContent>
  <xr:revisionPtr revIDLastSave="0" documentId="13_ncr:1_{131E8613-7D45-4A17-9433-DF89028726D7}" xr6:coauthVersionLast="45" xr6:coauthVersionMax="45" xr10:uidLastSave="{00000000-0000-0000-0000-000000000000}"/>
  <bookViews>
    <workbookView xWindow="-120" yWindow="-120" windowWidth="29040" windowHeight="15840" activeTab="1" xr2:uid="{83F5FBE7-6EEA-4143-86CD-4171EC84FB41}"/>
  </bookViews>
  <sheets>
    <sheet name="Information" sheetId="10" r:id="rId1"/>
    <sheet name="Data" sheetId="2" r:id="rId2"/>
    <sheet name="Sales Line" sheetId="3" r:id="rId3"/>
    <sheet name="Sales Map" sheetId="4" r:id="rId4"/>
    <sheet name="Delivery Performance Doughnut" sheetId="5" r:id="rId5"/>
    <sheet name="Return Rate Doughnut" sheetId="6" r:id="rId6"/>
    <sheet name="Customer Acquisition Waterfall" sheetId="7" r:id="rId7"/>
    <sheet name="Customer Satisfaction Bar" sheetId="8" r:id="rId8"/>
    <sheet name="Dashboard" sheetId="9" r:id="rId9"/>
  </sheets>
  <definedNames>
    <definedName name="_xlchart.v1.4" hidden="1">'Customer Acquisition Waterfall'!$D$2:$D$5</definedName>
    <definedName name="_xlchart.v1.5" hidden="1">'Customer Acquisition Waterfall'!$E$2:$E$5</definedName>
    <definedName name="_xlchart.v5.0" hidden="1">'Sales Map'!$A$6</definedName>
    <definedName name="_xlchart.v5.1" hidden="1">'Sales Map'!$A$7</definedName>
    <definedName name="_xlchart.v5.2" hidden="1">'Sales Map'!$B$6:$H$6</definedName>
    <definedName name="_xlchart.v5.3"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7" l="1"/>
  <c r="E2" i="7"/>
  <c r="D7" i="4"/>
  <c r="F7" i="4"/>
  <c r="E4" i="7"/>
  <c r="G7" i="4"/>
  <c r="E3" i="7"/>
  <c r="B7" i="4"/>
  <c r="C7" i="4"/>
  <c r="H7" i="4"/>
  <c r="C3" i="5"/>
  <c r="E7" i="4"/>
  <c r="C3" i="6"/>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<sst xmlns="http://schemas.openxmlformats.org/spreadsheetml/2006/main" count="34785" uniqueCount="56">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</sst>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5D5B"/>
      <color rgb="FFFFA7D1"/>
      <color rgb="FFFF2489"/>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Basic Dashboard _ ExcelFind.com.xlsx]Sales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E0E-4645-954C-F9962D3D0B2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51656880"/>
        <c:axId val="851679440"/>
      </c:lineChart>
      <c:catAx>
        <c:axId val="851656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851679440"/>
        <c:crosses val="autoZero"/>
        <c:auto val="1"/>
        <c:lblAlgn val="ctr"/>
        <c:lblOffset val="100"/>
        <c:tickLblSkip val="2"/>
        <c:noMultiLvlLbl val="1"/>
      </c:catAx>
      <c:valAx>
        <c:axId val="85167944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51656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Basic Dashboard _ ExcelFind.com.xlsx]Delivery Performance Doughnut!PivotTable3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bg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bg1"/>
            </a:solidFill>
          </a:ln>
          <a:effectLst/>
        </c:spPr>
      </c:pivotFmt>
      <c:pivotFmt>
        <c:idx val="8"/>
        <c:spPr>
          <a:noFill/>
          <a:ln w="12700">
            <a:solidFill>
              <a:schemeClr val="bg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bg1"/>
            </a:solidFill>
            <a:ln w="12700">
              <a:solidFill>
                <a:schemeClr val="bg1"/>
              </a:solidFill>
            </a:ln>
          </c:spPr>
          <c:dPt>
            <c:idx val="0"/>
            <c:bubble3D val="0"/>
            <c:spPr>
              <a:solidFill>
                <a:schemeClr val="bg1"/>
              </a:solidFill>
              <a:ln w="12700">
                <a:solidFill>
                  <a:schemeClr val="bg1"/>
                </a:solidFill>
              </a:ln>
              <a:effectLst/>
            </c:spPr>
            <c:extLst>
              <c:ext xmlns:c16="http://schemas.microsoft.com/office/drawing/2014/chart" uri="{C3380CC4-5D6E-409C-BE32-E72D297353CC}">
                <c16:uniqueId val="{00000001-9732-A743-A505-D663C7097888}"/>
              </c:ext>
            </c:extLst>
          </c:dPt>
          <c:dPt>
            <c:idx val="1"/>
            <c:bubble3D val="0"/>
            <c:spPr>
              <a:noFill/>
              <a:ln w="12700">
                <a:solidFill>
                  <a:schemeClr val="bg1"/>
                </a:solidFill>
              </a:ln>
              <a:effectLst/>
            </c:spPr>
            <c:extLst>
              <c:ext xmlns:c16="http://schemas.microsoft.com/office/drawing/2014/chart" uri="{C3380CC4-5D6E-409C-BE32-E72D297353CC}">
                <c16:uniqueId val="{00000003-9732-A743-A505-D663C709788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9732-A743-A505-D663C7097888}"/>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Basic Dashboard _ ExcelFind.com.xlsx]Return Rate Doughnut!PivotTable4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w="1270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w="12700">
              <a:solidFill>
                <a:schemeClr val="lt1">
                  <a:shade val="50000"/>
                </a:schemeClr>
              </a:solidFill>
            </a:ln>
          </c:spPr>
          <c:dPt>
            <c:idx val="0"/>
            <c:bubble3D val="0"/>
            <c:spPr>
              <a:solidFill>
                <a:schemeClr val="lt1"/>
              </a:solidFill>
              <a:ln w="12700">
                <a:solidFill>
                  <a:schemeClr val="lt1">
                    <a:shade val="50000"/>
                  </a:schemeClr>
                </a:solidFill>
              </a:ln>
              <a:effectLst/>
            </c:spPr>
            <c:extLst>
              <c:ext xmlns:c16="http://schemas.microsoft.com/office/drawing/2014/chart" uri="{C3380CC4-5D6E-409C-BE32-E72D297353CC}">
                <c16:uniqueId val="{00000001-2C60-DF46-852B-47314795EF22}"/>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2C60-DF46-852B-47314795EF22}"/>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2C60-DF46-852B-47314795EF2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Basic Dashboard _ ExcelFind.com.xlsx]Customer Satisfaction Bar!PivotTable6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2489"/>
              </a:gs>
              <a:gs pos="100000">
                <a:srgbClr val="FF0000"/>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FA7D1"/>
              </a:gs>
              <a:gs pos="100000">
                <a:srgbClr val="FF5D5B"/>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bg1">
                  <a:alpha val="80000"/>
                </a:schemeClr>
              </a:gs>
              <a:gs pos="100000">
                <a:schemeClr val="bg1">
                  <a:lumMod val="75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6">
                  <a:lumMod val="60000"/>
                  <a:lumOff val="40000"/>
                </a:schemeClr>
              </a:gs>
              <a:gs pos="100000">
                <a:schemeClr val="accent6">
                  <a:lumMod val="75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00B050"/>
              </a:gs>
              <a:gs pos="100000">
                <a:schemeClr val="accent6">
                  <a:lumMod val="50000"/>
                </a:schemeClr>
              </a:gs>
            </a:gsLst>
            <a:lin ang="54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0185378748714"/>
          <c:y val="3.2835820895522387E-2"/>
          <c:w val="0.67050286268533232"/>
          <c:h val="0.80479210247972732"/>
        </c:manualLayout>
      </c:layout>
      <c:barChart>
        <c:barDir val="bar"/>
        <c:grouping val="percentStacked"/>
        <c:varyColors val="0"/>
        <c:ser>
          <c:idx val="0"/>
          <c:order val="0"/>
          <c:tx>
            <c:strRef>
              <c:f>'Customer Satisfaction Bar'!$B$1:$B$2</c:f>
              <c:strCache>
                <c:ptCount val="1"/>
                <c:pt idx="0">
                  <c:v>(1) very low</c:v>
                </c:pt>
              </c:strCache>
            </c:strRef>
          </c:tx>
          <c:spPr>
            <a:gradFill>
              <a:gsLst>
                <a:gs pos="0">
                  <a:srgbClr val="FF2489"/>
                </a:gs>
                <a:gs pos="100000">
                  <a:srgbClr val="FF0000"/>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05EB-4E4B-AA43-67D35C7C1492}"/>
            </c:ext>
          </c:extLst>
        </c:ser>
        <c:ser>
          <c:idx val="1"/>
          <c:order val="1"/>
          <c:tx>
            <c:strRef>
              <c:f>'Customer Satisfaction Bar'!$C$1:$C$2</c:f>
              <c:strCache>
                <c:ptCount val="1"/>
                <c:pt idx="0">
                  <c:v>(2) low</c:v>
                </c:pt>
              </c:strCache>
            </c:strRef>
          </c:tx>
          <c:spPr>
            <a:gradFill>
              <a:gsLst>
                <a:gs pos="0">
                  <a:srgbClr val="FFA7D1"/>
                </a:gs>
                <a:gs pos="100000">
                  <a:srgbClr val="FF5D5B"/>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05EB-4E4B-AA43-67D35C7C1492}"/>
            </c:ext>
          </c:extLst>
        </c:ser>
        <c:ser>
          <c:idx val="2"/>
          <c:order val="2"/>
          <c:tx>
            <c:strRef>
              <c:f>'Customer Satisfaction Bar'!$D$1:$D$2</c:f>
              <c:strCache>
                <c:ptCount val="1"/>
                <c:pt idx="0">
                  <c:v>(3) ok</c:v>
                </c:pt>
              </c:strCache>
            </c:strRef>
          </c:tx>
          <c:spPr>
            <a:gradFill>
              <a:gsLst>
                <a:gs pos="0">
                  <a:schemeClr val="bg1">
                    <a:alpha val="80000"/>
                  </a:schemeClr>
                </a:gs>
                <a:gs pos="100000">
                  <a:schemeClr val="bg1">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05EB-4E4B-AA43-67D35C7C1492}"/>
            </c:ext>
          </c:extLst>
        </c:ser>
        <c:ser>
          <c:idx val="3"/>
          <c:order val="3"/>
          <c:tx>
            <c:strRef>
              <c:f>'Customer Satisfaction Bar'!$E$1:$E$2</c:f>
              <c:strCache>
                <c:ptCount val="1"/>
                <c:pt idx="0">
                  <c:v>(4) high</c:v>
                </c:pt>
              </c:strCache>
            </c:strRef>
          </c:tx>
          <c:spPr>
            <a:gradFill>
              <a:gsLst>
                <a:gs pos="0">
                  <a:schemeClr val="accent6">
                    <a:lumMod val="60000"/>
                    <a:lumOff val="40000"/>
                  </a:schemeClr>
                </a:gs>
                <a:gs pos="100000">
                  <a:schemeClr val="accent6">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05EB-4E4B-AA43-67D35C7C1492}"/>
            </c:ext>
          </c:extLst>
        </c:ser>
        <c:ser>
          <c:idx val="4"/>
          <c:order val="4"/>
          <c:tx>
            <c:strRef>
              <c:f>'Customer Satisfaction Bar'!$F$1:$F$2</c:f>
              <c:strCache>
                <c:ptCount val="1"/>
                <c:pt idx="0">
                  <c:v>(5) very high</c:v>
                </c:pt>
              </c:strCache>
            </c:strRef>
          </c:tx>
          <c:spPr>
            <a:gradFill>
              <a:gsLst>
                <a:gs pos="0">
                  <a:srgbClr val="00B050"/>
                </a:gs>
                <a:gs pos="100000">
                  <a:schemeClr val="accent6">
                    <a:lumMod val="50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05EB-4E4B-AA43-67D35C7C1492}"/>
            </c:ext>
          </c:extLst>
        </c:ser>
        <c:dLbls>
          <c:showLegendKey val="0"/>
          <c:showVal val="0"/>
          <c:showCatName val="0"/>
          <c:showSerName val="0"/>
          <c:showPercent val="0"/>
          <c:showBubbleSize val="0"/>
        </c:dLbls>
        <c:gapWidth val="105"/>
        <c:overlap val="100"/>
        <c:axId val="853858800"/>
        <c:axId val="852590736"/>
      </c:barChart>
      <c:catAx>
        <c:axId val="85385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2590736"/>
        <c:crosses val="autoZero"/>
        <c:auto val="1"/>
        <c:lblAlgn val="ctr"/>
        <c:lblOffset val="100"/>
        <c:noMultiLvlLbl val="0"/>
      </c:catAx>
      <c:valAx>
        <c:axId val="852590736"/>
        <c:scaling>
          <c:orientation val="minMax"/>
        </c:scaling>
        <c:delete val="0"/>
        <c:axPos val="b"/>
        <c:majorGridlines>
          <c:spPr>
            <a:ln w="6350" cap="flat" cmpd="sng" algn="ctr">
              <a:solidFill>
                <a:schemeClr val="bg1">
                  <a:lumMod val="85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8588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EB41A93-B615-694B-8D3E-EC5EA6A8B896}">
          <cx:tx>
            <cx:txData>
              <cx:f>_xlchart.v5.1</cx:f>
              <cx:v>Total Revenue</cx:v>
            </cx:txData>
          </cx:tx>
          <cx:dataId val="0"/>
          <cx:layoutPr>
            <cx:geography viewedRegionType="dataOnly" cultureLanguage="en-GB" cultureRegion="DE" attribution="Powered by Bing">
              <cx:geoCache provider="{E9337A44-BEBE-4D9F-B70C-5C5E7DAFC167}">
                <cx:binary>1HpZj944suVfKfh55KLE/eL2BZqSvjX3zU6/CGlnmqQkilqo9ddPZPWCKnfNTA1QFzMNGGlkSpRI
RsSJcw71n9+W//hWv730Py2ubob/+Lb85YMJof2Pn38evpk39zJ8dPZb7wf/PXz85t3P/vt3++3t
59f+ZbaN/jlBMfn5m3npw9vy4b/+E56m3/yF//YSrG9ux7d+vXsbxjoM/5trv3vpp5dXZ5vMDqG3
30L8lw/7N99r+/Lhp7cm2LA+rO3bXz785qYPP/3846P+5bU/1TCzML7CWJx8ZERgjJgQhDPK8Ief
at/ov1+OBP5ICKGUx0JKEhPE/vHuqxcH4//AhH6Zzsvra/82DLCgX/7/1cDfzB7+/tcPP33zYxPe
N03D/v3lw2Njw9vrT/fhJbwNH36yg0//dkPq35fweP/Lmn/+7bb/13/+8AfYhR/+8qvI/Lhl/6dL
/xKYXe17+/onBiYRH4lMqEAkxiIWmMofApN8JDxJkhhzQuOYx3D9b0nxt8D8gQn9fmD+OfCHwOwu
/qzA/DZQv0rGCJOPMUKII0kxZjIm8W8XTdnHJBaJQFwmCWY4Ef/di/5HWH9MyX7U48v6O8n4/P9B
Mv61fvn64v7EZASU4IxRlGCBMI+RJL+Ni2AfBUEYQcQASdi/oMQfmNDvJ+M/B/6QjH/905LxB0z4
c1Hix6z5LZD9GsN/c+f/LYZLgAoKe08olIWgMWD0rzFcio8S0FskDBEJgMJ+gIof8PV/Pa3fj9EP
w3+zkn8P8L60w/D+r23tP/DkT+msHMAKxZxyESf0tzER8iM024QkmCOG6L/E5A9O6fcj8pvBP1TO
JXTLf8MQXfk+mJ/Sl97XtvkzkY1+pFhimpCYSQnxgo7y69rh8mMsKOYSJQInCMfAj37dZv/4vH4/
VD+O/yFaV+m/ZbTu/fjfEy38USIsKIGqeec8P0ZLoI9CYs4Ejt9rSnCoul9H64/P6/ej9eP4H6J1
/+8ZrYe3pgFu/vb2j836E8CPAiHACAhDLDFwV/xDWQFhwHCdCGB6HKrqHR5/Hag/NKXfj9Gvhv4Q
noer/zfF9APF+JW2+Kcyy17CS/6LpPvDV39ZPejMH4b+fRt/N4R/2+HjK8g+oNboVzTj/SG/CcCP
mf4vQ99ehvCXDxEXHyk8CtghQzE0NIjj/PbLFVCOGDofg1qVAjj7O3I27ygOb6cfE0RjKhJg+SSB
uz78NLxDxi969D0rKKeUxTTBhPxTUN/4etW++eee/f33n5rR3XjbhOEvHxKcALdp/3bj+zopkZwi
igiHhzJAbwSrbr+93IFsh/vj/zHapGr60vpD74Pex8XEL2w3PjiSiJQvn/p5Gu6moevSfpmmzJCY
XpTredpcoUbKxP6aO+l3RBTuine3BY+KTG5y2/soPmGvl4yYosiL9Wrt2/4wIfmtLGuuoq0qM7ZE
NsWkNMraoVMzW3ymr4Sry3tZoRz1DX5ci1pkbsHRLt7GIltYyOla4X1A2mdUC5HWvdA70rdeDfG0
5Yg7rWjTlIfE13LXLnLHG03PkiaKkU5VSRznMUxUQSx8Lvu2OfrCnsSyLFmP5i7FvZb7prV5tRK5
K4IulJ7Z1UCm3TC09T2P6165CbNDV20HG00+62zcntEyKdzN4ujsSveJWR6lEUY1ddlfRHQ/LsKe
2yVh6Srn4TnCy6KGHu91WcpdVFtyVYTSqQLy5cTm5rWv1kY1PqzZ5JN4P1QjVVG8eBUzmuTEDp9r
by/WKTJPoW4OZWmNwrbDe9nJYwJZdR49j0/1jL/2g61SMXTNMdZHbmP6ILuB5N52xybpya5xxl3o
pTiMRaJPMZl0WuTOL+vLNg0XDj9S4NdnHPk4L4v5DqOyOWw1MYqhWlzySemJ20wyd1cES9MqGsj1
vBJ3HKSuVWUKkhaaozMdo3PF1vpkqmCvykkuOZLt48RM2OFx7bLNGnpRt35VxuT1OBUXxdCvai5m
JbCZd31D+tvNx5+adusuUM+fFs9Dimk1ZmuB+N1chayeIp8W3bgemWdzKsepzNe5MykLPt1sQZ+K
MaiQFPiY9PqOrBbvurpMRdeavHPNDSpYccass+mS2CpbDdvOa7W1agn0tue4uoMNzSLJDts8zA9t
JOt0kCjkUW02VU8ly7Z2Fqqq/JxGlcY73b/GsFyVcMZvSFVK5fFz6+L2ZU1xeVEXU3MbTcYpgoYp
7ZOJfTKWHuZypYemRU3meX3NWb3m1dJqyHs2KdGtl87w6GaYHphG7dks7k40SW7HcA/eyXZae5ML
o825jdmFHAp8stFMDx3H/LZoh0ObOH2MG30YSddf2GWZFQ4EH80WH8u6G/MgBEoXcN8Up+NwDtF2
2/mpOmyy6s7baxn57cQtGiCB3D1bwlVS2/XW6+LVjcJlCUcI4toINeix2ZlOFqp0zKrYYlV2s1WC
JEsWtc18iGIUn5PiHEdf+CofOtt311WRubKjewiUmUeRraW4iOQw5z4eIiXGQZ6qvnpEjqQRlfJi
rZtr1DTtSeDxekmW+rrZ6yvO2dmzpTwvWESp1QjlpExOIzh6uYyGaS9NO++o96diacd9NZUmH5ak
v563JZWh20ncmIc+eWp6ljohlqxBsb3SmsdpKZN0iSN+U3j2ABDEb+Z5/G4G3CreFENqvfM5cyu7
QI0GzGhxLsfRpgZU6L7s+iYVlW/SmHVXi7b8wgdZ7GsRzelq61KNYYwuiRjvXNvNp9Iyk4l5bdJZ
jziPyg5nayst7E/yJeaEpHVXyT0y4+vAqp2udbKPdF0dSjw0KpD+jY9rnS9zFWcBRSafS+FusnWq
xHnuo8e6LJKdxVVIXett1rDYKr/6TRkd3WymXPNtMVNusPhOZPHUY+PSNm6wshEje/9pjUZ7tQqt
IbZFAfNermFrU2NXd9c1b64O42M/xsovJCtBsR8QKcecNE7FlUsXMadBl9OxjxOXR0VSqZmiJZum
elEzNAEjQp3x9a1oG7sfOr6oPjbbLgzdp5LGVWqnnmUI7pFN87mv+k4Jrn3akeWx4chn6xK4Gmhx
YeIhSWfUfNtEdxp9HLKomb+5WLs0qcJx7Msp56spU1/XOY75oFwd72Mgc2rEUZ3ablFFHLQKet0l
q4WiNOipXZch9bialN0qozROuh1M/bBIc+xExS8IiZYbEZtIzdtx6Rk6jdxDe9gAOHBP+3zRswOY
X0i6EbfmQ/SJWP24DovNaSvxcZVD2q7zV7q4JWVYLHvJBnfEW/ec6O2rMHVx2/dHtpDpblhHtVb0
FuwOe6NtHGcyTIMirKTZ6mERA7G3vbEAcSuUZu+wzsYtypuKXOJioWpquNzFlW7THsdphCt5quNA
lCRyyLfahQyhSzHR7Trwskl126CDaMqv20Z1Nsc0UhvJI0C6vUdiVrxbT3qgzZUjpEuDc5vSTely
x5LkxJuxhpZd0nw1azixrcsLTtaDrEiVbrj/hAMzhyTYWMWNbfJybl5WE9IlyPK4bRVVgW00S+gC
WQIJVncJACwf5NG3N4yV+nFx0cEtXb4ZvR2GjbyunJvLrTRY1ZgC+ITvqxPxQzMckHefYz63d27S
n3y3fWtwofMtQM641WbU0+G6U20d4WNp97KIolM89s+CVd2hq/WcyXaesoKWZcoHzvaSb+4+TsKx
KqJBWcDvXUeL5KaABeBexLeSsbxsIvt5rY7lMhQHkSRVnoDNuCPNUpwo0+FTNZF7YZfboYnN5ymJ
04Z2iWrLkT6IInoEWFItbMknHutXQ6YhZVU1XHE79rkEBpPq4NGh6pjPqjDW98TOPhN1H7IOAeah
Dru0NEPxeWHrl2QN4Sq2DclkecF0Ql4mpEU287k4BxZfic6iszEzUgML/IUa8bloixeDtvmIiCMP
zdhq5XXNL0y/kYeJ958mgqBeYj3thOj0HWVyVr0x7rCtdZwHG5G05Ut1GulyR9w0XeKpb7Jki9oD
0we9Feati7pZUdaX91VRj/tJxPGxGDG9LmfYD0o828k+MQfcmWNbzeS71yVAY30xJ+ubEeiCG94e
u8V0iqJ4t3Wt3s+mWtPKxsW+X+PmFMUbVP4YLlhzV7l+Vp1pT3KV/YMMkMSg46Zvi2dpy7o7KwaU
dgUaju1a5LX397BVKF3BRjuOAY87VmzuAte9PouufLGas7TsxAhBoZnv4y6jizUPrLx551mT23ZJ
XbA9Nw1NpeseoffuWK+rI+/smI2I3o3tcJPMx8L34osoCAa+u8n7jQ84N35rLi3QVcDqsKX1RlJi
i7cEmn9Kgo+ytsFbFr0nTtWLMq+8jlTEHYeyw9/LYaaZCYQdXINuhAGWNHwiM+1f8Sifi6S1n5Ep
RDqtLTS4kmTVRucdNmvKtH9aRDlkjW6TFEXU5oMrfbbQzTwXNw22lwWflzfd+rMhZnteB3wfcfp1
kI2/a/B0XMl4CXgECCJwva9Jd8FmYa9jSEu1jHPYs/kznWOhHAVW6lPZ5n6L+7ciQBz5YNm1mMh5
My7KUfQdF6M5d6IZsxKVPo3YMufLwIY85hXZrRGZVZ3MIW22wt4wkjltoycxkhPwOJPNokXXvojM
MZ6r11ZUVTbM8XrwxfKp80PetdGaynWTz9XUXxYdTL/kHB1ov6jFkqdCiJBylHyfXVgU8J6Q8RGN
J2yrZgcy4RU3i6pYMp6bYUoUaq1TSWKfpsE2J5Aem0J+chl9H/PLwJn048kQNyvv4F5g6PftHA3Z
5iupQGOV9XYekHlqkOcpmZZXQe2Yl4lvAQMDU7MonhiKkALiMZ1Gree//QB8PhrU3kYhQZmvt/Jk
7FFwyLikZFc+nqY9ELDLJRl1XrRbqci4zKdffszSLic7zc+x74wiNtYpRlRCbRCern0+MT+fKs1k
Wk+JSze9zapZ9ZYhHroaap53p2Ium6xqW6y6tvwUr1u1G0N3FQ3c7mO6NKmpNElt0tZqHsaz5uOQ
UkMGUJwdyzAa11Mi6vU0A7fMsZvfaTP7Grolyt1Y8lTWm1VTER66ZS2zQVjQdJve6aT2yq18ysJq
bjvK2Y7qURyBnmwdv/PTmHPzlVVTdRFezSQ16Ify2tGRpsHOMi3i4eyXWh+LiJKLZTqtjUX7KjB5
1C0xl3FUmF1TlYeNivJacNSo0pS5diVXQnB5OW31kze+U0tF7F011/u4Y+k0SiDIpirvYsf3Le3e
JDLoPioLr+YyqvK6YUZVRblmdpueozlyKd0atKu0+NwktlM+zGQvqRpnKMmhHMypbIwKMw73Wyll
GmnxXC7+sPaTOaCm/jzW/JmUbB/a+ILP5quhskkrRz5F/aUhi+qCBCHaxVOalNC0pmK7HsP6HCq5
29Cg0FxrkB8RzjQrTuId2QxalUTTEYTJuWrKE6mvaktV4fy5q5OMULTuZ1DFvZmmQ7PI+TBGyX5Y
RXEqoGcpt1Ggu6ABVV+V7DB2bVobFu30gq4JW/ipoBeTm8kJj93LVG5jOlp6Fw1zCa9tUU4LV52t
eapm8cIWfAO1e9OM1acCt+wkgzvFC7oijI8ZEPtfHuS3JT50bXXoiv5EhhYaR4vjvEC9onz7lGiX
nAsPdWx6AbJwCkU6+7ZK6Xv6jZWbQQWBfWBkfS7AOT8WPYIqdet+dfhQdzU79bOs91UVXU/zkgba
kKNcXZdz13mlE1jTMPFNxXUyZVaKIUPreA/Ac2tHDBzHAYl0RWKzqQc5kuN5K9Tsri2p+rMuvVqv
26WMj+2Ao9PYaX3uqS6OUXiNRhC9veRj6sYxAhHYX4llFTtb8SVb3RLUL+t3UTyC6hEPoKzoieCO
nkogbydpRryn8Ly2JSIlmtYpiiOn1ndMk+N8Tzb3XLNwnYw2pOM8r5mPgEcBl3mIO+8OjeTzDuk2
qMLob8CGeuD12ipi6B4l9HFeCpzJKbprirSMx7tYxFVehblSE3f5JuortIUt11tbptBenxBbjYqY
udS8fnWijpWYGrKL0D5CwJWTqh5BH5hScVK1p2pc9mRqmUKoeOSzNdkYr29z8zx0i7tPkje2ySe3
WL1LKqHmqdOqGnGl8CqSfW2u3TqvKmF8zpbIH8d6yAqzxOeSh69xFx8aA5RpS/g+JOKm1PGXMc6G
ZqRHMqLnAB7gyYug6LpxFcaxPPhZbcWgM1PiMcPxiwRHQtEu7MOw0lxXoG36tVtSnby1UScvr8ZV
yi8JOGViSLvRjbsZnDEt9JkNolZyWCfVJWHn6YqUWTXJdOjUWOH5OizGpBaVyY4WYr9YV14kQPXT
0A86R/UIqD20J09y6iAYayHUSuPXeakNWGjvGgCcEchLdi4izZUtxZR7HHfXM9xVUv+I2lDmG2tV
5+iWDYun6VxNS1rHkucR0eaaDy4Bn2ausmlMxqyorFWV9ziN7DooCQq4g7Q+9PWSt1t9UzXdMSz+
rQOtqxajD5ZPIo3q5bp9NDzs56VLnemfZER6VZv6ZpD1kA/2S2IirxCtK4CNak8dfzQBAM2DFbIl
V1DXu3JtT25xb22AdEhwdyZFt6a0ny9NNC1QV1W2JGu2TWutSNu8oF6nXcfuO1TWqalDVhUYqYSg
RVECHzo0y2ECG19JPFwl0EuUAxkHnwvlUdguOafQFzxwFrwpD/rDkldRmlfwDaUp7xftxrzCGALU
f65Y9Tyzd4v4SHqIXNy1O8LHPS3ordGw4H6qX7yJL6clBNUsTtXFnFUmOvJQHDRqXkXfHRe/NHkd
6KlohhSVpskJMGXlEJvSKaAjCUV7AaLqjMropvWFArfnWvflg53ae2Fa+47wuxL4DZCjO6iRoNvb
xk5vLHEl0Er2SU/LlWewOWBR9GV7BwbTySbRV1tgpkhNdm1VnpAYEVAAyJqgDwXKh7hzOwC1SMHh
xk0f2JDKBRB3IgZY66dN9t+2mbyV2/DoCMs3veSlmJ+Ggh1ks3yzRdVlcb9eRhZ/jZbufptdOpX2
dULxHd/mDMnpuFXN81THTpUe/CNaNdk41i9L1CIl5+U1Dl4VSYDygTiAULkiCdimIBOO0jKvqI4f
MaPHta2O8HEV1JNTfRuefUcfZlABsy93NYB57avDMJEUa6w2E+2d45nhHlxXejDKRxgCaiC527hM
I4RfhZEZuKObCtxysG3qJ8o8zLEY7jioEDR1cElEXVYnQ7aK9ivYwDfmSNyr77CK+v4S9zM0VlR5
tc0rFBVZL33ovoaEnAu6Hv1MwVZZmqeFag9CSg6qAl4WEPievn5bybGJCsjw+l3dCHdYyX6JxWtf
zM9korUqY+CPvhE5a5vrbmvPEb6pSR6i7qmBtfsq3EjIKS1S19ms6ILqthkCWxWJosWO6AQWgMHH
TaZR0cHinHHu1UJqo7p+GFQ/Arc2NLpvDKigoiRPFX6sKnGSFPwPD8M38KBDE8Vghi7fW1KBjKrk
Yx+RVTmxPRvhJngV3o64RGlZgdsiZ/N9aPBVoHyF8pTHUYx5EsYyw6ZBl51/W8EHY02bW2zwvhlF
dGDjXbc5ckROGfA4UuqqNSfze0TGu0EudVqLqTgGaS6LajCgyutdvRVNHll77aYCiCmYOU1n252N
AHpj+JxE4Wbe9xPCx9hMfboVy1ddmS9N16remjM31qWgwus0dnMq1v4UgXl6ruFowhxI2037CRUN
aEWdlW6w+6gHW4q0UHXRmKQJKke1Seh4YgCN2ZvRK7uOYFUVfr2IoKySuhOZdR14sjFNB96SI3wU
l6jFjUA83aCipnxhRs/HBXVV6qRNI0h9RZcKpXAGbFViKbtYqj1ehNqSKALD3IHBz0/OCuBAo1Xj
RB91DLs8XzEavzT1t66Y8KMwcELQD6NKClSehzWO043T+Vh63exqjWqA634Xj1OvCpsAx4jBl8Qk
Nw0wrWYq8W5I7N1Wjh7schKOugPzs7MTKHUd5aYwRvW0PfRTP17R6238hlpM0nnzArrcCrTRxLsk
Wn02T9PDmiCpouhua3EH2wCWBHwHZ3JTlqpq5PvBzqyq2mtl22rZQ18kh2QZo4yEasjgnLVNcdE8
reDC9Vo/tLKmypT2UxV6cJ9mcj0BaMm4S/aWyRvUkYfYrJVKhLGXrDeJsrrGaZjoXTuU/XE1BGRL
NX3tjX4IrAAxNGjAHQ2+qk/6HA3DvaiDADSQPONZ3TUKxOQxrI1OBThAqmyhQ7Rg1O/6DaoTPlFq
1EAQcBFs5A1phh2Nga2tuoNMKdBFL7cp1yE5VKEBjiLE96aULm0Aq9gWN/nUsYPp/Jrb8lO/Ru0N
0UzFPaRhaHQ+1nbIkQu5mXxqJXoCgtunvOXVKQFPBBhI/W30UaJ88qgr3h0rCSKMSoevkd6+DNQx
yGvsrybT71zdPbqCDztMizqlaw0ib26zyBUv7bjVYAAmRk1YTuBK1fukhsdWE+jtbnoCt3/M5vGt
HNbTgt3rHKZsSHyltog9E9Zcb1rnzLf7bsJeldP2uRkqq5hs7hcOk0K3gntAHnD1ezoDH/6S8Ple
NGBhyHhGeUvBUNAV1ECzdTtQFV3dKdcuLCPjDFutWQmUC7UK2V1JmvoQL8Mh5iMUfhQpEtZYrUU6
9PcFWDp2AeDmJQg4lISTm4vbqOD3Ay6ugRaA9b/JHGzMSqESZxxqXA7JDFqzhMOwCgwFOIe4W3tS
ZZKDlz6g+sXAzRXR3936Stf+kqMiyeIWjv2wbe8Sm8eyBPJN9m4tr1rXf+nnABlbP1Ogu2xZLqzR
Kfi/aRu1K5hh3AIqTzfVuzbAWw505jK4T2yBk0NTMeBcqHvb6glkigOVAnYX3ldovE2W+ROcLuZu
wFmf8FMkx+8bbMlEyZtY6j5DLTxl1gcHuWfxCy6GPKncq4uzRctbv7IljZM25XK+SBCD09ci5G5i
tz3NwjZUqdRVzpm+7OzwZeBVDt+OPwHLIzs7iqtx4ZcRKzPdg2pVKK4fpjF8bmlxen9WT6vLxpMz
MNZ9wJ872adwYgFiaznF0FstmfeFbc7aXXe8+SyT9WZG7E6OQxaKPdumz0nCLyCScq6zZG32tCyy
gXLgKYA+OF+beJ8ARKoFmEnvaV4DSPXhXZ+grVd+A6nTrpe4Bai0Lr4X6/Zgh+bzAkZHwGW28OnC
sfaMZ/9YkwfYtQyq9GhRn49wHtIv8prO4/V7vMYIDF1XXsMrr1CVIs9uizB8mVtwtbZymhQbQWsv
s3KebCoqDsU8H/BqS5XUPbQWB52RgLfe4r4Dm767ZfX4qRM9bPcAHSC5S5hQUaCqZNsNK/u8x34H
x9nPJcWD8mV3O8jbJmZX3WqOvVh3zNT7Bmixmjv6ZMdkB5+0noqxuez6Eau2ih6Wpg+wc7dlCU5V
xCUc1pi+3Nd1+bT8T0rObLl1nDujT4QUAQ4gb3JBUrMleZ5uWPaxD0cQJMAJfPp8cPffnXQqqaS6
yu3xWJZIYO9vrQ2yfIEqJo3QQ9IN+a071vdO2AbIwqf9MqiT14AbaOKlRZ15cTd5157l22osvmQD
4Fr0XYiY7BnZc4GVUE0xZwNLAoddg0vmvSPYOjVmYmm7ILSeqr0T5bt2ZnuJLlms6Yzl0Rtv82DZ
DLhGCDXn0qO7sioOY1U8sgqFN3G362B2te72WUa2fq2SLAB16dpj1i2gSjTNwiyPG398yBACDwQ9
bdTuFk+C20TODZPlBiMHD/bCH0j1IRukHtjT5HSZjUwmt0+Vy1+bujgpEl2a2t/oIXwCaH+da5lW
/nJCh43lqnde6Bz6sWN+t26YY7PWdwa3fEyDHC/ONJNkpu0JpcdNP3kH5qid0LSOveyRIX3oUL9I
wS5LWV7aqvsAvn7TS7in1QA2zsSOz79ar01bYE+PrKlC4UKwooYD+Vyp/hqF92RY+KQL5O4II77a
IXg0dbAhhB2CoX8Gx3xfUSuO2bvjZ3feqn/XffHUtvW29us7MOfDLNakNgCt8Cuitro6047I/jEo
xhSQaltGzSdzwIED9wEDE5vSH38hhtmvQ2rG+kMR5141+k3gridtdzMW1Svr5rd5IDzJPTedar6v
hbhdgWBdCfadM7Xta2xAQiahiI4Fr1LsMYcwyJ+YS28lXhM3DL/wWON+LpJCq50UT/BHjwH2z56K
22p5BF/6zkx46XN20U393nSAcbzaN0V+U67LJQzgnJD2vLreSbnddznViaqnk0/GVxc3VRCAQBkq
0hLMtHbuGl2+tYIdG8WQ56HBHbGY4AZ78Yl/45dl6iBs7HgfF2V3KXi0dyfAFGeYr+7aXWemjsPq
XoigiJ+xX4b5UWf1zUjnR4RLDwp7SryCiEjaxLlZN4PEpY3V06dObELcnoLdjh36p/vWn0k8JLlA
FBmMwymQtvtSatMcnZVffcN6LOCQX6LWFIm9WDImbrP8lmZqW3ThEpfIr7DOEEQlWjVJ1iK0ahuE
dK6BPdFtpVJtnF+9qdlHQ/tIvXAzuSbh0nfjQfabwemuzWA2I39wq/ngGxdyAhL+nL36pnV3YkEE
xM0DD2waM49I0tR1nbxzZdhtRPpPdyn2uep2hVhvMlBUva4XUet3MZb3UjxGRZHFLucvJnzPInNY
/OWXJB1ICmWXQdf3WRKuy9NM+4953E5K38xavxaeeeMj3Yg6ei5C3HKtFzeeHn4ZVp49pODAIrvO
kaCYDOWUq+RhGVhaknxfcy6AxkA24MWUECXmCFmcAIyu5bkq1l1Wo0bCirEJXLxMcydivgQ8hnPD
NiNttz3KrKT1HigxeTpx+gS6dY5aFsMOOKLH2Zde8+xNuO3nNce/vp4cxA+dq/ctVbj8EDz53i1q
3m+Dr2c03ESR2S70GvTiUTZql7t3y1q+6Fk9BL6/jVBGgA4gLi8S2RXo67otIQUCaj/aBNT7bX9v
bYI7x41ORV+cC4pcWDGoOvYXCo8+cOGXaVlEN0s+3kdFe0Tbsc+K8okJth0m+cwTRdezT4s8zhYP
fUgx7Ro/PJEC/Nl+0yL6l5HnaPfKb6aLIeYieJSsuxuLLS8Sd05hED+EUEq8cU1rEX0ynfWoav17
Z12xk0fpigYuzmSFZHjRwIjrs7uOu8rX247onS7DJPAQihCFkBvFzrDGDAGzrsl5pkLGtcF2sMx7
xadrlAWICb1DNuurIfxscveQF8OuWt2D9zqNCLHN47SW6VKafRiOV698y22UOcvvag4/kbYeghYM
tHDiIOefffQERLPPs+Y788JzVmRVYoL+EDr6Y82C+0xUm3ksDmGLBGd0E/wCFhPdpGbFEtmJeocI
LxkNf29B01IfhLxp5JHWM57KevQ2K3athLecpBxYNakGAXUB2gAIVJt4LhKARbA3u2TmenkNRN8m
oD9BQvQ1CAc3iSqnP9ZyHzEsj7Amzr4p9gPqiWNL4h+n8U/h8r8Ig79kZxQu8T+H8P768N8xwWYn
pvTPdNjfn/6vH/49FmJNyb8myf7hXv4x5fc/iJn/6xf/b9YmZY6DyZu/Bvz+m7X5j2k8a0D++TN/
6ppWkPYcClblMCxvnvVy/+Vr+v8WYLCHOfCF3IBT61b/5Wv+7Wc61urEuILvh9wanP8vPZPbga1/
6JlRgP98Bzevx/wA/uh/1jMjhswmk2Gz16L7Rkkn4nWMnbX/HfnBcSFsiMeofkI4cOO4+c4URZmE
xTQem5Weja5jXqD6z0ONxNKmAQ38vDhkTr6fSdUlaOE2mYpYTHWELWOmd+FILuGs3TiXrpN0ofvb
9kqp6/HvNeiPTkCiU+VO5bYpJixBlXchZAIm9VDO0oWq7cIJouSiv7h1pTeNaLrN7A/I9bUpNi6q
f8FeZ6Rmgw/jTleVFwfSv+0IlL2x9uGEuvpMBHCFIiva8kFMCVQK+DqQwJpJEPQ17KtFCpbiBk91
vS+cErijZhc0De9ID1v8gyvFV4OtqZwPBFS3Gfy6WOv2KCJxMCv4b12N4aaT4XUaIGnVAU84GujQ
zHOCNBdFJaqItCqKh0lMd30GTSeMwO1UGf6KhJPCNCk2zpSJdEDDHk+9v+JR+vdV3ePhdk/jMM03
a32S7boePOggQiMiW4VxN03niU1pZg890jin3lrckcB8ew25qfIgLX10aAJwol13JYJs0Ha0ck03
H8A6gZRjZpq7OnAO/tofekHXFM/VrSPXZ0SQ1TEz/TEYV5XQXE4bBMxlPDtDl/QNTUZVLAm25iAW
rkzMAP10YeGXmMqLqslvNmWoeI/SqXYuK3b+6v+KWLZv2valzUNcD8EuH/1fNRb+hAzd1VjLZVW3
fBxeMuHddECI5YCMK6jR+1ehVkmPpluW491KTIPoK7yfB++NjE7iKblzvRtEeV8dR3ozjC9jVt0Y
tnpxy8N9oF29cSOGBtVDeTt7QO9wrozaEVN+D43ZhrzwcCnU98ztvrIp2nleiQBEQIE1615KcRxa
r0KT1+SpYczuvWYThjRKhwb5RTjpA9APqEqjH/yMJp5jfrk+8kT040vhRBsXVR3NPWdTo0GKG/iq
W06Hs+68Ds4Cbplsbs5diLyYjRnditZnWw2tJQ6luQf2FdtSZ8V5dKqDVwPsASSFAxQhLCzibu5P
A2qR01Auj8uUN3tSwQPVZEhM7mcHP8pe16EhyBIhLS962/TYjMOKeKeQLecJKCIpCUSBCmRp5RUs
tRydpCxLFOsFOzlkRI+DF7PPCr7T4xhtnBGXr8n0ow6xdxVFb9J2nN9pYrK8BX3rsRGhIONFIM+6
dt5bkkcHY+hTtbjoq4DKlVsd+3ldbypS3kiJa3ehwbqDcv0GVi4QK6mbdvDMVmew08hsksHzrrIO
ETLNgHsgAejJSgIXvCi2I9d3U1g6e/pF4DAehjr3U8qWIB7LfkLXmW0itCundrB/dIcWrq3mLTXT
BPDb73PRZ3sC/RyBN2INSknqjDpMWDHniVeDHrfUXR/dAk9NVHwiyYU6B6IADlpfAwe1BLjtUXG/
u+N06vE1V6dVVZ/mAeZaJbN+G/DXmkT04ndj2gTV1o1K/waM9Zce6mmXSfY8qzIA4MMTW4x9H/f5
6MW4KyIo7ZSloZ7DrUBSaQTSzHGCvDTkIdQY1r01I/e3HvEQEnfpoiRL1uUXuGr5iMw2hd5SbYJ5
EvFCB2fvLUG/8UPKEy34zUyUGwcrwd+Tw9Qk9Ynw09R3YivWr4yjHehpMG26KTpXw8Tx06yKs6pR
+9nxknpyCiyWwTM0X54KLDQTctZYs3q7DIW6lzk95LXVsrsG6dEcNCn2whPMcSS9XdFfA0X3Om+f
XF1kWxPxnQtp/yQNAomifMcGKoCisvsSTgajfLlz+iEtVjfa1MGibmZP83hdywD+fyueh7b94M5y
rhZvvtIQG0oYZb9ERfD7VZ2GrYJUUXySCpRr0mu3CXzlJ/C+npiunoVCt6/b8jTi4gcWRLIewUzY
CHQpIS4DFkzoYVWXYLyN7v1yMmkxQY/WfhhtmRlP4ZI32zHLhi2BBReXxRuBencLy/hYGMfbRlM/
Ih0IxQ6F2FvBR3mhPH+eoCjCguFxrqRJuyosEp+GZTowcu+vGuli7lxp1N8XczkmUDTnV4/p9eIp
fj9Jvz0uAx4qLTKKXgchIQ0VmIcu1ydJYF/1YjktdVinoIFi10VrKqsVrKCclteio2dsaHrPlFse
TXfbyrXZmNqje9Jn+hSMNnAvIBkBOu+AyfW1kAeWtTVWUqjBbSYvTeV/gM6WB6D0zegO6s2fVZUU
LXVS1+D1a818M+a6uGa5ubC8Q0/qTyMyNPmJvSZ4WbmNFh6bYVpOjYKO2bLoYWpRt7JQvdRr82ty
M3TvZcZTXEv7NVy3AbRItmIYIhJwQBz+pSVaTS8IXquCRTES0MscOd1xPgbDOu0KNzJo20iNEthD
o2PWUzdCgSDTPaDCgnwsugJjTqkbLdUOmb04YgAlbcRYX8LKOxeij45YqhkqEXNx2ihMR6LIo4Mb
OjFmeIO2VW+93ml3CugrdULj4onNc+zHPnLkhjvwDwqS8NpV8diZAAZuG6UCHOCIsAnwbTiYymfn
Rc27QJJdhqvqoFbsgRNGOS5B0+z7SR16BMSdxHbCQuTVS5mhOnkTshiTWnZvTtSMF2bfGKf/CKt1
S7Pt0skunVjdbXzctJ2AVxd4qkiYIjRxMo1uJOyGrZKw3mXElmTtBMQ5Wr3X8PuSNZB2X2pIvIQj
EFuE9NWtC3WsoJmSbMVqiRMGdvgbipdcPY8gbMO7iQYJuoogRvH+Mecsuq+GU1S4kJIVFzspUUiw
guYbVa86mU0z7Lsgr6+e2JmAh4e2zVHILdDeM5QijqMvGLqYIMwu5MiEPFOvWxPFERLWkn8UeTUm
tLCvcd10p756KBUsmrxGnsGC5cByXJrc6ShoZfONcig6DnnvpU4dZnGt8GSsFcWmubIXhDLTZnD9
IXUJGbfDgFvFY6lSSBaHzj9AZD86bT/9ZgjLKN9Pui1ePbHQXSBKG1KuqLEkRhKybCKoviYg6dXN
0LejzmbZ3G1H1qm0bvWvKnRzOELAVUDK21mYfYmWrh/9+dzMl5AG5uRkIryzl0xXN/7dMt3PPRGb
fq1VSoKBAVVatTkzxwgXW+KNJdwkBlHdTM396GK0qUB1C0SRnxeOUp8tINJd0KDH5GRnalnGRci3
nWnbW9VWaR3qO2h1+hYkR16HEAyFjv5erO4jyMNjHZQ5UEenk5VigMsr+LKnjYv0KqogKjRDtKFc
AWnhse2CAJ6GHgOOS6D7HHJZn5YggoFW4tt8jP5uvKLedC1j1yh4FxAu0qxjzR42E3w9NKq57G4M
GlffdrCD7WUr29XWaG9D2+cSg016GlcKVNp6m67DVrA4ELMwJiBtpzyhZZ7QOlPbQ69opnO4/JPt
rn3bZ0ftYUHpQtB+t2V0X7fTRyD1gdj+fDTZGVzpG5Mg+75/7mn0yaFjwSvfjYwdIIV9Zmj3C7T9
fvkWIQQwCAPWCe3Gs4r8KZEfU+kfSD7sFsQHpR+dUZteiY0VEC9AJbxiOGavCifNOQbNBgQRLoqI
EcJHiLRPGb01xbwbEFz0CDDIqhAtQ/JBsOEj4CA26XBs5uEg/KAIQTyEIa5NRULOP33EJGE+3Cy6
e8A3AiRPxbZDoBIiWMFOO2A+7nuyiUtj9EumASxG2OPFmJ3qft6xIYRtNNd53I703KVQCJ/tN7Gu
fgr9aL8YeRyq+b73spvQpj8tYiCJOEjbXKi0CVGJqIgiMmoQHUkTHnFl/x4RKcHbwjhXt+1s1jQh
dJoQPnUN/JHV24aqexhk/jKruzzqdrhiH4EF/MrZEgRZKwKtHsFW4N1qm3PZX9gj+KIIwBYEYQu+
7ttkrEJE1iMqs78XDXVcU32eEaWB++ap9B4sykRA125nm7qFNn9zfpI4RHIE0ZyYA5W0vWNvkHMA
IApRPQ1MeeJleZAyQkOct4npyr1B7IfW45C7C/wGmwiuiAZ9RIQrokJhM0PpxeVPhogwcVrYZmjp
24KQcUbYuIxI5voPraYnkoyII7nNJUHitgZBJUFguYbvHuJLYG2AXQEPvrxvEW9qb7kQVNclYs8C
8aeHGLTT8tM1zu3EGOgyChakpaHNTRkC1BZBamATVYJolef1OUDUClfuIKYHYQNYlDgo6DehTWZn
RLQd5Ru/bR59RLfFtbM57opAl9hkl9iMl7QHdGRNkhOkv5XNgUubCPvVsM3ULUFQrDNcKR1DeejA
3h+438caMEscfdSU3GbN6PROXk6RPifSZtHkfkIwTRBQ9yM7BgiscywRIwLsAkF2h0DbQbCtbcLd
IeoWoXkMocRD2j4G9bitBphqo3+Z2+HoISp3enMFjBRJI8l+CPtLj1Cdog0LELIHCNsRDbxMCN9J
wOJi9pHGe+4RQsXbiJi+amNuU3uO+L7yvfsAcb5GrI9FKJkm/e0g7vcQ+0eI/ytgAPylNx526cUv
gCDFu+EI6YENfOCDenlUgAk9GIzW7JivT4OjdwrIAfVd7AFBdBZFAElEQBMEiKIEqoiALHAuU2Im
ClO731YiwzOAPbUB5FCI43MXtl5bh0mGxHoCDrFLZgs8ooFJNHBJEBYfzpAGgCgVYIoEVMHQ7oOQ
+mRm+em4PhgCqOWkHyErFnVzjYBmHJ5BPUC7JcQhxFSPBMJBw/iEx/qbAu0EFvH0cQTgwwF+cixw
K0CQBBBSAEODJUQrUNEEZOQAHUVASPlgji2XqczghwMxVVSmwfwrB3hyLIGyF0vuV28SaGoIUbwV
3kUMroAX9+pnGKMByXKBtBTQ1tLnZ092p84yr2WOVLxaDmYAxKQlY9T8ZpaUcSCz1rKzGhANAXza
AaoNgGvCQjbAtgXFRNv5rzMgHNY0zBxNF5iPm655G4HqWrwmWVQ/jLLYVEB5xjK9DHBvBOQjgH0C
0A8LRh7nhGLocNlEwIIYEbgNgAmFKHba7fcO8GGFxsIFTmRR9lABL1bAjDkz5xHYsQB+9MfbBTCy
XfEQrR6AlogRuyzu+dRvirpHhgCYSbx3fkHQeA0t50Q4Br/Jsk9TPpeWhXaWitbAowqYFBDwWlpu
ioY39S1JNaiWeqBVahmrB9jaY3UVlr7imJsEGssXBqWfO8tn8xCktrbMNpvvjGW4PWCuwrYJuNOd
jWLH3nG3kvLntcNVbTqxg7u+VQDDEoB4iO464OIaWCvWAMgaIJkDKNcAy6vnxT+qrHHu5wihk9tv
y0C9RIu86y2Z9oGotWXVmHXpIJaCXxOA7Jzskcit6IixcCCdcCzxXiz7JoDgFDAcM3sr0HhbNlcx
iEMAZE6BzdqJQLoXiaEY26jRGi0YlamfPAD3FuAd/v7NCBBvAOQrgHnMYzxWAPWeJfa9OXeW4M8Z
U5jFrspYWAcJmN8A9wtb6PUZBifQBmLaBV5ZHEAPYIHcIc5Jc8wyQB7oxfAKUWJZFHow795351sF
1aAQVwLxoIKAwND9ORASDMQEBUFhdF8pdAUJbUHjGnGhMWDG61gV6tWZqscODrm3A4RMJ6gPiB4v
q3UhNKSIwcoRkCTAOMHRgP1gzybahzsV3PnWqrD/VuuYmwIpRWu9C8xK3bEgFVx+qRzDHu7Phc8h
a6BwwqsCe2OGxuGgo82z8beG3tFC86hXuWGReanpfDfhrxuxUYA/L2zahJBEcmuLGEbb2F9fVN+e
F+gkgNMocSaM0MEz6a1xEkA9qaCgcKgo9vXqR/k2BdNzxIZ3oZvLgGndrml2o1UlIbRYsyW0jksA
2aU1Xw3UlxIKzAAVBt5/Ga8/dgw0mcz6Mp41ZzLr0KBGTCikmsLaNZi42YAHoaKHeJMT/tBCxMFI
3TG0Zk5lHR0CWWdQD2uW+NbgaSCAMOv0MMg99Y/lU261tX609X98awK11glSkIPwiVzCFUKgAjkN
+lBmPaLIGkVo0B8qD/LTfEXnioIJEyQhN3fNeuAQkqQ1k2ooSsq6Slx2Owfykg+JyYHMNFiraYHe
ZKA51VZ3Gr/zHvaTmp4ba0O51ovqIUjN1pRarDPVW3sKk70nlSFXGMOWxgpdfcrzKPUCdhlhWVJQ
ulupp7PEtXxsfDToNcxhXk7h0fPnmIjSOSN1RlUHGWyGFcatHibhiUkrjIGh/26sQlbAJdNWKhut
XrZi/QyscObDPPOsgjZYGS2CHwFQawE7WvhtbaW1yOproxXZFhht6ADiMJ2s5hZZ4Y3CfFusAjdb
Gc6HFTdaPU7Dk0NH8Llaca63Ch2kw/vKSnXc6nWuFe2YVe4o3LsKDl5mZbwZVl4AO0/j6CP41+S5
t+KehsG3wuTzYPRlVu3zreTnWt2vGCD+VVYBBHeD6sEo6mb4gSU8QWqFwcA6cfWsn8e6iTB1wV+Y
zNxt2S6YPa5j5QWvPnFR/qDVK62imFlZ0evvIfWMieqqIWXWeMwFRDjrQCqNfipkLaaLOpXHUxjt
+l7jGSrNFjH7cIF/zaM0gkyprFUpm1+ADB9qvgCQJqPHn5R1MFvImC3HSwg307GWpocVzcDatPYm
zvFAJWQZTh6hGW8heSI0qBNuvc9cVh+FNUENlFDfuqGDtURr64tWEEdda5DmxNkM1imtfuxS65lG
1jjNquzdn1Ge5mUHa04rf1dw9JwLLiW39uBjBDChp4mDVS95jLMJxMmX9UMzNt/Q8/ZdE+ltFODh
qWDApgaxGYIvJlKx3b0IKdEBSIwkuk8EUrC0dnAJTVjbK1lZc3gIcXCFoZ6MGxkCq4dDvOQBwo3W
WWPFt7CJWKysjZxhexJjkaJTxVkHm7lRt1XlPi5UPhdmk3u3CmIzh+DcQXSuKS5Z37rPGhK0gQy9
ersAanRgHWlpbenVO6yQpwHUU8zAxaO1qo31q+ulfe6scU2gXo9QsDuo2Njizo51s6m1tD016zjX
6iwpQwn+i+4i5t2uYfcpoHjDRIbKbq3vEPp3nWloJVKgg2qeR2uI5x1dMRwQpTl1vxprkTfWJ+8g
lsPbhWTehN2mhXTuQD73IKEPeAkEbmABOX0BdPAIwXwEf5y86S2DxF5AZl8htXuQ24OcPmXWdmeE
HrBl+zGumMtsjXgAQ8xRQ5GHKo+2CugK8nwAiR4nVQAVWa/egWBPIdqHEO5niPczBHxnhiZh+oe8
cj+ZMufKmvoZlH1n8fc1FH4XQ/Aj5xukQ08OFH8Hqj+RL+6P+Y+dV9tZAA93MiJpSCx2TgBXY4Gx
AfyxMbVzBD0GCnzsipWdMKgwasAxcqAxeuBjBAEhSFxgJAGQ6yVAWhivwfJdFOquROo3h/dgKJhk
zrYOUSW2C/WQL80jE+OVZhkqj+JOYhjCt1MRM8YjkDBP6BIxOYe8ut2wHEIbCY7GTlXUgTognP4K
MG5RL/kRXVLKoQKpaB5wJ7BzjwGNHPV94mFkY67n3TL12xznxqCNOCwY7Wgw4uFnw6vj+NeBqHFT
iOYhL5M6qL5M+51XCDRa1I3egDgdoyNc0DOJgg1zMTdhZ0swkX9RNIrwh5h9o5YPHDsLV8ZwBwdn
jGlnZ1SCKXzQJYZ7effhLmi1ImdFHdPgolsXe3Ge83kyiVD6FDl02Ymu+yalOhowRYUhGU8Wd+XA
36IpesqCZrf+TNPIElrsjGJE6c1CxG1oJ2+EGp7zHkixwlToUy6Wa2XndCJVQDtumnhc5HeDUR66
tLdTC/uYDqCyXh7zgWKkIdKY/7GTQF6gixRntEzHnzeRquc/3vv5kNgP//G5f3z4jx/7+Yk//r1S
72rjAj2JEKVo8FBWkm4diCax6ieOwU3RHiM5tccWrACIeb1vqwxTo03YHpl98/Pe32/+D59bAE+g
TiEWwZBZfRimXB5NsQYptIAGxxTYU0jWTP7x5ufDiPPhwNcn5YzTcKpyJo+NI/EPhAvHkS4F1DIn
65o1KUMXfYl9uN6CyQgrH7bHTvAM8pZ9dx3oFWrKss3CEotyBKPz+POGlNm/3tMZLlbM1bhNNOyc
DvqKP+Lx/jzMP96t7W/5+bgzOA1nRmTBO4URjd5XxyWXCiekzH+++fncz4c/X+BhPuF1/+vL2r7H
m7pJsF/MifRC6SCzxCe79tlbpgFEs+yOIGjdcfAYNjZnhmFQFz0cqa4//rz395ufzwnSk0M0fobd
dJuR+atpnO4QKJliEL2+CXPEcdwtP1fgm4vLa4y+DMWwKee8Tb19jUHLWCB8axwscaFGVsXm7xoz
/OhS8SZE39No2Z86akwaRWRjViyTrt/ixJlFqaSuaXbIw/Y6lZ05Ks/sqcJYVWCmS62WbsN9viQt
7p/F71KKMyU6dMs42MR/ceBgHyc0AdXqywuHx50wPeHoFBnVuzw4kKb+7WAG2l1C7xiNs8Fw5nof
VjM0fC8bToXMj47pP1VV9PupzWr01nGl5/aiMahxGTyMwWRLcAJlgCik+Eb604H3U4Zzeih+DZMY
e8eJSzFmUSucARNg+ijn2KpCoi/SiDQQWiD5YM6BzM6dO1N9mXx1phh/Pq4yOHRslQfU4fFTkDXN
2clxulM7uJeJue7FDDnufnc5ZiS4rm73m4u63OBHxovw61S03lmVZbDDhX1bDkt44NTNbmpmJ9Dc
NCPLO8VQTxJ27FuzQUD0Rv2+Ar6MmFfm+H8VLjg5Rho8q3WE+LdQWKkj/TEvqsI2K9sr0StmBMrf
cvRxSolaJ1j2NeYEnHozBHhVfJ2hxHUwT1PXooWRycXFIY+gS8vZX3OVFl0DpIK4rV3psp0ojnlA
f87PDRLpMzJSDIa19yzvOaKs3txgNi10fruICFYgNoi9kRu3bMVIJwbHUoONCaUq9OTazhkgBxAb
2tmDTIS50AVAuI3MTWkfCdgTAZ1DeUMdDvuNh+NugQx8keMy4FwDobATRc2lntgr9jtnj5juEQUI
ZjfxIoIowTQBUBFgcviuosWVhQM93M3P5/748s9XMA9ZpMso8cSc1hKGptvEmJF/caPwawzWGyl6
1K6VfPBwbEHlqUtWBMeKZE/LkmiyfAS9++2M1aMR+bkWmL3F+OS80MdyyAVOEaLPOOSmj0nUvXM2
I75Zkcr26/28TuNJNG7qEefGH1Ap0mC+kQAwewi/fd8cO7e80S3qvKrfjgUGx0pX4WSpvIpLZ/IT
yacXT7L9VA86bRzWxQPGDuCEukmQoU7lJLrv82ZJZFl4SRviOAiPTo8R9iqyhHdzmYMnzea2p7pD
oHVEexu7C44vCgf/GSeInUOD2UvioUxF4+kE+pYKqDNUHZs90DbKkiXaZD5ONZgr7UHx7a6Cnwdg
1AmycsTAUuryoSuztBkRW00cQ3JuWw8xwu9fc48ijAvnfey6ncCZeBgCcqeU0FMY1nixV/e3j94O
krIncOrAcp+VWPkNhvIrP8dpLagdaHCbTTlOL/gP7s6su20c2Na/iHdxBvmqWZbkQY5jxy9cmZrz
PPPXn49QYjnuvt33vN4XBCgUaTsSCaBq711WuFH0fDj08eQsh7R7aW3jbE7nKeBrE1T+PdT55Bi5
YDaSwVuiFrMouvwAgQ1oqXILx2fgRThL55TIH3XKs1eQedWDjNwuuMHKmr56Ho9T3FVnRzORgTpb
1i1vfFROMqLDInsaq3SljMaxBFS9RufvAd2iPfzf76Z233fBSJCcnAVU59cMxEec2+NmFDPXafiZ
Fbm7r8iQ3CtDIFZFS0pN1fWDlm8M2y92kw/51uKcBwYkupsmFRWOnv+GZNwOln5UI3aUtb5vSYQN
mdYu6sZd9HlWLLXB4QPlkGOEGl/KfAKaoU7IS/XwfQ6CXRyFAtQMgkIMyX4Y9KWRlj+Fb34TAmZz
S65SbQ1ikpH7iErLsAssHfZnZmmH0v/aBZr+3FoEXKz6JhUCPHA7oK8VK8+acluyPytyEChmVf5I
So3XdHcDAPcvTeO9j7oUG8Tk3mVz1ukdJ2MfrJgSagvhqYsq5wCtBDEsa1bgoJ5u5q1kbaiH0SJl
p4sQibCq1ZbVQCQCpvTXCKUropsZ3xuLY5lLhtz/4dR2dhBZBlSNw8/Ct438biCcsNBHZyfQTNpx
2s1QpiueQEx968zoZ9T+MExQw50+eit78ne8d837lP+s1CKoh/TfZuDETz5geHKKcFwl7iiInTXN
5qtqZe2mJLzc2Oa0Hks3XzbNcKcFQ7subZKPSN8Uqzg2AMF/DRRj2licKPm47wpfs754lvazDKY7
gPn6PrMrZ4200TIjQ7+oAlddT73Ks90QK7R1ts0EPYIRYbsY/OEibTw4JEaBhlNgwu336mGVTny7
bL98SDh6rhW9Yvn1yM9UYpxF3L7rHVJvSjJ9UiYkoQI9uPG17NbKm3Drq9pjYLFn1tNsWILt6Zai
LXfo3bB/S7KfgxL3izoaOQ7zZiOka58iC4hO7h1Vx7w1/QLkm5sQGasrk9wZ2C8kj9ZCr17bUXW3
dlE9EJYF+O9odyFJqcoKzknshQuDTMXaVf0zOesdkSHn1heKzze6UPdRUEzgmNt05xZsXBxLSUjJ
5inA/f7GMNq/7HL6nPZZx73tG8vWj603Rp+T9g4hlB/+0H0qwR6wUatWXa9668qDcBR590RZnE3p
l0Sfm3HJ28bcduyNF56vfauUmWykzaeF0v6ZEwFesClFIQdBgUF1fyCeFi27FvW5OFa/e6XCnyCK
nZmZziJswDimCeEJjyN1CL9lg5xkzF+2rBq3Wo+O5h0U/2dWC+B1TmysSIzpBzg1xQbNK1hvgeKc
kGFyTmOirLQeuRh18hChTMN4h+DpSKrYUHaqqNuVj2LSosnUHmkwYjUFH6KoTzrApJvI726JviRb
qwWno/aVty7L+FvSInVhwiSHQQmUq5uKJNukkKJWouG3j5UwAnrgpzd9/jwgU3S4WGbzVM2ngOAT
+PRpmaltu/RmUQ+7Klmq/KIeNm1VPl+GYE62lan1u9HrzQ2HbJKL8+Zv9MlYwAmSPZsg8q6zEJ20
Au8mTFwgnLI7VQSc08RPV0amfc4m0ZA5xEU2ovPyTZS1L4yandoHYDTU5FD7QCOCuRc6HF2a1NiP
xFN5BLO9WkzZoajrfBUqlbvIvImjfWPbJS8Vu1jr7WguhEVeWAzT65gGGa+tMjvwcj9A0I3WfEDH
gr/+UM1NqXj9Bgb3szTFgeMtQZbAW24sM973dRruS8Va27Xu7hy/3uhCrw+y6XoPmcgCrqVw251u
10DbK5u3VxapN31iWouEMMgqGVCv8rsIPSBr6/OJzxwtYFgZDlGU9lAH/eKQdG1+AFuCqgWvQL7X
6TfNr2ZlunjXhrAHq4HkYjqAFSlnKSo1rg/AHdVVWwEVSEO+PpYKEi/0h/Bg+HnI7xh959jK9wEU
6aHneLKEYlYuo8pZJNpAwMQWpKfMsTgQWygOjdqC6Cj0rWYYKClNs9hlV6jliuiCS+SxLQ8QKJ1t
3vjHJmJ31KZ+dcgsFOK02p/fLj6JEGlEGg+1yJYgeOhmnNxFtXYy5F/EGBxixyS2I39gSMQN/ZV8
MHKkdflP8AcSBm0dnkrfbfdVqK7k7x4RfjrIXhOytrYRm6h6rO4yLw0fqo4nTau+67467V1yvoke
QpDqxB7tt2Gjlj0SXCiElQX7GWVq75qUXyBUhxedFPwKYuGxyGoI4mpnz8v2a2kTAatLKwaRwnZu
1O2v/Edvpr5NTqS1ixV6UTk4IV+xQEo5RJPswV9pnl9Dp+4HoBL9Kqyg2ZoP5tnr2euNbrkNA/vV
6OrPUQoQWkE7NC2AXHZTxre2JmAO2/av/x9YDN/JBTfVryI+v9W9Z0aCjqbzv3AYPpST+ClVsd+u
+8VjsO3/46Ib7grkGHUNjv9vGoMmqIsDvcElsqSzcZhrXfxiMQgN6oIpZNkYbRaq/iU5rVEew9At
Ak4aooOu0MX/htNgaPw17ygNqM5T7UF1baLQwkb4XFIe3ilOg1SrMq2PrZ+lkZ+sTDWehlkiqgjA
pmmdrT/1JgnUdKqAZsyzqkO6Vs7qsyC0nE0S0Iz/12uvzv90reYixpcHK78ryoNsnCRByuE6diHb
HsTcfLBFiBL9dlRqVAKbYeebU3W8Nknhvh+GZqociNuiyWw8+0WCIqDt+kukfozncszUdd8D0dbt
0nzWRfMjzkiA+gOqUOgf56KKNjFyIK9WQfKv0dznzh82oLeahqimmMxV4k3eYRxL7yB7duF6h8zz
bfRy5hk5jj3NuOl47caj6q9N4Y2LBjC3v3L6STsMiSbKDVwYTirzOLDBPZH2/1bEYbQboR8cgZ/m
x2RuAm8QSwIx5vLDhBzKxg6r/BjDJeaoPHeLnev38VHOJWTw134woInmj92GFKNzGwGn2fiF59xC
5+w2EyrcxFotdpLaNq+N+rOrlsp9gyDLNlYCQh4cdW67ufGUmEaU8OAREF40Daq45J9TO10VvDa3
xqxiiRrirV8o5qOWI38Ax8HfVENlPQZ+QYi0qJ/KNPWIsqtWd45hrNwMARwJqz63atKc+TtQKwtR
SZU22czPysINI4S0Zz970v3zv10kb5RY3Q7iYb7vecXDug3b8dA78ftG2gpdsEK9TUhbZxZPvz5z
hwhM1O3YgCR3IICDRxZQa1ubNocH0w4eBxQ6Fl3PfjnSSbSX7KgOmqa3N4Xou52jkQawhsheZ86U
n/XBMZYWsaLnOOFg2Q9ux/6lBPCBcvIy6oFYy17y1qt7JbzYrj1h6DqHt8Beo4oeLjWRWVs3QIZx
KcdsYFnrUxdlDG1s2ZeRe0G1LXhE7BMN8aoDyz+oDpIaJNQ6wH0/AiQbmzJIXxtv1BCcV8KThVb3
0Se2uPKa0dvkLRuGtGBHC8ZEtZDQYOdEUCe/DcYgv2WRzW/HuSkFSaMBhfeNnIACH2g8N8woAbR5
pyy+i3Y4lV7yqrP/CEDLljNpInnNsm6mN4lJQXAuf+Xx5A96G0oV8nraQzFID5PVkCs0wWAfoiyJ
/VUT55wie8QEpPEyH9XaN7tIA/CSaGTmgWIv206JIDAo35UmHU6x8IzbdACtFolk+twl/QyfColB
kkJqiChbpN99Kx7v3ckaLg0KrVwRvrf4pAzzsoK5CuvkfiBaMpj6uE2EDzAI0gKnxSr9Tph0N0Tt
8MyR5lZkJRkq3hay4a3nHZAb/jVM5cvkOuYDvPOmLFyISouOTaelJ7ANYsVyM734ZJHZHto/gnBC
Js4Kn1PH7dfwy6NjPlXpKXTJEUvXLoNIYqb587ul8Bdf8X1BA02jasIfq4urkmeD/GYim8uCNfMB
3xPmhJaGbWAHzk/Qr8k+dOMoAcdD4FkpbGCQsc5Ydj+OP7q+G/+t+/HaGglLSFGDuTaNSX1Cju9c
WuNwl4Zh9IQGvEfMdUnqFZ3Y+WOWDeQZFP+VNAYC1lzsqZ7PgsSzizNfMSicbqTf9bK3K652i2ik
sZBX/PfPKLPqVGZ99jg6Vbyou7x/CPWqOnpgD1eW3RRf/bi78QfD/5y6SrifKzug2OQUXzvoSn78
tQaOtqGwIyytJK4/K0pKPg2t7qlB6WzK7gETW+c0aE/+KObDjBXsJts215po2pcMihYJJcgF6YwL
qHw01DWwdgsXKNJr5wFjS1V1OHaZMz4Sx7kXs712ZrpdOnn7MrSy5wkGmbS3biQ2YxPpW9Qfg1et
oejAIF68MVN2XVuZa2n2waA1URE++a4D5cqc4pXX++GrAX/2P7590Ds/fPsE2vmGDm/UYIfDV/HP
b98UGYRpVDv8EWmxMaNJlPtIjadXtEVsYPM6e4bCM87t5LCU5+OrmrgQe/2mPsKPNM4IrT+PPLAb
DSGy1ZggFFAZanwEVvCrJ22KkyKeRzzng136Dq0N4lj6Xacju7yvqGux+6fbSZtaR9siaB8EQsrr
oW37o9qk1jGuUAtO88l/aezoTswPN1J196Vtqs/SVQ/MX67dpL9zpWCB+IFQ2n1EmYNn2xtz4uJa
sKpI+oI6VhCtKLJ7p+33PJIzzTFCiJGempgcWH2o5Jfen7Mf/ZQh3AAV5Io//XKn1m70qjWXTgYU
UBmn941bUN/AmBO9f9qvvrFXqEc5tK382AwpjIB4RFP96nK9VtosUhN6j967vFROSvvHy1JXPSux
DnsujzfelIyfWDyjpeZo1Ys9gn4MSVB984vmNMV+gOYbAeYwRFmfoy0RccutzgAbKgoeZE9aNER3
eqDqT2+jyfWNpzAsn/QO5RltHs1zcqSzUl09/5+um+af8HaX68/z+Qly9DZ3/Xnz3HX09psBT0a+
qQjbWYsuODkF6lIEfHOQbKZ/kjbZuzaxnPATc0mQ8pffPzkHg+ft/v1JFuLPB5mzk2GYDucTWzPd
+dDz54M8BKGiB5Wh/Agj9bEhRITqVBRBjSR6KJ9otgTfW5RdHtj6cEx/szvY0az7ZUd3gHxoqY/z
FuL7IEL3nb+0G774nnhfw8o9u00C6YSHWzt6b9/aS2+2qVNdrqkBgQZ/UKs4zl9eOS0b+W2TPenI
6ggjx5hpLNJ4uTlBOgI6EzwGJWdTXCZxscg6l+DPvClO4XxvA9UIV3KoZk7y0GiEeufJfG6Qwoco
N6DqG1qvUFTB6Y3WAa3pGqWTvgCcGKffSytYRp49vCKzFK2vHrb1w7Nu6s6x92JmBDSazSbrOi6M
/9gNWBR2fL8ZmD/F+bCr65aqu47x8VMs2jEXvIOcH5TBmEsSWADK1vIUmWvbpNWVT3JAZKm3CuVT
AWjmMZzF2MUBopV/su0Z9P02LDyVXzhCBl/OuqGoHlx/XKmsN/Cx9aMBrWdXF6p+tOaeMdtkT9qu
s3nhKdurn+z1YX/Wsik89mDUlsLUh02DsuJdPPm/GjmRt+7AofC3TbrAWWN3Ok8UEjlczddps1He
RnpLRzce3YtExKUG7T/suOy/PymCw6Hp6K4JO4Mz/Z9Pim91ITq8gfHDyqgzUIehdmzfGrsO+abK
cQOakNXPXxtNWN9cTWXGB5OEnYEwhoWcQBibt3FNVtUI6pM5tuYtXM1f9pBAFbxgDXX7PyfkVYML
wKFCRK1pXaXZ51MoklsU1aNVqKcv5RBqe1m9oR7a+s6Y6zjM9pys/u7iG0cmlLY2PoCq0p9Ipbv3
QoSHqi+MJyOGZz/Plarzbq6eR6aJmE9OcZ5cV8p93RfRQfYI1/3qJW+96+y15/eC6LSOnNG/v8U0
4+8PAKrtNqAvR6UwoGt+qO4ViMBLolGtfiAZOFHxSRTuTIlUTolTIrowUG1lHl1MQvMA3GXtuPIN
B/32y/htPopDJNcFyoeZA/0pDaxuO7r5u9vICXmvkNKeqyYnz+UVkEsjZNW+WHp2zosKsW8CJGMj
+Nc37gc9K197r/CXQFLVRzWYhnUGOu9UgnPa6yHAImgxxilm0VxrfVQ9GmkGB5I8x+t8xyBGRYU7
mqCnz9SIqramgrB805fpdxOiYzn040vYAamcFNHfaInt3UuPpLJ7yLCAQhv5dZ2/ngMqzjM/he9s
X44FOeCZIfw2c3XM9RZmtN9ly6w36gew8IukHIJH0BnBo963yAuh6A0NA9ubRzOU8UobPIrhUMWK
CgnZRocRj340Q2kLE5FuSLVFKyFPnP7bmOhyRfEPHKVNcaMInnhUP8iJ671SeXDNdBMUrgKvpkS6
vHGy29YfOA/PPQEf87awMuuglahC/mmXHnJyvlK6Xi8iXZrfVvOVb7eVHtIu3fRwuNxWmj5c/udt
azf/jzXb+duX3dJt07EsxyYdpsNJ/PNN1NiIX49x5n2PR7iemgAB2U4lJ3SVY7qN7sJBDkHma1AK
I/LXE2dC4t1Mf3CE1C3E8uIunYbZSXpe3eUt5VDe0imsu0Q3EH6AIXMbmkYBDJdKJbfFQVomiFq3
sTSLIvI2fg+qL2FRR1l0vkLOE7VtFwIs1XbSwvH2Mv3rLhpRJCCzqbXO/TVJGtgjndJWRy3Ky3Ql
u7KplcQ7pP5aDkBjEte/Ol/d0CCpjoHquGCJ1tT+5XbSdOl6bcgCJAxv49UJmhBZNqLNRA00Qezt
JG2ysYgsQDuZfZxeHAt1rPZ20MBBv/rIXuA2v+4gh25huTf/8bozPxz+BYUmVJPjF+d/3lAU4/7z
G+C7U2S5BfyluAYNROxi1lZ2QOICsVnJNeK6ljhUn7t1KHbD4hJmBa5yTRmRbIAsMf3ylzZ55TSL
x3XfeZPMd51Xqcu9/rz/5YeGkfhL8JHGs+of8Dy0LsQ5UM3y/rJnmDcOHMGvFt9J4/siQjALohCf
y0PcJNajq3Q+0jo53BHPtR6zyY4OdonMm5wdSF09zheYHu8BaSLiygU9NehQu9nKvY3iUhqPZyZH
M4DoOcIZCHInWr5T52Hg/Z6VkffrrIyty1l1dv5wrRar2VMOqGg/FcNf3gh9MFCD7NIofvcDKLJG
hRFMcrJ1Ekql6NVfqVZn92B7ptXgUqwSYdYcmEFE8alu3jlGHdqhoz5ad+WotgcBAh/+gOejIaos
Ky8wXqbJg6ZTwteBDAwDuUKipzSCRy2GzuU3yp00DeGQs5FFYrm35opibU8evplL0CkhAj1a7t6V
lAK/E3OvsKhYRjQlATn/e2KIXfNUKhPVw3C72uVN2ibr3k0QK5wWhqqw2Qg9czp0VK4DDMduLiry
e4gg35tRDC9jl2dIyFgjgIFifPHa/M5unf4cB8F/vAjFnzU9TUFUTDVN1bQ0aAQcYT7EwNrecyq1
nIZvQ0WkX0VGXkF3wBysE/u0hxx+AdKtjfmX0QXuYYrU7pGwLTwZgXy1HMqmKz7NfHXUm3HQKQq6
gtvqbeQQbJV18iPrQY5aL+seu9D7K551r/VOKagRVZiXONc4Kuu875WDjGFdYlWJ4waboEsoSvnm
Z8goltuSz3ctONA3chOWUmBrGxeJCrybnVb+55DSTEgwiWJD2ss6GUn+KIP7sini9N7vquJWjjw+
gjXcd3t9yQZElX31z7XRQDe/MW9M5G5gstBLbTi45YhmyRynkXYToQ1qiXjOp8YBSP6n3eiRxxyj
sELWU/W9/9rJWX8Kgc2fqY2sGGwvF1Uyk/jmn682p9TrZqzt/Fs99s4qA8C1b9L2NhrGeFwMWTCc
AHANJ9nLkSsAKwuy0FBr60Y6z0OYuBFlWoxzoibi5OZhuitcN7hplD49CRSz1gJ52EcWC4DTYZh+
FWiRxG2BeliVOAvRIb0lxpEEvmrd6sQETwTxMyJcDhLrHI+pjKE6wHSSMbvPZmSymLYtNUyA7usx
WoFZ2KzQpqQq0Lz0XBs7COsj7B+iYG8TXQYUXSPtjBiFtnbZ3jXnvLP3mVftUn0wno0ooKZfYVp7
i1psz43tHD3dLc5tMvaoV3gHXoHx50LcCTHF0GdoZE82zgRlH9Boc8jrRNtJW+V2ZIjInm8vx2YS
T5/AhHpoTv0+aMuz+XV4PXe/+UqT9LCVAjQh2Oe68MfDtZm6YgQnme7SFPqVYfgFsNE3l8sYcatH
jfpheyuC+TShntJmaXlCdNO8k6aGVeegNiBaZxPvmF/2LifdPkZqv7zapAs5nFetHettT4y3+hYZ
arbum8HeG5nN8asY/S+pkRlLYpcjcj5p9owI0cWee16O2nkUrYnMBV+MvCYWZWsu4h8ZJE6zebJn
O3p4ZCtdJCsyRVCwVAcND7mohCF26IbefsyMPHxq8o0MPJm1JgcyfmRSJneekQMkxgnVdu/c/HBT
RvC2/n23QBUqHhlOYdRIntPl8yPFu1FQy8XR2TnY9vzIvUtED0afIVo2Gd9AxtR7YarOUTaKM0Uo
eyYIW77ZzKCh8opOIPzik4FHP/LkWW8e0vfDUPpT+ggBsZQ/CcToY6BM403UuQRG52a0UEMz2Ylc
TTYoxsVY6tmu1HPz4hYYFPS0VRSupA2SqLaySrfcqNC6Ua+iDKQ2lO6nElLm2jYKMrrzsJjMCrV4
B5GheRghKQAOk8o8ctg6lnbXqeZJjuJgyj/51uVCaUntbufBsLz33fB7pKbZAUg9ZD5zAOM2H0XG
+QDywabONnjD7/2uNgUOzuKSa/twXWs448HqwbJOig+jP40/112nrCFFsqSMvneyAaasEitWv6iT
v1e11v7xpyui9e3BnF2tklrVcz3brUPBMTIvXXDrzE2pEs5V0cAKwiSg0kGZqijWMCHHvTMAsFfN
vVLpCeV1Zh+3s4LbSkFqi3p32frddaWii7lWa30sgyBB7bd5nYSrfkZoJzqYKcExOayK3tyKmBot
cgiFNFwbTu9tL86Jh7RP0lUHOfSV8kUApLyz/Ur7HMT10kGVrvVAq5uWYT2OVhmeClt7kauYNJGb
O3C+De9E7oqjH5tnc6SAzEIeyLR0UheFRizpelK7HsvkrF4SN/pwXoMOikiuFlK9A8lTgFntiPhb
aO4DFFsgZzmk3Mf6YMyNnxY1CUN6VKXLedtBanszyZ50kx5yKBu1EfXBo6IaBbLgGkR+62x1Txiw
VMPwxc6pAB1O43SKe9/77I53gegoQuhZ3oFaHQjOzEPdTU30HtR0L4d5kx26TPPOURXBibO/xtqI
ApXtDTdugE50EySHKunGV2kPZzsFfv7RLoipUysZdReZDh1sN17LoUyRymyonLimTa+2dkIbaYJd
UavGyVODHPhtrJL0Znht3Lehp1rwFEuTuiCzzZ+ZiRfvqtSj0xTuvaKEGOFG5Ro6OgXvJsM5DRzD
qUrel18IHEAZCqhY3RGZfCookq4NYfnFjBVzG+lJs6kRqf9S6uYpZGV/dMzAvVw+zW4fLk8h0Eo7
WyUqRYUR1eCpmnyFP4CIAyKeCuNG2tgJaHc1eptyNGYCdYKJXaLTog4l2qdwgOcAiZVtQkCyERFe
hRqBc91habNsjQyGeHIpVf7eLbNeIOiCvwwKxX0wx/NEcC9fam6mrKgME24sow0eVbdEuXw8lzP2
wevsu39fITRrjhi8XyF0jvCz/qqqGZZNjfMPsU2RKkhHZV3xWnjmrGZV2+g3hxnSAqFGe+nbnmUd
OlGoqA9CW7Xk1MVBTl2ayiq2UU+hK5Kf5bZLs+QSiC7mocN3cy2PXNSRLrY5csJreSCzu/zXbNSl
+YPLoyrxCxLPIHtt3T5VAjm3q/0Kheh/T0p/iYm4uiGW9xRN9TlH13zK4vApjoa16NLpRdcSnqkw
VQhxVeOLSyFs+IVDcBu7/cVNmUR3StGfRUSc/Bq7C3UD5Btt2XkobbKRO6EPGY2r84ft1Ifh9c6s
Uwh0vd1Z3lQfuiP1GJw7F361zEumYf+ggeV+NiurpMR30hxdJXaPij8GyN5H6UttVLfIBI5fUcQk
QJxRturssZYuNPi9d/Cuh8deV29YtccXg4InO7CV5AvmoXTTgTIdC63LFjlCq4S1h/T++l32x/Sp
KwYVVtf8ZTbsYtgZ6SzKPn/dZdPMPSQ2n9o+V2+u9quvvOfloVGouSbvF+VjuKynoFpySI3PRKIp
w1GjzlS4VnSWjZ6Gr1Q9Gg9y5PWac+/FL3IgrwmEp++NBn7z1fbhPkMWq/+xxTI/7rB02xDoJWsO
+sC2ZWgfnh+DTLyvuUXyGobxwkZO8V4zlPocN3p8U9RAfMksNWdpK0RNbdoSFQ05lBMTWmUfrhoU
bTfmSNQ8WnYHg2vpDG5K1YT22iEanj4Yqq+v2T8QxBVGUx9k46VWuckt9eukIM+S+WIoQEqDYlbn
RrrIoZk1XCe714vfXSPvM4zVl39/31gzyPLD+8bQXYJYYLKMOYr54ZAXD3GdekFevDaUeEDHPQtO
iemiBlePKTJcaIdZ1NCGHTUb/2laTqB796WuzQJYNOfyxr1rbb87y0EM436lIy2xlUNlaLWT6g3n
S0wA1P/PMhf+sascazdqVrj0hsHqV5Hb+iujLKjDVI32roza55CT4homFninaaLmidlrFD6bjGfg
3BElD7DZczglGhVSl165laNphNABNBEoWN8V9XnMc6hWmeeaDwDp1/KXSnUCNWpsB2sZXPDyNngg
77+0c79/lB4VGpjIAyTUZ5z/wlLYzk0/x8XkUDMSEzZ52G8Tc8qOhTmsGjaXt3YxEmQtG8KyWqD2
a79Fbzdw2sxeySkUmF7dwjF3o+tPS9/3AyTJsg4NmEE7B6LuVhOxsLMfj91qmHvRbMs9Rz8h7sUp
R8Say5YiBHmA6LQV6GSZ5qYuScdJO2fkezmaQnVN2t89UDZc3E9K90W+aevcnzZdoaRbWIn+oW0i
ex9k3kOTDPVJIvwaPYv3gVt5C3teAWWjpN5DHIv6JEdXD4kQlFe93UN6gIxHrIcX5OK6jMi1Qdfq
4NR4Pz6Y5VB0enAisicH1xVGLidyzmt/XNcW2SvNU1c7FQWFeR0WThQfDVKbNxyzwQ5FyCaqWg62
yEkGwqMBAv2qFSFIaXYwgMr8KzI8925ien/ZzTd45dTAVTSKPwO4/FE32mtmu9kXZGv8JeVxjZtC
J/6gKwYFAPQIkR3RiFNo1fk+0+IHKHiUv6am5K+JzHm0A7bMnarM8YrBj5ZZp/vbayRzyJJN7nYn
vgUPqJiY3986iR9dLNHvzjzVaOJOCbr4YKuJc1KCGq5fXxGJbeciBtLoagBeVyUiBJsM8YGHMLKs
m0IdEHVs0cNZ1iai5opKjV25l+JlXT1E412iONsSzN/xulwI/jc2bI8pHCC3V119bgJHWQsNVCps
9OQT/i+aZ7bfkJhEdkIjN2aZbn0j1MJYlxUpNwGRTnpQsBLt2qqKT5SLFbe2Zxa8h4W+V5ycPYrj
WoeCg/6hmhs5vDYVqnu9kQT7q6m1kUQwKDUwfdYoHLclP7AmVhnc6iRv7wcS/6gKRNQlGyax7YSp
wFR2om4TlDYcknnanB3DIYg4qPnkg8to60CiWVBXxd0iZDzdQOfPjkhya5tWq/jymKaJZpInnkth
fR8mK/tZxAZcFFCPi8kf0cathm8QflD0bGtvhbYvcLkurx4pXLtwdd2myItTPuZRi+BaG8fIgzNp
oI9w5ynuRk5KE5wyaKLEb/dyqKhJf7B8lE/SPkZlfeqTJ8pJJSdqy8P2sIAvI3Sjoveekj0KEnJR
qokQCILudKVRNvE8felRIDdfIF/yy10a5ZDXrb11TCTQYi/Qkc40qxCN3eiFWqDunVem7l0390o9
VJZqXIxrOUFRomE369csOOyJJaw0XivOML7oOonGQTxDWPSgmyASmhERK1Mzmj5TXFrli6tHZ9n4
ylPrld69Qoz+TB3j4aCNcN/e5o3KdNZ9MegradMplOHkA4x2pBFGVHhGJDl6H6E4SsitXFvPj2Gv
iltNG6mVNsNR/8GjgLW36QvzxeA0e/YJFxucyZ7kCMbsu9E8x8aMDP3smWsKMle/R/PcaNvxT/TE
gMjnbXTfAjG8PG9lQo5kIHB8Od1InDZ12Q+eCb7RK1LI7pry2aIObwXL/JOn1N1Z1bI9qkLKZzOz
hmNpUIy4n72iohfbqAyKtZxNkNddBXUBGLsAcSFvredJcq817buzVNd3+bbyol+/QeQb6bbxYyqw
Is5wHCb93KZiSvhkwoTC6mTGKSlVn2VDevkWqWALSZ/6zpI4n6omoRiE6My68175YkxGK992Opln
z49YwmwKiod6nN1TET4DOaz0dyjcScvVfHUNNCu9lxNJqqH8EXDOUNxtV0Al2YW5qq9JKaAUbtvJ
zxosnpZ7P0XqoJ1vN82TlUD17LV2Og6Fph2QfhnaJXtqZXXBPiXhjUvJticUCqqbDomCq90cjOiU
T2hO+6lxZvFZqonhfpKBqRxqmhv2xVmOIk+8aJ3nXcJYOjFjOIwlFVfmkFfnNy5MxIlS6/MwRGR3
G4UCNdb5bqiSjTdCV5DEdbwaLYA8IgLsklr3KuuomiSiKkH9TyixwTeevYdOi/0nCIbOrtBTY6OG
eXlCQd9YEHzY1lB+f4gEFURewdQXm3xl2wbjuAO01Z2TyYHMPLtEMcEpQDOvCYLWq6kLwPrpafdf
KQMJ7sjfxTd1wYsV9g84aAqS/G33XVdqHfSp0X+BHIs8vK9FMFJZILW5kT1UXVmnQrU5VyhY7qUt
nFfJHhk0iPOtW2+FYsBKno1tHDqnVDfEMe4ER6B81p60tbsPvU5P9ItteOv97/16yMmN5U9bmae0
AAQvApPAmjwWy6FvotcvE5NyGP8PZee13DaTre0rQhVyOGWOIkVln6AsB+QcGsDV/w9aHsvj75/Z
ex8YhU4gRQON7rXeYA7xH0XZ+tn5c2xb9PBB/73zZzFoIAWGqeIv1UFzTm5RFBd0A3bZjOSQB+L1
Bh6rBibpM9gjRfMbGR9jaeoqqh2zXxoY5fYenoa+KxM2kaFrJix0DQOlut7+nvjoqo71dyRQoTqn
Q3woNeYYu0S1AO/F/DUYmcMUTMe3spij8qQUTn6P6ERFEtm4Mzwje43SotmFSgfVQBbxbl/Ywh/P
Iu7HZyP/EWdT/iqw7zgapjvvk7g0TIMI1r7aHGQrCutLHKBqAKPqwPqYbyAvpmbYo8tv8FE0vcfC
7fP7zsurW9Nbd1kQWmvLiqM9ojLaqh6QMcrS0r9GaIst3KSK3tlqvUVuYTwYamzsbSj7m8aK6y+u
8660Tvj+10C/017++25Kt+ds/5/3PyEqW3fAgli6qpuuBEf9Ed+fDKYBhJWyZ3vgPfpsaq65acIY
rQLUoroe9WQFW69j2FdYbwfmVpZkPZk1p0ZnllZZhk1D5B0Y2E4IEwsZO2bTEpqwtR0dVS3Hn5q9
0VvDrars8lrY3RLW7niTVXkx9JteyduVLMoGE8V8KP8ABudBDuScUxNOT7IkD4OvlZC7iKr0QH7X
sQ5vyZkaZ1t0/rQeYqCSrJpmrd42xYQuMV+GCFSCm41PIOmCfRU7SPr3vdXOcKhpqZsOFsLzQ/zx
yMtHOWqLrWnWx6BTobQzz25jb2ouJkmvj0OZoP5mplb6R0M4d5EjnHmE7JyX9js6L7PafAk/rp8Z
surMmm1/n9WyRZZJ9Lru0nWdb0PpAfieOyqDeteqNpbU/7axlcXPumjEPAJHGFlTML/+sQduUWwh
y4aAaujm4QEGiPIcoGxnEkm4yFLXXlKzcJ8y3c+QTQ8vpJ2UZ70LhyO2UtGytjrlGZJStLUJtWKG
xKQNASe/sfOP7xv+Q8JEtR6UmEMVCuQC0Ew9yrqs9GADZ+PWj8v+iMNed1SKsT96qe6Ws+Per7I8
++zjzr1lkX3MXUiQWe81nOblrgRzG/UQ+uWThFFI4IQ8MzEbWQyFB9J8LNm9BISSP/tZBQywRokx
Zhk086JFlrW0EcNfG3NRHtQ2sC65Wd7PiN7DWFvo0bV94p/rHve9f+8WV4j9frDjZrL+MWnq8CIP
MKjxWhivskA0kLAzkeXnotOnfT6JzFzIFieak08m0u+yiHRjenTb+MyME98GJODTQqRXWSrtJCN/
Ec2zUXyThywlxTXBr+J9+a86jLNZnJYYlSd9eM7r8Xvjo6mY2KUrS2UUG0+xMv1RIuf2UWoyXceU
3P+jDda9viL0mq2C0p4OVghlXZ61Ypg+zmQdPExjgb0IAP0urQ6O5SJoVWjYc9tOB9n64xwVw2Sb
xYhFOOS89241jvsh69KT7vrw8ZTRv+uw1VwrpDpvRVZGKzMP26fcqhw0+chbDH30I2aD9M3KNW7n
oYUBgEiG2Uesohso1E4SYPE4pt0pqxT33Q6bn77duq+5V3gLs9SypwKWGC6nkJH++4T6D+aua4Co
YjfEpMpkSvNf8KoEFc8coRvnKWzRNZGvXlF21TIVcXqQ4etBgalaqmp6kK9e2Qol/1crVr+/Wj/H
ylb8tJBZLMr7/994eTk5INRBGFt1rY/HvEIAIG9R1P+LEYD7VSTY3aEF8BGVcWNMik09apZsAMVT
Wfs1Epq2eDLZhXaAXXFEveAeVb5MbjQdBgftMlkk9KWu3cAYmSRpxRsQKH3VVmf014oXy0JbZ6yQ
urUwSAjaEK01t6m2Vq/bT91k3eTOZsSPAv2hqHmIhWXhnKNWGJPHzpPSG7cIqhQq2qG5Q+L4oDZF
js0z0PyIoOnZNHL9GHq6tfbQ33zOGvtZRrl/d80aPBNkV5Qj4O3OXV1veClEqaxgTDpn04WWvNJS
uFNx0R2xvGdNhzaNe9ZJwZ6NFlsEPZtuNg/lu2qglRMO9ptRotHiZf6Eq1cDJdK2+6fBgYSB9GT3
kMb5uKrQYLhXlRbp4Co0L3mu9BuAweGdX5fqdujM9oRiq7PTlcE7eK6THQylGPbYQKlHt6qK3WhD
BvSiItp2Q+nclbGlrG13nK46sGBSgKJDoK/AMyxy28em1tmc6rl4ZuIyFh3mHa+Rg1xKUwrlizNN
r/wl9TcWAGdnqpwflsg2JiLgh4Ckza4S/Dk9CsCXscBCOS+r9yE2tLfZ22vVBBpWig1ESA0Hc1mP
ey8WGGDbNkPgqG9hYO3C1A0f8XTGJDjZT94Y70qo0jClmgjniz75ZuITFFZJ92OsEIbq7K58ivwU
EzdLMY5tlQdnN7CydapWwUsi7Gd8QLsfShJvus4yNzbmELuRCPkS+Znuls1atEan9kcHNCsTYoAH
SR2WD02G2HEaGtm7VU0braxbFE2idOkkpXsk8e98HGTRhprMGsQKEQqhQXMQ41vIUzWLOZWdPk69
ebjRoiSSRH9cRnZ2oxZDPLVI97riNatBqKiFqZF+6Oxc3yBog+NDhqcNps/5DyN8E1M4fUOGBF3g
Olfv9WrKd6i+ujsTI4OrEuIFFqDq/94E9VKOyZEi7nS1eCozRIE7br0julsCc+fcAcIbDsRXa5XX
YpwdmA0fIrn6mA/GvEqR9XU3PYD8/FX1WU9W8kGWEANHTj2Nmo9r/Mc6eRH5CUOfvmYGMAE7cq0V
NJPgEQOv5q5FMExXMJuWVbbVHhqSyeBvqHI9NLMsMMhb2RhbbgacjOi2LHo68qlY6JmOGjdo/PRr
6HV3Rjq1FxunkIc2jI5BmhCX0bBwqDTLWPdzmAbqdLzoda+5VIgCPehd8Ee3bgRpmXkvRoKWSknc
KfMEKF59lvIYLLBr8iCLWTLy/2dZOYp1toGychFcY6xxLJ8AnKxShPXFUL32V91k86ADA6jWspVV
Rnn87+8TNs7/vkB3IYy4oDxJrfJwapr6FwCnMvJsKuJcfyL/SXZhw1yLBdTkbm0CSffV/CJHw3ML
bfNXaW77LM1tsmc7v9aHf+v5z3GyZzNf8/cn/B4XJUq9FXU+LfzeJz/gz7qMtndSmx7MpGuPd7JG
HkbAUlslRgj8r4YGL8H9R+TTdTGJ9Or8ECYWTIY5TccDXtxZtb+TJXkwm8jaMlEgrWqFyL73rdst
e88dt2GONQm4JTiAnXdxxggZISO+j/LYu8gqeaZE5B+6YMK36HcD4Zp6k2fBeBd7zdrMJv2KrRLA
kawqcWZUKmAnufUQarF6ZP2AtnqmvyOunD5GmvtjavXwqdZ6sRlzXztofmLdodobghgOGryUBI5B
A8IHRmvdHKypHpIyx67SLl7sXMQnC+fbhSwO4BWZtSx8qoa8fBnxV1kq2sEukLBU0jxbEWTRwd8X
No+5QCgzqNeT1gAZbRRlz1KiXfcZJNjtOE1fLb0QizHp2zWhVvepK/WbQbL1W9aTExgKKCFAg+wd
Csq8XP/Zg3BdsWqxasHBo9Q2U9kSpdez7MweuFxnpZo98y77DlHE/6Hrb13bNdcUZrG5w04PGzmz
tMgFptZVpIV2iImUrCFdWK9qqWzCwcq+aQqC5LIH3149zKSztWOTj8GBrFmGWcISfIb8EiPuEIFj
r6yXgFzAnEaKK44fEDk/7PAnH4fToAYVsjukBVqlgQ/axBbKHUL/GWjmHXHT5L2GF7zogcK+uCXm
SyxKk8exj7C254+5ppHXbnKg42ckZcfd0AJlGaM+PPqDVewKt3DPxM/STVwjCcD/GKIMBgnlMchs
3JftZDobFfbKhV7go6wq42sy8A4oB48gsF+fB/gHC1lv+s20MsKBbvPENVS4i/7upiboqbbzDKaM
+GQUrfWrW4JUK07dP3m1Jy8mPyEiCvVbgNzBOsX/BEGlqr5LtcRfBhD03jWURwLV/haparGc2oSs
Inp4h6atI76sXr0kRXaX2Yn9LUvTH7ki6kenqsr/aelr/cUsYKryNMPUNcJpqmVCd2Mq+yOW0A6J
5iAJNz6B1vFutfnsGh0TL3IZB6v3YAykSfWWRXG5sBWco3pRYdyta0hrUJ9MybofBcqjiJkZ5ZDs
5UZEFiMMI/4oyla7aI9VVN57k5uefC1ClgvR2VtaI0I6EO14M7LpPpK4XM/dl5ZT/WxsdKDH1H1R
oHguM6Fle7IZP9u2UY+ILJGN6MrxCwKStwbFoId6rg8B468C0xi/9Kcq9osLOnK/dv5FMqkbMRXB
Uu73ZVyAjM1wjnRM1ezUMdutVaj5orKMeOug2TUBhSxIvmHa+Cs67AhtBVq6PyGCFbBAUgdxkmU/
KMQpGCzs2vwh/rtBdrFxl2O1PXdEXG5YZ+7w1Jo2ap2gCyX2EJZ7epqrFEgD92HppEhMuAKNLV09
u06LBKQ6b4ZmHww0MobvbQRzVQ+sn45b3WLfVV4RFMDcKq616wRZnflfIxb3e3jkgxmTw/nlPoaj
h2X+rKP+NhljcOlMHw3iaMgvDbSCRRHY+WtdRy3etHa2VeoGyxDHfut8U1yjaooePGizsnr0cneH
eAISP/OgfGT3Z+q1fzJDtX2Jip1p+NmrV5T2kbRnjSk4xUEZH+DfXOJZECiv/TsntvDqE216FBpS
o7I+yIMLoLrq0WgxePUmbaGm5cZsW5bgrORPgMf/PHzWqU4r1maBt6js8tkgiyBFxRrOkrPKRTOu
Bj1L770qR+SUzCUvyqjfRvgMnIJqLPYJy8JDRir+aPCA7oy469AIyRDkDnq4FPGUrccsHm5p6qEw
5+bNU9IWPvYXWveqhnhWZ/FofNX9OalZFj/qEm+1xMdAYrK2rgUWdWGM+JIkAe52eHgdHd9pv3VB
9GAgIhb/7EEH7GUKaGhAmfhdcq/OCaHCjQ4+89u9bCNF8dFmzKT4320yyfTPcV5Sh8gs4hoTzFpC
nonwn1944U4iMOHGGrMYKOSsmSPdIvK4MUVaAnXljuweUIDEVDUIfsJU3Id+Eb0RC9GYKIbkLvVS
46AibbPJYt15cGvSshHSLD9ie8nT73yvtUpdTHquINU6FduWxQCij8glBRXrzUpPx7eiCtBZTDEn
VhNj6xDJWxD4DH4COUWQ2fiplO0bLpfai9MlJTpv3XRB1hH/O0Mv94bfmZtESdGji9PZ1rvRjkat
RWe1rdI1oK/kxRDpMzoA3Q9gG5suMcOvY4JuR2mP4RViBDNNlYe7oO6NeydMQrbFuvXuiC8smaEb
pLkhzpGkKdhDKRBqtZZi5ivIBiAuv85MbRzQN0CvVx0t+9qL9q0uveG1d8dx4+Sot5ozEKvV8IHs
FO9xTEV1gtcULdXWjF67Igauxu2xk0Vvqs9dE4gbHjrtvcCuQp97ofCZ7nBQQ5RmLhK8I/KphN9y
S3R35BP4KUrISJ8gqSlCERVNGWL5v8FWY4ewL5JTF1nl5E60q9NwS67AOKbJAOEicLytWTbMDCpa
l43WzWaMeBurdS++tEF5H3N3BItSWSdJgrl4HuNrZPTBezuheKsEEU5c093HwkBJvjFRP/utabyU
rTbtuiwP17LoeX23VBSetI9W/iyRB/bdf1+n2/9499mGQYBYnx3tPfUfDG9NTFCk7Up5FB52NLlv
GMuxmvqLKrLk0KDAuYEuWTz6BcsSU8+c7yW4QBzEcCb63XeE17gfkzuWBXSPyvyxrBBALgvD/uye
qShSyUunEFwPH33nS+OXgFaNj4vWB1E7n2ZP7jQ9tkR8f9SthrVOkXxpG1wyojbOr2ZS67uCfccu
KLT4GsAaxZO6CL6gx34MWJTLQb1wEqKgAA8mgAD6PBOUVhY9zpLU+pxuDhG8ekxwxpDMBNn2uzQm
099t8zhgG87/ICsDBuzvjRKMEwMNA9U2+AcC/d9XH4RvfBM4ofNokKtcJd2YlC+p5S/ATCVbkE/N
0VUF3Ex5WneA29r58NGCQrO3lJUibcC1TaO7DDILJKk9nSVwQ+I75NlfII+/ikJYI+oRrW3uoEih
DdTNll7k0x4c3Jg2SHJ3R02pnFObYEHdIK3xhFRJgE87P3hWnhBjsL7LQZkSMciJu41qsOeXg5ok
4LEMXePJSUuW+ulF18vweyfE2kUZEm+koFjaI+gO2H1fHbw1Xz2tbZZwWaybOmISVySRfW5jU9nB
P1T3SIOGZ4v898achHLwQvM59ImSpaBGToTovCP40HijZJN4zOHE8a4U4w8feHNrcoMAMAPA0MdP
IvGsdeTVvwYRCEegex7EtrX6PWiUqe8aqa4a4c2PQfH8SfO26eOTfF0Rj6pvkyIB0bLtzdltGWBn
9Dy1wVcNj++TMLBBmcrYY7FLlBGH0HLdDEOwM+cYZGWoxcKqRu8jBom81GJG2jyVqYVXC/hNRdHs
17L/2cw497Zrh01NPGXnWrEzV1dGXFwDM3lFodxHHg2ubtPoL8gY+neySh5k0cvSDYH3+PRXvdno
+rLLRI1P9C3pjBFRUQQQyYBAJp7PPg+yLgn6cpfkJ2Yot2ffpj7kyQw4Tn3rpM0UVAeb7oWOx91J
7239SbaOnYrXuvcQ1EOz17PEwFba25Cksx/UwQnv61A8pDMJrDAbb6dliY2gqW6slQ49oKKs850g
/r6ST63mjvnOG93uoyhbM7vc+9q4tcr2pzVvzQaA+hvCODZVFJVYO1cAGm9+8d0YHeXUIIx9lgvc
UNtEjlqdP9a8umu3OLkg+r0iOM1yJkHdTagx6mlNCLqapRq7zGCFXEF4KuMwe7Cm+M/6iV3fkFvZ
w9zf6jLvzdRP6QjCP2vh2CZduDblN4qycs/S310Jo1cxXrH4D8jCaZG1rXtuk7B4UtpgLfeZY96V
+4z48FIkevcwDmG5LV0j3shEoZ9kxiJLTO+U8JO95PG1VLXxGTjV4weqA/CSsZoMRd2wNnYOmd8p
Z7dv2V7GbfVqtck1mGOdfVwe7Cy33kQyxADFvehS+ZG/R4272UaBZ97SPNUXLuCL7zh9mknzM4fr
8JYXN4LBBSTCf50oyt81fzbloBdwFPyjT161zpsKuU+mHABzzDkih3DrfDvlDSkjPdKCjWzFgxss
4fiOQy6qw9k3n//OJVSC9i7FO+XUWUWE9lrjvHXYLzRpq33LZqtTD+PB+5RFEsg2292kkfCesrZ/
lD3qLGLDGqVPbZlW287No72WdtWtm4NvsoeD8ESJue25ZE5btbPeSD0fhAqZRg0zbYWe/si+3o6p
dGxjmSKG/5QN0Z2hp9VVvnwKSgwor/I2nts+S60R/FH6Pc73uRH/+9vfU51/vv9n8DaZH41E3T+1
kAxLaZRAHcbHyTvUiia6fZQBsvE8s1/1RWwfJTFCngWdzwbIhOO0ihtfARzV+5suR/YHcgo8fGIT
x8ocXLLn6mPiJPj6MVVtR7ONN7afExWesbISNRvPGjct+st5BWEtQtToaDOzPjum95y7iX6RJTUY
MGGIH5OIqI1m5/6BeRvfxtyx3mBcf3dAft2XXqPcJVM/LDIYZnejp1TEIIb7sO0byH/ddwul2rea
yBrYhX58iY0uWkYI+idjIO6KGBY6psDFXe05Pja8otnjvLjI2EOux67qHwZdnU5p1H3RJr1/GKtc
X8Y462xsj6xCybvuu2djW8Bvt0u0WNlVfvs+1ujAIYGM/Tn+XiuhefVXjac910vnxRxNfwsdON/a
Vdndh3Z5TsGmvqWZsZJ5JRW/niWesOHViat7jJHj/TBE9tHP4aLIA69PIHdFhdzazBOaeVX9T6Hz
viVDE1Xea1j4CG0aan10nbG9kBLjVYpjHQYImNfWWJFeamanpfArd+MKEAULWNuoNnWJc3N99WKA
6/qqAZhZYPIx+5mUJRuecVOo7kto5f2762JRU+GcvI6nDgeTWtWWzADixbPx4azNsP8WQIevgwqL
m8547HPT+2n1yj2b4l1Ldn41OjAWxgTjx1ZrFyIL3W1itt6xGJphZ7vKwZ+KfK2NsNjTpl+owIVf
przD1QWg16bwO3bgeXvRSwBpDSi69y4RV5dk6w9STsRsHG8Z+KG7gQ3SYsbUgE2G7UeHf9EC83Hq
weGnpyEI43t5qCpVOyoJmLS5KlGUehllrrUurULDt3oEUC/K18Etr2i0l48gSR+12ksviCipT4Wi
PReB5tzpcdmcR6u+gmwHo57FMVu4H7Ha5Sc1Cm4evO594MwW9XVUmCeFALS3nkI7exM2UeOyU+uN
LCqjfXFLtoe23ou7zsbiPFDy/M1UsNKs1S486l53BnfoAuhFRUzSaEKPswrNpqQMg202il/1sjEh
iEm4Zu4iy6iNfVGcIl/1/vhEZiS/VGn8xOqkuRuHmCdpEtpBiKZ/Vl1marDO2ZYgyXfeu+I+c3vj
PAzOzkrNMFoiqEVAzwRTPTeqqOjfY4nqHMopeSfHSA+BQsLei9Al+yhHKOIuRliTC3/I+zUmr9Uz
y5huDZac19pctA3bW6oe9tg5+sybyCvHpWgbBfkX28iPH6eO2bFNYsXlLsVcmwS8oFy8qEJxV4rQ
wyQV65gxti5u1m7Zfa5Nz/heCI0VXty+C9Pqr1OblUu9cOtNHb1NNcjVmJ3O2MXNT2E+CNcRT00S
eidsOeEO4927GpIOVkTMlI6En79TBZ6EJY/zNVO68prPZ46pXTMm/aOsko190WRbIYxgKYuAm7I7
RavfE1LCReNYj3Wi9ijy43sui04UTETekq+xktuPaAuLW9YVy3QulQWMzSjou/WgDsppmg+gyX6d
pYnRb/vQ/vpZ9dnts68Ho5jUBp/+e6RjN0dgqT8rv3QPA3aee7fzPSihQ7aLTC04iyhqtmFtJHek
EseNURrVZXIxrPIypD2ECK4eb+ZdkRXZET3i9hDy+KPwX7gnA6XUjT6q02Wo2mLtA/64dVOC9LQp
1Mcyva9rC9SBO2X36FrHu96s630ceO1ljDrs7b20ftP9/KxWPOlJCrZAy5svcd3hJOQY2dUg7boD
SKXu+rJLllWhQ7cjirrXbK4mLGV+ZYhq6TqGhjuitdbV2v7hltmDxhpi2RAVvApDWSMuUv40IZWF
zIVvQc83FGFSXK086nb12N65PErbRHcxCbTAyqiOS2zBDvUX1WredTuLf+b2GZQmAgs8zFeb3POb
g/MJrj1ac0PuBQuWtC1O7lAfvZicoB8oDdav0J3w2Ujeq2JYhkWd/lCxBVp4OCk/2a6Zb6AXFsdp
MqyzDo5kFXpCezXFeCYG4pKo9DSm7E2j2tXXKMQ+VrhqdSBM6dzyRvyALMBESdaeHXFj32dNFx+N
KEDJL+vHu8ybty+W9R5rZQDPoMUaLWy7rR2wREKy6H62hf3mAZPDBC8bb2NmCiDTNWbTed+9EJ4g
QUKPaF44u1WR3euiKcABNDvVCVIM8jx7r01xceL/MtmOamtfPLPyVpGY5aqG2NuNejSe8hJ8+RB5
/qNlms3VqYdDAjNVGJiWVqR7g6FNzxECfFsyyO1agrsCfktszKNqL6FfHcLmIEXcFlEroF9Nh38R
mqaPqtrnNxXvPqNsraNV9/jamb3Yd50WrCdXy99gFvwg6zJcKw+uQmGE36N5zrUSDycmpVxGOnHY
0VPtfR/1+Br1SX4LdOERr+yabzYW6KgUaz8UUhaVGjlPlYrHjqYlb+5Yl6siN7xrNh8g2GNOFnOj
+raiKwsCQdpqqp1yHfq1d5UdPc82t26MscNnHcpuEDYsJpb5KrJbag321f249sfFUlvbBqAaejG9
jApOvW5R5mclIAAIZ5D1c2+kJy/2vjiJ4Z0jg/112DxMhhEt9UlHsNaD5V77B8dztXMJ42I5oa8N
9ARRfC/Fwinv0/FSzgdcyMYs37A5jnYlOwWsjDv9BbnTr0Y9DD/Jz00glVmosNuulTTDIscr1oLY
N9NlGkwHJWWiNhXrfmAe2amjgptIZWtPdhw4Oz9RckQac55XLX0FCJOuJhdjWUMtx9Pkgx7JDMvZ
xLYxoAeUFBsXz99TUXVdj5JS92AVTraTdZ8HrXH/1aVxdeJqDvAvViMoEjbNi9uIZpE7ZvTcI+q+
6jPLuCZeyBYVLATswG1sTGDeQdiD70EIUuiVWExRexa1wRaQCNVDRp5pASl72Ms6LcP1tJ9aSMWK
e42NyPlBLgoXhGXrB+4tMFglR7r6VVWU8QDydDqYCtSJBdaWWEbNoYlKESwEk1elidI3oWLKhg/x
MAOXXQLg4QGOY4/MmWEvk8Gt1zaMTCuMSEgGWXRSyyHfR1PO81CqyqpyJp3UnuffRkfcArzJ4UYH
IeJACgGWpNv6Wl3cE0+DkqxgQaVoLbRxm1UTlNr6yS7G+DwQ1yAU0tZPSVm4d15iPnL/2I/TCD0F
Ovi/GOLOrBbzyW2q2MWtqp4EsCSIy4a4avy7tvwmC3YYquvCEcnKcerpmiCNtTC0dgBqb0zXjzrU
PrZ66oK9mLvIBnYLaKQoaMBQU4o4WapWzgJ4FlAbPKc6dV366yw1ymSNbKSFzJdo8Mac+3ycMhNx
X6Vqv0EyH91EC8lJRYXanWmef5YHbgNv30EdMtAWOVu1zQsgi+/bSkl4/JkWWcE699qEFZPPL7O3
MAW6l3WtWxz0pJl2RezqCExBVepSmyz8gBqcmqOpUo0YgPvGVR1Ha2n4YXAf8q23ozOmO4WtZaUH
E/SqcQ4hXECwrnpLNXlNg9z0Sh1ySWy+9bDUzmH/fTQKEq3dWG48l8BtGSXOofEb1mLzmZYgn/NR
Kcvy0Dp3ZHnHTd9F7ZqwKSmKEmqfUNI3PwmTL5gJzIooSvvMfK8t29gPHsCiRGszrv2LrXJTRMlX
Nlck4Lsa8H5n8WqZi/IgPB1UreURHYCoRZM+OPYhFytFpPrVaG6R2cDUU22kV3x+YCQRUE5WvTrd
+7YuZj9HJVqWE/EAM7HSVTQpxr08VCEcN1Zb3UYL1F91ddvhRTbo1X5Ia/Ojn9C0OxJ69ikpLG9T
4k2+6hzNPOC2g10zGtaPWmg3N9GIhYoI7qPp9GsvUZX7eaHud432YoBYPREgwPByLlplli3jUcSb
TC9jLCd7HDBK5P9xyExTcrHFN9ePC5wDhDjwrOHB3JrDPR5nxXL00mlreb57TGrlOYyL5Cag/Jld
3TwG41g/FqCRSqPV7spAqR89Q1jLHo1qZliKuLD4W60nNOO3/p1VAKqCi+Tf5bH9XZum+CXIcGCP
1JCMkBckLzbc67UpmmgnW2FEoN0ZmiXoFVqxmUDlNlEecERTb7w/gLFQPTg9RLywsBc2G82jo0wA
BnvL2FlGg429r9pQgJIGwSbQYxCb7aeMUAL+Fa66Iq5P66hq27Lg9a4kjkWIJUS/E5joWo7VvT7Y
llrZrT/GdoDOeNsT55s7s8JrNsUEMl62Jj2xPxMf148iMC1eWOOgbmTnXKTkNwcTOcP5c9Ugydd1
R2DsY+ww+CuHhPZWdjb6Vl/VGGB9tKY2nlLkdKvdx9hIkHjrSQnJPyGZQgxt2zbZYsazsxyvv/RI
32+yaCpPbnIEfRI9Ks2y11TxqGhO/5jVwzO0IO9cmPmwq3rYiIoxiEvXIkEX9R5MdCWyP+pa7Ws1
oaf2UdUjVnBnkmzGew+d25gdM0Dz8OAKV1zkNfI6StE8yaOti9ld5uSCJV7krIBPp0dsq7UbNK5v
OcGpr2UZ6gtQHtYl8614Fw3uoW2n7NpZyVOnJsELBFv9gK8FitfeELzUCb6AxNoxbpxbAQ80mAWn
3kG2Fmb9kDVFfw2wL37uvjZVFuz0sFBXpbBqFEPsetVAxNw2MUlOPC2QQfJK3EHWMU5gv07T+dTU
skpf/tHhj1Mz0zC5GgkfBNbNh1X4bPPnkZAFxjt4wbPB3Xbvp8VBlhRLmJc4GG+yFE85Eqi5+CZL
NX80fGQ8wKOhCp+nGu0gdyBHJ68at5Ox8UGmrGJbMS6jr/46mMreUURw+axmwV8eUj94kp0+61Oz
09bhSKb4r4YiiHE792ELfHaWXYhHsNdBxww7tV8f5/eziX2taU8QvDeRaMc3d7L91dQCah61XD2r
OuEusNMrF60XCN11uIxmFxR5wFfp11lqWC6Pd8473MH/RLZqv8/wHfTWQw+h5K8G2Vm2ik4J/miF
7IP9ii0aohLEXj+u2uAeljYTwL0OliwBlnHKD8iF/TrELBUO6XyQZ58Nn/0+G/7q97/o8nn5yW5B
tsnrf46Txc8+n5/0v+jy16U+x/7Hb/kfP+3zG3x2+evyTTAD8/5q/uuTPi/z+WX+usxnl//b7/Ef
L/PfP0kOk99S68fZ4De6ff4Jsv6z+B8/4j92+Wz464f4v1/q/9H2Zd2NIsvWv4i1mIdXQJI12Zbt
Klf5hVVDN/OckCS//u4M3Ealru57zrrf98IiIyITWZYQGbFj7/XPuFlqfcP+q6vdvIL/au6/vy//
uNS/v1LwFXR4OjTqAIwXeLRL5deQDv8yvnKhFIVZVeG+z1rGg5nXyyrLeJlwNe23VyAjLXU9659f
0XrVNUZF3XnerJ7rlf6v18dmBltvbmZ4Ol+vuKy6XGe97rX1/3rd5YrXfwldnaEHwmr5uF2vur6q
G9s6vH2h/ziFHFcvfV2CPIX8l9/YyPEf2P6DkP9+KWDqh1BA4cc3M9HfD1PibDog4gMaJqPsgTer
HsgdeIHRsgK1daNQcfta3xU9RP36zsMTpXRT4CRiYOIAXjmh67o76DU0m0Jyx+PGNAvvDMwvOujI
NM5ecWw9PAU2eqPvdGE4oYmiUoC+vwBlBkAvpVzbIuZGum6k3IaePVB60qk1zbkSrHpuuvM+cTWt
UnBRZGRgOe6Lb1HaK3sTlM9BVZb5DjUp5KPUsn4CKvPObCt2D/ag6klB9uVkeeyRfBTV4pu79exu
CtEWXj1RmJ5DSixBsuVAIXqk4hGpwqMpVqWAoqmB4TIzzV8X+g+vrrvjo2PpEZKov7myJ0AlpEff
48pABq5y+XkGEkv4NsgszjSG2GQSTIX37l4d5keIbSoIqSeE1Px9Gs2lA8V5H6tYbZ5saxPNu5rU
xjW6DFUAOqUDsoQgKV3HV0G5C3VilYnd1RwgT/8Kv7KCXLGALruhctD0gcMfKm/2/ailzj2dFdCu
GMdqON/Y8UCUhng+xWfoZsLEktOYx6Af+GsNiqBDg+0taI3scbfa6CwpnPEObZB/3NhpkaZ3j10z
2wdykskp+LZUBd+3wNsDM4k6IYScLLxFTgB9bm+xk5PsdLYeAK+zjzSciQCPTl0UUyAk/z6XpvVm
GoWp0TFonpXTFhCAMUizGQrm4NfrH/1WQ5IEokYKPrWAUCNtZ0/bzKvZI49V9thpjXNwRveFTKsd
fFIvVslc7DUQSocScOStbUJvV8iZZFuuQSutRrqO68RiuQ45oJz8pay7fkdtunQGYqPLe7/uTesu
SPi8xl98yzn17FL3LmhhgXZgoQdezgQ13IPKDKMAr3lb9gelVWycR4ra/XLONKNTAwqPWDdOR6bp
th/3Yxn2Uk9YlS3RuTJ4LrIbOF0PRgM5agvZ/NuQ285r8seZi3bsq1BDSjzL6dSIDfoCPwXPP4TT
kLM2DTRK94VrHxMJioBCpPpW1qC7kUoaa0RiaxpIg3kZ6Psb0E9eAny+JaMj1ULR/2ohARLWH9gg
kPQcKztG5UhmAPFNeUpRRQVx5V8EeSBkL6Erx8aFNK8hPmkZx1ANW+IAteAb0Hj04EJr+otkKNim
rMtCaLxDnQdIwQpwkDILeeR1l4aL7kI2TdoGNHVDcgg52i2NyX2zzqRmDz2Ejvej3fPTqFrjyeOo
EPs0zsBCf3T1+3qopypcHEg+AQ8wOcP3BOI2KNzrI/iX4yZcVxiq7H2tG1si14v0+xuzrabKTtGn
y/AhBnr1u/KuItpFc4Acgnb1C7P87KAEeFxiaHw1c/mR4VGqBjFATwE6/MCPq6BiWhbpK0df2K6S
YnN0KD7OBInKrWNyjzxfZtzYaYgd9LgD8v9Lzwd39pH4RNeUhybm0kyV83qoov59aMbMHwATOZGT
7MvcEd04QTx382adhqx6FI5NqwUL262JhkO0QXGw25lGmgIErLUbxem/GgJC3AdWOfxUZRU2pmnf
7rO5aPe5UbjqE7eQO1AntwooppOBObUqCA/I6AFVN+Qh78nkJnod4GGUgx6k19Qy8HQbfMWTM9/h
Z057QDOr/kBnJXRA9Tkdzqtdh3TbqdQtkPEg1FMBqvW1qbF2Dl42WvxgXA9I6+EvAeo7TBWQWC/u
1PRAVflxNYru5SWnWkFJBldbX0DSVf1p7M3lalf2qmiBjoEuHp/1/Vyk7Q55avXZG0oQVSqR/VOH
nEcylPy7yyoedGjqf4w+YlPDmW9iufMFWuVj0YJPOdZQAhh6sH0VXo90UhXfGSAg4ou7tVNkJIF0
eLfVaKyqpxYKO3LGMpnW4YlM6rWJ6/fS04GYSwtpRXtK7ijkdopcG621KVjfMYO8tdWGhe44k/0A
zHq1cXsQDeNfZ/+0E/SJaHn7LbEz8HpYffHQdjm0fyFmuLXQ5/JCsUTX8musOs4WyjSAPih6p/iO
hp8k6hnooXqAZpgcQwkjVg0QhZGXug3I67gAOpCX5tYD6pCqZ5heF0RYJzBRJ/c7qXKAfD0y8C3w
U+uQvK1UoiJvWUNVpjMBaOo1sPx6g29GRf8AohJ08Miz1bHaEukFgkPb2Rm6FSiODhxszIsDvRs/
Z1T4Zs5RRF0n0CVuVqJLCLCdgBEaC1Pweu1Cviigr/pzC1iT4ZjNxhaA46X2lH1FHxTkYNSvMd4A
FAtTUA3zQfvaWhpAVo14FjVHf56SF6iEx9pXp1IdFD/V6BwXswoBRHxg5XRatWJVt5+Q7/3PVo0m
HdwYigJ9Hzw87i3uWjstGtGZDXyWD0Ks8ZTqafyaNPM+bpHtZ242v9RtHUyS6Qv9c/W9PkA2KpZR
aFrEs7MNjRnyerne4k/BkuSlJdGVx0/kTU31aslKVCgUYw2X1T9RUihQYfBqIOid4UkF4fh+cBN7
C7Er+7Myp/f0O7xGFAB+7pvUsbZJb4F02QTXKfe72Wp39Jw8Z6lxNJ0quHlWRlMlnsBnVTWOVvbu
fbeRJ+27K4+Y8PPjL4/qKPjcGXX/nEv5RqMowKJj9gemcoXffwxRFI3PdJgrZ4/m6OZsK9Czw0L1
Xa+56RMdPAA8mhxYPBqB20I/tyY7GqMJAZhSlNOuHPiImywmzPj+PzllwQKpv7Wrwa0GkRimHho2
OGcKEXrE72133q0TdHvO73AHRVc9TUArsxUw0KcvMct15/yhqetkWcQAX+FDIlD4pFfhAIYP2fbI
8imWDkBNFyGwTXxryuVnxW2CCaoIz0oRqhlkUuqh588i7vQg5RC+JdsExO0JqKifniQwJVNbm6AK
KtWzI00c6PRt3tl4ipTDBpu+J8P6Qj4KNzP0kXolWnaYGpkHUUZfwR3Cj14c86OIJqDQ6ZQOuL0r
CnQtPgJuo9oPD8XQMKpZ3Po0BnFuutGteVzWXGPKOhNRsM6mda1OvL+OZQkaN6XzovIu3t2E2L2K
X9TY+5RYHZRUBs88uKOSAjs4qzilwzomP0WS2wFV1nskje01cnFRKAoSItBi8IxQEK1BZ+sloU2g
GMFvr0aR2KMmoNEDMlHV++nBAWNemE1avqHh6CWwjcb0MLqz43NwUGxvHBEvfiaot+xv7fV0SJpS
O3ZVV9iQU8Eik/usi4bfx3rMAE4qna2HneUFpPadH3Uz39OQDvngPqnmmJ1o1GaZdhmsKawgIPRQ
y5FnxvEFjZnrlBYsHOdhsO4i0c9p4A0MLANe+U1D+3cagONlxldEB3sdTZcXnsyEb/u0BE6p7QLA
e/ilc9TkGY0AwFVGz3QwMpsBQWRFh0La3B5A1XlWIO4ih6jWDw9VrB9a03ufoI+AMFgQGiQTWtHK
jTOP4EGV8cDeVqexdv5c49EaCHiXDXU7GdCOrQjiMRF3NJxZMwCMZqcBDRW3MJ6q5nOZF+9XAytS
i/Sl7eyNguVA3dQGkjau1C0DOWaGvyyLQ1CsQ7FM2tLaAoh4HZt7A41y4OpHQCQDKIqGdDBSOwOO
po7DG8c6hHaLuU0sGxjBz4bmQidHGDGkUlwUmybw2FsAPoaM9/MWVXhQ17tpclFT189EU/7NS3NN
SPJQbGG48TPNR3P/7XyKSMC2ukSsV/i4PjnXNQAKBjktQOgeqP63VgIOr7yDhJ5vo3nn7Cpsg86M
GEQCFv/RsSw+ZBJj7VP0YKdOIBJjeqQDAw3ouYl60Noz8VjZaPIos6jc0WsCZzIkGazutIxclNF6
xZr8nN6ODy+9uvI33gIpsau5g5zL5VtXqbl1h1p1jA6nAq03edMdABcEtxQAsE9TEhSpLPhLS61m
3sGeqj/JtQR10bApWjfdrHNiXhe+GOP3dcgBdt7/j+us157+99czjLMaGBYYytrCMk51r+/GTLf2
LDLwvFWMo3ESLZbBo1dhnArbyA4TWoAhC2mcyMTJu8RQeIumnI3GPPSSyCkUSWvTUJmgHhG2MQif
WN6KDRnJvVyRwic0IW3QfNX5qZvm73fpRgDn4zemIe6gibGB+l1qBkhqmIe0LS1At3HPZzF+8iAx
gbFH93fyI5cj3E3TMnb3/lwTTekeWT7lHl+Q+MEdCnc71cwAee9fNlU6oH+HzpxOX+wVmHcglixD
oGD+ZdStZk/zyUQTNHx8QnxSQIsi55ODj6V7snWhbLNyQj8Hb07ASrSnWbOa0++G5KAQAZpmu5vR
Wvu/x9JKRRp/c2wwonX2c6MYSkBnJkAry1klbU2hQPzvw/vvcdCDVYAKRjLTLTY33Fg01AHjVaoU
gFn5HEcmOnTJGF/JcBeAFhSRAdq2Mj5rTozmM9SXTbMExnkyDQCYs2dDmqNyyA8Ce+mAhlaL1ntw
JCkAMM/1q64hCY8sEAhHZTCe6Jc1ZjzTPGZO8hyjWekVhxxfWxPPMVC4sEvove3qxnnqIxtqkusQ
zSH7MQahyU7pvcUbg6zsktmmdQLn9fQ4gybFEsZwBAmaeIxMHPpUAa1zm+qhMza4eU2ZnZ9m930C
zaKDaxTLVBrR/MnKs40DKE3YuG2BXOcgdrWWGpcGjVaboUGezLQsSOpJW6SYLGhqu19CyCGwgA9m
turQ6OKPIba0A1LDxgWkpgc1S9SzNjA3DepXgV6xC5MuMTDlrNnTHTMcL4WQdikOuaL/uUSaaNYC
Ot2sA7rm+mKKGOTVGWAxDTDsR7IXzGNBC4mP3bLU+mLITS8wc4rlhazL1a+alzv7KtNjECZgY2fI
/aSbKuMdoP7o21KwpfdXoyZm4G5pv0jhwHwjEizsS8y6xOpYbesyUPvJ/BnfU2jdT5+RQntFQ6Xy
wmph7erBbO5Y2RUvYPL7rgP4+OPXgCmF4EUXIy1DVEBCRZ+MASIvIgNUE9sI7ba8HppySMHkpeB1
SN6bubUNeDoDxjrgg2Wcyxx4oClyvwDfqkWHWAP/N5p4wPLVNYpAmiYzz8jtGmeK7icW5p3BjzX7
s6gt85CA4umITlL8q1oFOpXoDK07kIjBCh3z6YiUEHmFDKEzOnQ9mqQWz+3YTplxsMcfkDSz0Rct
42g5GiOJNKAVuj1kIgb/eJyPJdqgcTBmLVHuphYJ+xm/I8FotZX7Z1GY5RFo4Aapz7Qsjz0QUUHu
RFpAk3q38DbpMKR4tqocxTxDqxld61ygA1AqpMshWKPEg5dEA0TIvXevpY7dZQbX/RkNeK/YddZf
hjKbfa1Oo9dhABxJG2vxGrWp5Xusr14jB7KDdR17kAXoFV+x0LM7GOhoQtnAO2hQp136tM0si5ah
RlQPoKG5Gq5e6qv7T+cWRZwGDseWnMnuT2MAPMboUg3PCp5ztiXbCcpnQLEL1AyPPG43ZJsAuZzD
xS2nlGOtbTq5gomGro2n6d3G7ZTmDvQp7iZH2+5XPc8+92gxuKhjqz/wsi18slflaIalChi5J0G9
aH/Go5n2JZpbBn1KQOoA18q/orut9/vYi+6BBZyfGoVdyB7rZbstItNCYgwXSXu2HUzAiRh4Nl/T
NyPJpp98jsG/j9vaZWzYfAc5j/ZONcv4CdtBYOjtyv6ZvukM/CcUCXozcbEz0MK8P1mDbxKdT9B0
DEFhUaAHqkDWiOTnyYhWg2IjhFOcgcZzHqpWUQIltvBr9nEWV0iVki39OFu9y1k21eehAjlWGtuX
BE+ve3wWjXs6oIndvLeyCKqNUA70bxw0FFl0aZrS3VPsGgHicmTCLGBOxyJ+Arlf9ax1RbaJVMD+
6x6NY5nSNIE1OsUPNmXBbIrpLYa62Gbu8uuIXpZI/jWCeKKKLA3KNIGaaKyg4aMC1eYO7DYlvkWK
mjxEcsPRJ54TWio4wRYR5YQ2J47chpA/itHfoKTW0QNn6BB60kFer3DxpSm6s1CaDk0hck9zNU2u
jRrwdOy7M5NSu/qIhK/Res2TADBxz11F305zo3xGBmuJMND045cCxEN2hpaoCvVhTar3QAX8G0rP
2hHMuuwJPIriHko6d0aFlx2otai3ltB5SLF0MNTiGyjstCON2iGd0VM53kEdqH/E5jIY5w5lyQhi
biSUy3rk4WoD2ZG5Z+KTo1chtUCDHhXbYeiDhNTl7OqO5ru2rZ7RoBgUiTYqz2kkxAY08rWNThnQ
4tIhsVX1oFjyAKx5ibsIToGtNXW0FAzfS9wbUSmQHgqXPe3/dFrFEIHs0A6LvtdWTJdU3q9B9mWh
hlNY2NajcaH6Y45YtV0lPWfgbqHu10IrUDh3ZL9V/aSQKjOmYyES05/BwhFSIDnWpegszvtd9rHU
TVjuPiieVvbpDpQrehay0goZs6tHqymw0TTzbNfprAh7PcVOUy3QOD+o0Bk1u++8Kb2tPqozuPUd
KFBL2WqyMW+cg0mZ+gs5/tGmyrno8ENr6hpDU4qu58EgJi2kwuNKEL2ULa9KnQnkeLYR55+oarm4
F+7ov58v5U3TgCTdwjk91IO9Hevhk5uGIL/0LX0qzlyMY7LJFbR6OtXfhrnsMq44MnTFyHY0+ghl
sheZbmYfdlqRRmSniI94sptS8ecjni5Jod6b3YKAqZGs1XSom8je9GM3+6uNziR/5lmvPdDYUozl
gpcQ/frv85jL0RREkTxvoQ3Fc2dTt/l1zLoiA/HaDtWon9DRsg9ta90v7wcNwXqFtmi8AetfhCrb
EkYmt3JwP/+YugzJc2NDxvdbFHetr+lc3fQMdzZiF2h64ycA9eNDDGgxMKyaTxwEfdyWJ9METyhF
0SQnHsG+IKnM/z6J9fn5vVSipRqUvs0K7W5NLiCKBBlmP2/s6UzjGHov21GglEg2RcZcB6LreoO7
lbPMJjdywhoqi8i/AXttgHgo+8NE5W2vVMJ4pMPMRid0eB9vVluH9jqUENXYLyvVxLYYUu1cql7R
Adlq8K12yHlXUwQGR6mEldi5ATHqNwq4Mg+jtgWdbRmQbV0DOTngnnrHWdYgh11p3lmP8agpLzV8
XA8ooGI7zya/deCZ4wdKr+N+Xbz18DVozAEfPk+/A4MSKGEkrRpIDbuLodfos3bMh76CwCvEIbuL
DCATBdAhc65NFConAqxsLRN/XWtd/te1RM2+eGmmHVw98R3b6p/okGk1FO+1aHgXamE1SJH02TP3
g1qwp3EsvcexTGSOCuIoPIa+aqQiehkjcYVafKW9Rztox3mssZW5jV6vRzNUuT7ZhDl5jxPWp9HQ
aK9pmbxOeepcJo7HvTY3kj0NqXXHm50jutD6M/XwlJkXXzLtSAMKSsBMj15G8yWVfT9kR3S0y0eg
pjoLzWDBAC24UOvxzaEZFIMO5PdLrUvJSzlI4kJ2Gy9GY3VyiTr0+ck1VHRenTguU3qysqVG1TZW
E4AsgNN/TMrxvpsLcSQTHRqwOu0giq2DzBFhyDyCSz5DnGoBPJArTntoJzNzoCQM2e072krk9BNH
p3QAh2MUMk3TfNqmkI22JXS22tYZNzZawETVz1fdetgkaAAFZAh8YVekYWgWdfadWkCJQdKJod31
nTCsFt3GsnRQZI5Qy9sq6J/cdrJAOudNuUWbQb5tZTV19YpY/zFpQNCgpJcG6FNyNjcweRqSt0HJ
cfGuMHmC06NKmyxzbxzLUtKbz/gkQ6wP2S10EUGk5/PcgKkr0sDo746a9Tka9DcoDFUP5ByY7oMk
T39py857EnqyI3NSQlnO4OjDnfTU/jzVar+v1CYPyWvFvbKJvQx1NHmBCNrHywWWJSfn5gIoJl5d
IHV7dwsqU6Be0ebCTlaSBxgi7ULD0gKgT2h6UOTjAQSe7mmIRBr2Vpp+b9HIMevgP4Wymbnlem2D
1KLOP01Kd6EAACgdkF3ExsM6E3p3yfdWwybYi8wvxVxaW4i74GNlgbW+mErww0jMyijBLuuBbBWE
V0BvW+1Wu5d2fNsCKIk8F9SubqbSUCEwpZyLPl0IIH0sLJ6yFB8ma4i7xh+kPgUd7HpAoopOuwwQ
LCYPq5tsYo6TcOZIBJHjdollnaZDoRhZ6NDQO/u0Hvgw9oexAXTpwx4DjXQyJhDthX+douVwnPur
mJql0y5n3vcxnup7cCXr507Z0gDU0JB5tvE4vtjbckd2stAZk3N43utnPNus5hgKieC0Q5H1l0Wv
1lvtvywaQ+FprPrUdQIdnVNyT0EbECty7d005W/LFoUKJ/Jws/9Ao/AXqFgBTyudwJfp2zSbkC3+
NdaRq7VJ+rbsgMi77GfGlocANLnHzChbpHSq7rkv0MCnKjOaUcrWAY9w67wIG53psTr9CU0295OG
+ydyeFp0mrOuO+oGgJDQLzKe8Z5zP1GY+lNhDyRcJedYrf4+J9KU6NTHKaS581psNC4CUdbYFSOj
/cZwf/ZHkLg8dP0IOg81xu4rKee33gH3A/giRVD04HJ0uKhDVFSyB0CPp73tCmWnO319cTWvxc4H
fViGB7plSR4mUv44jb3+5WaSxjoFbKtmfWEdeA9coTt7k3uihOoEHiDRH9Q529yqjM95N90Xwi1+
5EaOTko8vT2BX7NDjykiEkU1Pnd8vKf82e8iPtb4xwg0sblBhS7g0B3yT+ClKB8J6DBsVFS3Plui
79AAlrwQoKJOVPswgWNrgTmUjQGoJ9QwtsYE9qoBfLu7xqjGoK5NqG1LJERWpcuiNJ+FtKgAWpIW
JQwFGjudZdFBE8Mmg2gJoMV4TFEd/hirbXWCtgF2IFDbWoYkUk+8sRpMyJ2AYUU+7pBdmrpMrU60
xMc6ZIJCZeBkioa3GfT9NkCPaLwCyUd8mm09f+ilMtyQJNWPIQFiinnem5jVKCyw0VoiLKaOfgKQ
jgek3dbuMzRQfeRTQQfQP9RNocEBXTRB+dPVaIEHG7qNCrYuNBtFm9bXwfkgf5BjO6ynGek1UZYP
ZQMuUdI1H9psAqDq747OVrCXkI4YGbVlRj56+BRLR5w15kk3wEN8npCqKute7Z/f8zvccMrthAI1
CbiF0SjUbyx/hfRl+QOZPjVIPTHfa8A3ndDADoqw94BqTDddoQDPp2TuTrBha6nMOdoispwQ6ZJ8
W4FIESgjaMyTO1V055ji7wH9EAQYC7Te7QsdTez0lwFmvTGA/n8dJjB9rHZw42zMIk9efxNvS7ue
ejWQjT24yGrQexR5h2+pzEnSWHXjzkfZ2IJCG3IXXqNNvmmXDBqorfHao/LSMSQhkRy4T7qh8Yll
EzwroLRSwHdIQ9M2/31Sq5kA51XijCRVDfpbeVDAUwl4IfQz2PyXTToyyJRBEYYD9qTaGwF240Zz
21PWC3FJ5KGarE3f1GB3lyM6APBvpj0eOqXFKwf1YUCtmEagdAQfB5B90PiNj6spm7ryyEf1K5no
YA9evXdVnS0z+7RL9lVn/QGJnuEI7k/IGA1TPkLtsh4CEKFbqDHxBvl2aSQPRdLZEk5jMy7/qApV
BV4mn07YMmmbdh65T1hLjaP7Bs/l8NCYYuiMDmBJA29BflrNoO/NBr8ZhvcJXQ+J7XZWH3LdgZSR
wjwH92RFxzs3dNFGtLEbZrkhXvoxQR7V8i66CixXMjVgD7U15UjOmasqGiohtE5eF/RPd1BhjgLy
uvipOdvC+YbOYvFigQv6GXIAddd1Q1B3ykPLwS1GkbWF7uxWVOqe1tE7fHV6i4sNefV+4AcN/a5g
w8QrAo4je8z05kDLUgSQkCDsU9onGqUViCix5WxPtBpyVgNI7FsBGi0bApom9PAsbcQ2bE70TxGa
WVHwSEETBWnNO44P8t4Aje4ZXdm4NXdx89KCHMNXOZTZarxpERI+MeSC+lCNs+luiCsALmROFdtp
LUjTpAUrHoalXieGDzRDfsaPEvhaGhPNNorphBnLtKCIyl8CEwciAFFbbtWqhaytLMEpsgQXydJc
gRyQN07snkzktHsQ2KieybcUQQ57AJETzSfbuohmDcDolsM92dVe4ZCkgWYW+vW1Uze01V2TRJdo
VkxQfxGlVVzqILLSwJE6R9mPEr/lIFeRnqT3cAotmHxrQwzXJyO4mxFOp0soqCurzTCgLAW95dDz
XpOaiYc1BSAUE20BUarcUeKAHGlvTlB27rsQN1jjkRyF3qPmXWuvIMgoDk5dV7jxefrOLAfvvmHQ
NSitFIIK0TwHaudkr4y7te/MZfStddt7zpGQ96f5rcGGD+9qzdBBMrZ/5Gb52eJ59TYo+Neif1l8
wn6gDJOq6C/DWCMhYFra2U2m+U7EznBoVY9DZlb/25Xryby+siWvrCTNfSNq5Fnq4g1F++srj0P+
OWtKNcgqc3yY02oLEjOwcc+msjNroXwzOD7n3pDrIMPu3A0o/r0Tev7HA+ro2s7gmfqYg9AscPq2
+WL1w6sEbWP+n6A2QqVzzr8pmqK+xqOThzq+9I9xESk79G9nhzTP+vPEsnljeXP94iQRCKMTU/sO
IY33l6HhZShRHH8fDCQBb16GmL2/vYzUdOtfXkaHB5uzgefkYJjwfW455CtQhChfQAVbXwyG24oc
mZ6KA7B8lSOqezLhaasPvd4YdjSk6ckMrBINmTEt09HX7fSBnIrGAPSYgxTZmc00HI3Eeo5qrbxg
qwVgArOeoSdgPY+xTMJABOlIti6OJepXcl2B5PgZCKPyYkfv0yEJhnpiaiGbYA7qaWDm+6GXZzng
77YyAl0qR3Y6zsitFAYSp9IDch6o9mjqXgVLZUi6DqaG7AJKIPMJbLDQ1FN/kBnqopCKkVGkU0NR
1SzEqWnVC55boiBtGvBhCm52p1EyqNBBZ+OI52OQQaegf9yvDkgjIFr9iBZTt6lZdAe5ziEwkD/b
U/GuyMF9BYYJF2SowFmTF5zX3p4Kf6U+Q1/WBb2sHUWbBTgw8yTxo4i7uzrVOiMkAXNNGqGp4O5I
qZzUz+mMvDpY3HwmvS0DdmbgDDLiIAl7mBPjRSeWWjkStvpCFLbkk6PVJyPVj8hf50Exd4lsjM5A
IxlgYRG3xCZn4FCiR8DlaZCMU9pAJ0Q+LFKpnA5LtMkMdPmiNL8ePKGIjWjw9MsT+y4zFQMghVS8
AdgVNoWXv4q0a9DqBztx0+apByaLtljsrpAMY24k3qR9jdd08w88vnHcw5B7mSRjOx1YrqNbhA8p
0m2wrd5YxpUOmwF2oN1iVZTJfazhh4sxjk4L4UxfPC+Kw8ko9QNVd5z6cZ5F/3oTxZ1M1hYPBXbw
FwX/tMGwUbhwU8cM3SpBgVMKs3Kjny6twL+Uyhqjjj0bldcmQ3Euhakaz2DZ2Sj4vYFmijWclAL7
NVKq0QsNj3N6giYiqWMD2ZcK0PSkP5KXFdZBgLbiCRrvJq1B5hHSoqekxBq0pIE8GPBIeemXSZ1D
wWpInhvRtqDfAVCpNdLkuQZxP8ha3GCewD4btMYITcMocratab97c2yraSqZfjdfRpDTQYPdxoIm
DXoHOoc18k/pFwJzpzbbE/4UqLvLUrhqJd2JvLMckhfVcQQn4DdfvfRtomHi6NdzfxdMK+Oulp/4
sUqdKahsT3lRYvG3MzHp7zb+cXYTp2QQJ5/6btr1VW4ck8kF6Y780AIH8SSaSTxbIzOOzSAKqBri
w9mB7tvA7uXKTh/m6K94noELdB5rbqubxnaQIAKJyXHuE/0odGaH0Dg3fLKtjt8NkUvQW5/mrW6j
mu2QJZB8vnFocv0Cv7ghcw1IfCla8kCHsi5e0L/qAPH4l4nOwOvmBeCULzY16WWSscl60KbYLijQ
fo1OE4DdC/v7ajZEnK5XKJ36/QqOBeyWZI3zAj1Oig3NWINtpXyOeblXFLBsonsp89tyyrYMKp/Q
knP1PZvV9l6VlV4lKb2jOgBiICu9+KXtn3rknCCz0EK3VUaQo+zNvYYesmUS2ouHsIe4mdDm6B5y
pMxXCq/5yhqUIy29TI5lNDav0CNb7J2AShEEicxNm3ft1wbPqppW109GFYGtqBRAGkv7KKejAype
p7eQXH2O7eEzRC7qENp7+TNXkW6hM7JxaRPSRmf/b+KUGumFSgXX9DQlWuAZM+j25R3N2s2jYF9M
PRFHoQKzTNa8KLVg4rijNIkB/YrNMIME24MIjwKCvG3XZ9qOhC5mx7i3tFp9ysspf0x7/SeZKcpN
XXVXmab4IqNUz9kZJfAwtWI+41mzOmoWbgKox1vPZKuTJJzQ5HgxLMN6ziDUHDpAXe8ogiaYAulO
KQD7TDY5YbTB3rrkAVw9TgHiyzdg7U5eAZfu9tHY6ZtEpr4c2C1mXdtrbIveZPzv7HwuoD7bRn4y
JcN9XnF3m+tjvamrpPwEGkPjDrqUXpBErPzEkw5Ny07s+IqHYTZHSEo0oMekYM0An89Y8nty5k02
P+UgIYvx6MShsxWWca2/6ANPL9xh/G7MbVdFGs5mhwY/loXPtTjam8ZOs/p+/EkOpQbd1bHUJ3ZY
wiHbB70ZiFABPdWChWVupnszrYdXFtqTyV9VpWcQnJoKn4ZxM0iGSQUysNILVdIG4gpoZaFhOUHB
LLb4MyrT3sUd7DOZ8e6CoSgGyL3JOyzpQgWthBDMHXkdTbxFpmDbvMD+bv25RXakEH6KDAm0AK5+
hunXdv3xjaaNbOq9CiBfQgoscM6QeVl+q2mijhx0CjKkkwl2d+whNb4dZZWtHCb2lM7Rlg1J/ECm
QXWhd5x0P8lHpnXSavt1Epvm9qgN/CfF/7eT0gFoMbA94KUNvYs8qTM9eFkMqEfTc6P9Lrr4qGR4
2nyuIla/VHn0pyafulqnS30XD5Nn0Akay9D+dUjeNRgZq/68DnmOjjOtiNvQU/aRKTuLJ8OdHzGK
qc94/O3IcKrK54XdPgESogdWmej/w9qXNdfJK13/IqqYBbfsefYQ23FuqIzMowAJfv271DjGT56c
c+qr+m5UqNUS28neIHWvXuveM41xC1np9gwiuOEoOMRyfObxG+LL1loDYOJpaiCkMVZN+81r4gM3
gLcNKsC5wU8AodDC+gblnfizazJzlSHdNi85aIr2kZVvS4oJgKVeOG9LoqT8HOG7m3RcfNYqcwA1
I65G1OAF0DkQn0uOe9KVULa/+lXWBJpYH4SlK9kV8ZbUvkOEVS4uA8VFA+LkDXXbvoVQOBQ5SSmM
NMPqwmSXdztJi7kIYOBlnKXYC168ErLBAS7sEO+fAFId88XHof/iowPwcxymxNpGvdWv44mFh8T3
x88Mcta9qOpnblTpJQdDdCCh6/GZ3JIk0w7gCIbOps2C2hz8fZqZ4S5GseIahcn2JhE1/q/rfOrX
VpVD94P6Y2f3oBWx7Y2EqBB0Qd1pY+lsByzTj9AZowPx1gN01d3o6t2+mMg+OcbsTxT3ZHIUYETC
jrdqdCA7mWjwf9r/WB/f8Q+f55/r0+f0CdHxvrYwna2Pqratobk2vpC/mwFEtqPZ3/oyA+97Izyk
Lsr0W2uxMNsA2474T9uDZERNmH2sKYXQS8qgCpPiKf3vpRbL+3Lz9BSUvq4soBCu1BDsylHfIl6v
fMPLt2Qj7YQezKdXkeuBNZjgxcar1LIj44DUqD7jxoSX24HDvf7CwDL/lDTW2ws4rd/cZhiZcvO7
qr+ANcR9yn67TZ3812r/dKPpVRjhv9jFt9+acDCGAtOtqx1o0lsNu094Yt8D7SlQP4wveqWf8w7M
FuTJbavbu67lgSvRxKFE+bdTAqrDuAXXLfmMmuMGLQeazkSOZfZRdwD7svPhDvp6ds9FOJ1BG3FH
3rSs9PHcsubkkM7lUTKgVuxQK/Y5dDCf9RopiZCF0YW6oPrbtUWXPGpQpHssRms9qhrXLLdMVD3x
KqDuNBnWHmTM+jyayxhAGFmWexqlJWMIblyoq5Ycc3Dy0ZIl6HXyPuouThSCFkXzEayIVybFTVTD
2wIwccjBnSmW0kf1BE28JNpS18hicTJ1aBYNTVx+ipA3erTzOZRCDm0DyudlOueNvvJZvzE6CyqF
UerfywalaqZSC63FANoJ1gFo3A9gf/i3h/C6Uyvxqv/DA8gphMVVyuMvazCc39cysaAPjz1LYW6A
xEFIxbVstJOi3R9SbUtE+rNtHgepPkj2mxYssE6pGTunsZGVMMFqijxYc2bURcpk7hLChjA1sXBm
04KpeZ9EaB3yejdRj1zfJ5ooRzjHEUqpU7O69Xl2gvwgewQ0mD0y03xGGVd7AUksg2R5420Q35Yb
GuyY5l9GhKw6NUimssyvFctNsNJidpY46QYl9e2Wpns6N3ASbb/Ns9UkSGnsAO9P7sikewM2VSB+
3tEnkIPXn2LoAQc0SmuYyMGVujnck0nUGiqIBMv29BGgrt0cHdPVAQD5/YlA+gPVL+2BLJ1eQPVp
+hamyXCgABwHQe5uavp6DuCJxOqueNHe0yB9yZCNheh7Gt/TFyzOOpR9/HM6L+p6Hbsm6JvLzDsk
eA8Au+sdOr8pPjlmWn4qsE+yZCZvUWPhO+6Y9soxY76nQSCkp70FooQVTXifjudVARLXkW08t0qv
lvVIoAkTL6E1IL0T2HfAd581SCq3QibfQIP71e2h7wOiEf9QxFBjZHlufMFEGqeJY615aycFaKZc
a3pqHhwFwTe0ZtwjLW4o6AW/R17YCcK6zbceWAsEZJA+91lige00RwYjV0pSSspF2YGsNT/Y/+mP
nOHF9Nu4P6B0WQLCmgGpoCJ/f8QAa5bUKytBQmMZ+BAsbCkSyARYNcsEz/BhqMClIcJ7qHiF966B
LAu2x/5ugIztPTgCEPN3UfolPP9MHmaYGney/zqNjpOucj92FX34z5AJN105ih24VUuSL61BSzpN
C80+dYdmMBG87aHeHQ4oelMnOzyXXMj4Rd2Buq2pr2Owwj4lOHlg2/JvN3pVDA4UtP2i+6tbo1Yj
IPO7mzrHzKuRnW6q9TZfbkqr9QMYlYdMADgBYbJdN2XZCbpg+akwNHs3AoVwi0UFGHtleI99iNB1
YzrVq5nEr0ks6p9NCr27jMk4sCQg0G1c/ez95nXU4vK1aMoU0jgZexxN/JhrLc5vEKh4u0tjyI93
ce0k3SAP1oL++Etj6W+sMVCaFidgtogj5oMZ2pAzrczfbDRJUXB4kQGJDd/b5Ii9PUIkpjo6SNlA
mMexH8kW8c+dsIcHYeB14DuQHW4ncGEt/pC+AqSR69iltkZ7PzcvQzdBtLSy75xRukdLbVZdYDe2
RjamSGNP/IZkuwTa9Z/GWTyejJbyTDf2UXLP+1Fl+lkHy8lywVxjtvi/L/7hU6X++Jx0zRfaI9Nu
mTbK4wCxeR7qB7IL37vFlgfsQz699hFkB5bwLoWBld02IXZuu9GWKg9G8VxHUKqAVISxTpBnhORc
Ol2tkOsrcnD856xr7FVcoli95VG+4pMebafEsa8aELdzY/hmfPa5vRmKEOEtGiAXAbmlVYkf2ZZs
A+r/1rqTRBCm6/ltEKAL6ZxMbquS49+vqTQEIPl4xKZx/Az2XAaJSkc79qprmtvGl+ylBnnNyfGg
3hcr7WijmNiq56Dwn5hWggmr/lmPlvZFXXhZ/XZhgB834xAEcQxkF0sjN54br+vWcc/tmzCgLZC1
SXFEwgCMDuHkb2oTqgipEZarvAb5TqTk6Up11XtAewPIg75uIOmXSt3Y/GcfcqQmTcF2EivvZTG6
iouvZdn5OG5ZZzpyDlU83ZnadCYZsiw1xzs1RidMGmtNfFvU4fR97L/NAx8KWO6l/aWFLEMA4qP4
MbZCbzt6wNgI0BhezNRPNn3DjedK678WlYSaeQIePOzqvoPu2QqkmqSZvycBfCsvKOhJwayp6c+T
lPMkyKrOk9oKAS3ATbRwyE5J42irfBLpCjGn7BSFEiTtNNKF6fh2SUNTpiOA4hTT0ZJIoJWqrLLS
UAieGBBehxZYcvZDMGhoBW8fNDutV1XN4y9jIW7MQa1XMIivA/e6nyiZ+hV7jvfMcgs8zJ60bxnT
M+g+8fiIf9n6ko2WueG2xx7NlL8kYbSbVP6IGlGNPrA1MerGqZ9bSBdnjjwalIH64PM+HHvxeKRe
p0Nxvhv9aUeQoEpCp3xoEdGbEUIKPgRKlr/buAsGChKlJmfyk+9zCXVE65Hff1zPabFH97LuDP4N
lKfoTFsvEZbB1j+BJR2YGxWkKW2AAivHBVWZQkerhiaF0HbaLLYp9a+G9qXBsfuYeH6NU7KuSfwb
Ruu5K0Xh3kZRpKjcTXyEC0CclKiGBsBkFwaWU8a7D97YLa/bMR8ui7PDFLF3Vj9+cIOQe7KRTtGC
C/wFBDH+hVe1YwUd4gEH3wpfatMMryPHuWUN+P3WtcBANrug5moK0iTU8HQZizXwRBA1WJ5P0sxr
kFlv6MHUkd0ee/ta5l2xFsqZRsIcGbhA5wAIpnx2/uPhR6sXpmWAbBFl6Yrt0FX0iJFZoi6TLnUi
PlyGyCiM1AaqD9gMNYU08D74xYNRxWtydBID5UFWzayDaYvZNq9gjfW+jbvIjoOiLiA3YRj2XZJN
zd5JuvxQWs54myAECY24tHmVkHtkWqT99ESzdyuTfelYIVc0qXDTZi9yA8wjfj/eLCw5Typ090JP
BLvs9ogRufOkELi2Oz8dNyYU+oJCVSq4qlKBmlo2KwSt/ItlCwO4GnW0B9dGDPorlB6AkPHND6cm
MJfwugHeHCGf4H2yXiViB300yBsjnXMDZljeikw0F9OFQj03CxfiO6BA0ZN2PFa+fk89V5noCrwl
+b53VXmCmkqL0ECpRdlWrwG/Y2Fbvq3i53m3NntEUhPDC5NNaeOgKTMThITLrZBbwqcBgmZPq8kx
3Ydpyq8cpAobzxPJhn5RlfpZ6Un5CCU380y9NvS7S9n04P3DGDV+o4uNC8TFJq38NxsqV+/DSvPm
3yKqastLPVk38qefIsjj+SaKRbNZFhIhv7MgW3yhdRAcBv3GyFIEmUCpUiv+KyNLfnGRsjtngHg3
D8FaT3buOmxltIZ5aqNSPplpvOtGz3jNhQEl67Idd+SWIYWeGzjYt9NgHv/TspOp1YErQMNFyxah
KI8WwQJbrbf2qBoMN4UzdVtiIaNuitj6h26sukRZprdNuFlGQ4GghF7+ivBaeBqgKXTkGf5K6tox
ouWV66EQQY2mjuKIjGvgElVXT4E95Iqmn7pIGSSXrO6yuRuNQr9EtfZzXgkZj2salV+pF3HHuQ6d
/symaXrqSt7dNOiI0VhsWPFdm/tXGpNALt61owXOANwRjBrNPTZY+xAEK0+JNmnAFI1bGisG03hw
QRhI83qnbx/HLlnRWD1FySe3+FXjm7cTKbDufVgOj6IoM9By5cPJVeROgA1b+9S0a2jpgC9qdkE1
TWM5zj310jI3gQFMjC11BwMY7jLzr9SjSSU26AECBMOJurQk8/p7lqWfRkV7kg9t9qCpqG1Zx/YO
G4wBcjdxfZCo3b+SC5Iy8RUaFIdlQldwfYdCACAo1CLU9EXC50WiohkOFqDLARgmfKSyazdIGx9o
5tq2tcDUnBgiW9xf2/0U3tV5Fd6hWjLfJ5A3CnTyaUyU2ZV1f6VRash5PJZ+5N7NTlmLh0uL78C8
buaDKUl3smi/TFruVarbGCkobP2sdNYouAKGxI908+TgH+d9L1CIBGht6n94+8tkzDc9QxC87vRd
2ufD3kW10GMUOz/idCq+l7qPzAGrngrQpf3NIWvZkz9W9eyAF++wr0ccutQKOQ5LDww8MkHiQtO+
NKL6wnLNejH5dgqL5KVuZHOVSQSctjL3pYh3GYDjWySjrJdl0lsXu/UUkaxpqk7zm1GaPn4jSVyh
vA/ySB+aPgTgLR5GqPxioFXvVrqCzDu74sCTWNJfk8U3TexzsqrahXkJNTzH9iHrmvONw830iRfY
CiZd1P2oEKvSTNv+xZHGqtmYvjodgho58Nk4afc4HmL7fTTqFsV2anoIsZt5+uTp7RNSHsMmzbHb
bxUWwlX4CN7aeF2y/ko9poNNYeoyvjJGA/gONdp74m00ilAu3zgVEFNq6vt835PlVvfBYJqAwhqx
ABTCD6pGJbdAq4IfyCPy9h64onAWGJipf+nFJxoPwe22Ni1/OtHEXE3sqLhlkp+aPBmPTJVVNJ1X
Xh11Rd3IDfE7DYezMUFrGywc4GdsKnEmN/KYtKjadT3IYg8AH/UrzykaZDxHba4NCPO0ChJDF3fG
4NVXYF80oFmROnVFXeH7WStx0t8zrCjz70EICA7z3P7OuMdP9HLq28S/QgZt18V4069aMxq2YNJr
18tWT01wRd6dyCRA07fVPQsgaYRHeerKL2FeH0C8o/00HOMM4dLplYNZYMVQ738Db5a2d3p92KO8
FKhNNYk5qFtM9eYwybi6TaFdBtlYxpdcVaVmCeDRApJAc+/d7nCn5OtCFMfSApfiQjIDWCh0fbSe
gV1VL480kOPrtalyGzl+M4SSa6+PlwYMaS/9r1oY/UtkyggcuWBF8xvfeuHg/9qmhpBbcgJr69sc
023sF+O7HeV70ZTJfd9Y8aNZWADG5zroq9o0ecx51Z7xxHmlwSmO6wsoqi+ldPOzNWb5Gsq4EFhU
Xb/HGzCgS2pCLcUjTI2MMsMIg3CnEupxN2QcnG+AxOX39siaaw78aNANvv45bqW2rhqzPFA3Q8YC
6pjiKTPUEQw42yAGM8znMG0ksBW6d2Cxl55QdequsB0K+ozz56mI4ouujT4IdAEDgJBst9YqLzpW
qqvcuHLToya+IF4JTbSoRTIMKKw1qGziI3Xf3Qy1GsBi4EYjUMHUfkNlBxi26uqr7yKmriLmqd4K
IK167yr9sjqjIs5dv3sgJYESgFSIlas8wg6U8uQBTaLqa9S8rUEeGhTnwEUEjmQ8kPSHDsm0zdSg
BkRWjfGAUnrjIef+tkWU8kYeRZJaQBz4MkB0Cjy7LHWnAE+b8UDOtoXCbD62wFxhKs1o1ZoIR7Yb
uxJTsapdbSsH59WEptYhAx1T0ClmGGcK6xN1IVJjPTk9f+tGcky2CUqV17Lh7r4uIRhGZ3UXf/We
VyJZ00GeRqlLp/XF2e5EeEJQJw0oq9XZHaiC03LYJq2nAaRc9EduW95JB2przo5lISi5JDKsNIHs
lDprR5nsRmCA5pWWCX+uiUgRVAnXWYxtj5kD6BYXQ3bnZ3ijyYndN2EJEzAEJ2l6XxbTkLqQRLAL
sYq6vE9XLC74OtW6bDv362hSnOWJdZj7RoiXb1OVV1qiKtzsbpQ9zodqMvB28/o5SmxBUiePeXIq
IpGdsdt5ayYvBdjnz35c1cOpaE9kpxld6FugUdWJasa6MgU2n4YQgsEMtZRWqJkB2Rw1gP/+alUC
FLVZaEDoCmF0pFGBtIuT4nFyRueT5IDJjMmt55rziSyWNh1AH9HfcWUaLL0J0rpnJ/IokZFYtxxK
aK3WuthRoVSSN+CQoqkxpGSPKMbyA+qiJNa4/o87Mavp7xJAXFpk4f0+d1ApPTXFqVNNIi30+zEu
gBmaihNd0XBl9xLkxJYEb+P7nIjcaZw866kGn8+flzSutUOzgZRWsrPzKFuTbvihUNVhNb4na7PV
xaUHAP/i5Hm2znXTOkm3+snDrD8bon9rotTuz2RzPfDrOXZ+osFJefRga0Ac7d2FRiQq6EDpDF61
Qrtf0lTTwOKTPjav/L2y3EaagUyUpqJG60BRqbyoR640cYq7eeKc0fq91rL8P9ci+/sdl7XM33ek
lc2ytE6oxcbjEw+jJkPlLSF4vfcujjvmU9rhsbKMYjvxsUujSIjHudlebEcTF2ny8IBX27EzUyB2
yDZfegCoHFLDOJKNmtKtUc+sGpQZgKT0Je5wggBvF2fjkwb4vZdqL3XXVN9Ky3vx8EX4Biro+QJ4
0vniH0N6KNkzpDKOarhUM//HEv/ffSABhiov8HdvnN5xzo107YCIHoo4j7ctdGpndgiLQdmlrnXn
2uFPfja9T8lkWi9/mxR6ZjuzQ/x7kkxr6yWy7OQsShRf9oUm76jpEpZDK3O1WCYE4u7cRG3Is1iJ
vuqKzbKsjZ2R4IzqCmP8MDXvV1rYVOG85GCAq0OXKiih7qBiendNGBu7LAQRLNlsZCiDtmMlqEHL
ejOgpv4QMp4/j9q0KxsToFZl163MX+wiqt7sDIxthwb4umenwhny3b74/9NeNahfo+zVnPhS2StQ
XkKTeZyTZQ1oa8+9335a8mf5YDa7wfHkasmfCaQwEYVNvO2SFOvt6DWPbHki02yPV1WIijLKuU1a
mJ1jq/603LrHA2fXNPG4WpZpw+Hj0jQwGvm8NC2kg8r5rnfN1WSgQpC7EwKDOSAp17x23ZXW8gJ1
ADK8ziN4Qo0H1LU8FcpGfq0ZQkERCJIdrTDPpQXeVxFg90FBk1r0vcH2dF5pMS1rNkm2w/uGnWgQ
OLCH1Mn784Ay/rUsGHbcaiMz7zzw4qtHG6lZZfLAM72v8hFUXapL2xWnjJBrE2F2IpvrgeAAoPAb
Dc5ual0XqfDtYivNX8uy2uh9XJYm+RqCWangGc5R2AbRsgMYrWmQmu592ZDjqDDW2FXJTnMOdYed
He1nvAg4COrSfoa6rjcIFCIhNbF0aRS1bPi9ZGcvwqlnQAXxLpTTV7/DkShi+nAGoTj2eNRnykhX
1CRhCYnYrN3R1BAs63htqCnUX1YIKxD8W0P78Id9XvnDTcbcTwLmlWKLEMdwkCx6NO1B/8IgxOqH
TvK96NNh1crUu0LwtzuDxgPlhGPlfzWaCzk4UCVeVQyc8o2s60sJHZE1Dbg7CxpT36Ds3KzdRiQX
P46KazwBe4DUVvLdNT8NtTF9tVCUvoaObam2zeEOKWLEHjiEO/HOHb8Uus2DJLOiu7J07SsN4AiA
2go1oKHEbh6oNfAvhybqKGRzZEYMakVHQaAkFw9kE50DlN04jA8NIoNbK9LELcxj82a0+j1Xm9oU
qSTqiU6LtxoY86EIDJHHiDHziKjKgYpalkIX6kLd2TmC/HweJH+yUzMitXR0Enf/p10tC3Zo7VgZ
3f6Dv7LTDbJJi08oyJkH/5iO6l3kj3Uxf7yl3obcAIksT1Od75ZlTWDqL6knVo3G5cV1kdCRwOTf
hhCvaxSaJQ888wH7raDYIFu/XBm2Ub8w3qKMT7T5F88DCkCI8rufgTypdPtfvV2us6xg0A99QDIo
xSkl56vat8JfSJ0Bxp1n32TyAzV6zZPd9+MmxqPx3OhldTKQXd1Ono1NJcgHgqjwuu+WGa20KS9+
gYP7uXdG+8XXJIL7iLxfXU3XD5WN0n2GM9l9WnrDSnS68WW0h4NwjfyXzqZjP/rNF4A2IdAF9kPW
8yAWw/Som2W6C+0mOzaMZzfbi6O14Q/iC5D0u7HO8p/6GH/u83R8HoQccfo0yrNv9PYZv+xqwwZW
vbAe4UDlanXTIWFefGraxFnVUdqDAtvhp8QzpseOG4/g6XC+QKMZak6h3Z2hH1Y/gKbtG9nxxyAq
MzTiUoK27r7lMYDUibfWfBTXgQAzumpFmVwaI8Zh37KGb62zcdOk/A5wDWSylIPJ3XGHGsp4k5pZ
eYfil/KuClHghYBDjXi9U9wZ0F7zgrrAJ57yG5lQw6UhMy18Kw6kVu0jrUu3QoE+8F+t3ZtengQI
G4ujpd5780CIaoEprO6oF7thdSnM+LJMyiu89cc4AYnn+0IlEsZr/JjSrUYQEWyo3xYmHxYbPCi8
9juRvU2Kj7PO+vHUFUHpKMq3mfhtbsmHmg/9WkbTiQPr2hveERI2geOCxaPKreuMWZggjYHgQLol
jENUmvyCAo1nGiSTGxsX0xre/DkQ7kiTRc5Jaz1nRXQUdtV+rhLbeDARNDv/xT405Ud7anafnZy/
+TcAAK2IvQLfm89+mJoPMkI11RzJKsOBv/G7IglyZi64QQmTQKVqBfgXurYD90Ro3+EfpnoaIMm0
71DCve1Gy/g84cEb9Sz+hlcY6FN4pp3H3pluUKn2QJSBgmQ1Eznd6kmqmbxCYChy63kmOTghisBo
pgVExa1PITrOfs+ke+oMEEWa6cSe/pkDfEQO2Omh9iLaFFFrPwAhnm7xn+GfRZaAbxji1XuLWzXy
ArEFtfBehx61BXpVy8y+Q7poO9ZsilCTGG/A0WV8T21UFgIxmz47ky7WvinMWyUibTdMQ3d0m248
I88O8XFWNQ8NHvMozxvKV2wjPoUZwL1B/DD1LRjDalYrVRH7lWt6ufrbZ5t661+fLar1D58t0TSI
7KraLyrdiiUvVtyKu+NcnKW6QM13Ryr74qb2gDoSfqhFlokAkVVQyFG4zmtZs7ESMAbMRhdp240n
Yy1AGrvEqbVjWwkxs1UsQ/yrk5FXCd7RkXOelIqXVE3Z62zLI4ids1ruLMnKowZIyEW4vbzQFTV9
WoGhLHTd9TLQNOG3hOthULRMbq00sg4eq+MHb1QlbSOofoE8OaPEs34hj9G2TOQ3rSdU/4gV9Nij
o8SjxFrS+h9i/PMlOU1wohQASxNnK2SMYz/Y6EYEdx3moQYlzDeNghVzi3eB0QEZOAAW9Ml1AJG2
s+kzuYU6aE6dukYEbsBZI0m67toptyFCLZ+a/jc3iV/+rgQUETJWrH9qi2KHUm7k9fDL25pOPO0K
1RV5vUqhG/KSlY1+zEwXsuPapL/qjvw5pr53h0SzvIFNGxXryt8yfHfFe4bMlVq26Msd+Y8pe1u2
Qtx4PxWobAe1Nhh2tx4wYytkF5MDHW2pW+tpepgPvmoUFRvJhy5imckhbXRkohtUl3oEXI0SZwgM
Y3A2funrZ4fQrnhJDO4W5Rl3b3eEOs0p6hCnySezO6PIBPQSBYiqzxDoDM1tVKOovGJSbGmcGo0l
X1O3NneyNHvUsKBJymi4VLypUMqfO2CQ8VwZkDGp+JuP5fb9quYc2V/lTQM9iyT4L6G0kNVI3kJr
vb/0IgSYEPpSq66CRKPIgOZH6h6X2Hl1WzC+dYGH0KQMyNiqEbrygJQ5VA27LfbaMEH9MY/21tqo
ATSU2Bk4eI2fOP3Q8BOKL11m4zdHl7H3WFt5CoUzxM2pQY4qFwjp/u534BcqwetPlg8zqT9liQHN
8hWttcyBkBBC8aoxC2ZtbJm7+RX0YN1WBxf4tTZC66L3T4aCe1FDZrqaYmGt3HQsNwl2KgxnkNA7
T1GxIpeMbKNfttDvie3NskKb6E84ncSg6fP6MtCgSnb0VUNXUeZ0JZgUXBhxnvM3ZO2m1gZ8V3k5
zIbSOR/35EMm26l+z6Yllz75ULeqCsdeLSOuwaq14UJQshVIGIkyeWtSRCNb1Mujn0uvAeFQ9HO2
5TRC7k7Lqu1QaL8oAvkhSJklCVR+YpCnd0Czn3F2/BjN/CO4SZM9J3rSEu0ZKGjrYmrgBxRWPEIp
fkwvzZiX4F7qtXsUoZmrpotNxHjyKABjZPlDRtkGIMUS2I8EwjVOGP/s0+ZbFbnd53ZE3l5zY/0B
Gx4P3JNcx/9jlR3w0hrAgtOimp9lGxcvV/wenBL/FqkYz/OlZvXa0WixpyqzBpVEaoQaVwCZNYIW
T+I02CUmivZAh/EK4OU9xDrbR2+q/TOKBdsV2bUe5ItVGze3LLSmO9+R2L+oCTG4ApAxqpyTjfri
T14FOV2hl09RNbWBBCPfmZpRaMVZV81io24ver5ycnNbTQCEi5JfuBtVTz5QsA/cC1e62cbAtaxb
t8yfHNlVT4i8At5Y9w/kGFX5FSgp70a9Nm1/yLIZ50WgVwda1TzG71CtWakDLR5E4kDdfHKmNbBA
9o66nVcjPYgA95a6YxJynMZab22pm4IrNDkgu2GtaBSZeO3YVKC3oFHPHZJL12GHSqO6NNsbQgb3
NIitaxLUzqjvC02zJrAtZy0KMtpjh80BQklFFl7w3QovdKWJ+jP4ssXeNCpnCswmHBCAH8EEbxQ4
GBZQZlZX1ERQBTiGCZql+ze/ZRrNIBeatnT/35dabvnHUn98guUef/jRAOOiPwzGYxhDZFmDSkgV
0OXSgPjDWVdWLQMIJeSnZYAloKRvquL3FOovw55acenS1Z83yDtkJA0GlsP/vkzcvH8wugt9ktm4
3JWMbtvYVeDaxv3UJzi7qQ+xTKHu7EKXNKWu0xcobzYHzUqquw7SkA5SQedSMXZSU48OUCBaWK9G
03qzCbpKs60GUaPLqH4BwEb3fNv2GWol3ufSjCoFWk4y87LYJx2121OOJxHddRkYQa8jXJFdSy/G
zryPB3eT1Ym/mu/4vjCiVCjcBoe3oHvnfYlTcmOk63kpmhz3rzkT8W1eKu+NehMnWjO7+Jp/tUBC
tAPDRH90e70/zlcsH96u/mIjF+nZLMcPG/OoKd+vFpurlllWpYHF1oAldJXa+MWD3s1/qAcGbqoY
TOrUDZ3Mf+hNSGiLzLzFyqOBvNo+7pxhRYON7fkPFeItRSP0yzxJ9FAKRBEPIl+AiJY9L2+eZV1B
k9L8qCfnqrl6/cPu2TVmuChh8cKUn1mSg5vJ18MDa+UTAdIJhh4pLDoiAbN9MZEH2YtmuqHKPNBH
HAhyJ70DgZ59nyYpu+KBtKEeNdoENufc6n4MY5Qh09cBkVf7DV95bggWA1ZEpza31Xm+cV+796ss
Nd5sdDXktvsax2Me6FXBXufRaKcb/mPW99m94zjZPXiv3TPvphOZIA6R3XcA4t9CPMugmiejFbkN
w30MMqY78qKma/k+sypxoZ5M0uy+LauXipVg0lArk0lycFa4mhkdFttQWe3KS/VsRy40kPcFii4q
FPGQjdaMG8iJRp2drZe7Rqy3dpkEA/WyXmTl5oEZEngtw8MHTqvJO9lud0/T6E8CLqKBUmn9YXWj
AQ1vOn+E5U/IcKIUYP+6LqYybO+kz+Lz8sl6FiaBAZpE1KTiH4x8uduGgaa57MNf1ZghYKQm6KrI
hRp/AgcIN7gx/1W0KBt8iO4VRb9abqt3pbfXGuDWl790aAftqHvi8/IPhwApeP/7/LB8Olk6/q2K
Xmmt+f/Ql7WKuo63uTvV9hEMG0IV04gDMyGSoFWF/Jry7pOZF9mnFJKNR6brQOgqO/TsLK3qrhP2
4QB/enzbgcro4BW1/dSD6I6cdNc0Vp2rt5fEcrS15lRF0EOA73GQxrPoxvIiVM+t/WkLrAiYkxvf
eGxd2d55IL3qvMx4JNNggNorKqLkRDY5RPW+SCp9NU9wzOhRGtuw7w0wcQKih331kB5ocXDiZkdE
RYyAujTBx5dFcw15T6ZhQigxl0O7o8VRbVKcU6v8SYP0cbXEOCGFG93mu3eWANoscTe0mMcycdXt
+kr+1Php+rXKmHGmnsT2cBcycwCdCP6gSZPRPZAqaxokUwWJzMBuQ3mkbjbV1p4lCNaRC30Egco4
fXokg8ag8eL/H2Ffthwrrnb5KifOdRMtQIDo6L8vcp7tzPSw7RvC3gMChJjHp+8l4ar0Hk6digoi
NcLGmUJ83xqKkWz0BUDWg+zCpserJN6puuiZRHZ7HqnX3Odj9y3ofP8LrN2HJRwBh03Yo8gbYwHR
LWA0Y98/5GUKBz4wqL9Ap5BCEjet93kbAbpmnafqFg58TVFALwQxmvnHGzck1DYTTu+GzU+Q+ti3
Mp99AurZcQUzcdO+GLjsPAyedf46JPK9qZrsIUeSbdNUsPhBlNZ/UB10aht7wHdavRoIcr7HDgCQ
SUd/JLa4q8VgvTRxPcAP1JJn147aNSusfhcUboI4RUKgGkj7h2SAM66EQedXNRwepfRHhOFeimAw
vqLBKrAFvhqCgJKgeOQRM6BsYSYgnwneP8GjAlrOqL916xT7XPge0ogIqE3dXHDvdTewIz5mG1S3
22xR/DXQQgewPB4g8w16hzFLh2+px4Eu9a1n2A4XACWa6abq6+SpaOnBy03+Dj6PmOeAR58azyLH
zByQWrOH6P3vkZ2AGYUembkhYNu2TRZGHCNBFErxpD/J0E2mT90f6v7ULyQmwbqZi095NsO1hz2U
wTafsnpTjs0ZroYzuludXptaPWTJlo5RgGbyd45Od9aziKLa6Po+FjM5IrF7yts8X7uQH3i20nzS
s3IFM5eJzcotUEgw5xXZpGeFvTTq4xoC2pZvPKn+DHEysNQAU3CGDDrKVt5ZS4Wdn3PXhw52wZP/
UO7mcTMLoibY+wlsRwCVSbJTOjpIuJjdQjcgT5idIngI2ot47BfAUAX7W7dgcPhqCIU37ynYnB2A
GvsmbdsH3llyCZWyfjUVRwixUbfEJVle+9B05ggBV3HQjfrQeRAMA6nrrEt6tj4xP2ajZvcxW2gb
4aptZI2IF7OSmdbMgv3QoWNmedKliohqE/tpOddFfUCQF8KcYXWihQ/ApupRQUBsTpWViK77wxxT
DzXg5zn+dBa7gPdr3kJ7kg80vxqJudfaDAHcSTcJuFbLXv0o4NEXqVh0d1fAtPtKu3FPYP66xOLo
7XkV8nnNRnqoksx+IpBLn2TrGpntoEKZL0Kg5r7oboEo6MEk4ZpZWQtSvfuufzFVBeOKAjGLc01I
va/Dli1ImETvTXrMCtt/bRPIro71GO1IKuRVDdTtZZLBQ8cCXMiOEnebCMzjVpb7LUTAh/O6e0e2
tJu31Of3CTNNmLmOUBm1sxEmyslHXweOLA3sGOXCRPK0hUIvtD8oWfT6k41X1U42DOECfJpa1Seb
vzl1Dxd3BpqQOkAUswnXFQC9a6emSMo2WIlqbCOg7++Nax/rzLnwkFpXemnTH4PXw6JyEXTVf0vB
2/gMZznlwXXv+MR5FdDahZli92qNPZk3SdzBSy/sNrXbGhuCTOddB0r4HHm58aXo+4PW0PYl1Duj
rHslhYAdJPgXRhenDxLUe1C38Sksc9iGYkl+MOLmo+7Wqj9JQqplJ0soA1EslKBopDt9yYErxMEt
yrfpitU/xc0h9qV7pLzZwLEgfvTT/JBlhv8QQ/BphxVF/Qq74VXVC4KnhcU53bkepFJ+rh+RyJhl
ZlVssPz1R2z4++PouB38oWm2Tqw8mhWkhwmBbvF4NM7qwuHrrBvga2bAB4H5Kqilirc6LxHDBti2
8tyqQwVhfWQvUKeLuuFWl1VetSoCq51rlJvGu+Ed+OxRN9hqfNut3vDicU2AHZ4JLdN6c7by7fKM
3Fq1lA1Wj9AwrTuZOMYyUp9Cd/j4pOv+1ApgKeRzgJVcx/j27BhSB6tq9PLHspTfbEQZv0VFtUIg
rns10yBZAD81nBrGENkzs2olhefOLTkas4Cl5oFpRQQdKNZlBxE57HPCna7SB09FkfUnpCng5ZqP
MKIFeHUVew3Yyopwp0Fcug4CAPC/sd0jAjnZyVfLr2ysF2usySamDpbk3OiTLSUGnhJFAg/0tgop
zHTM+FuAXwWzXOct93m8MB0nPfkJYXs+ZtWyb2QDrjf44nDz/Ear9MeQtfUD41G9DoIs3YapA6c0
NZnuMdpwXI8q5w2h/XgReKNceIQNG0gIaoy6PvhSFsvAc6ylLnYg713cjw7UdtZumgIuPtTXUQag
9idRukVOAwRDODyc4QzyUVd4RyOIt5K7yz95VgQ2HrWqcVSpeE9ysgBksTOuiK7hLnRRmC809z9B
6mqDXK+FRxhcniCkWJ45gjFTnS7qBqDb6409NzwIILS0tR5BA2931MqVNjVD+LCENcSt6EJAEffV
PsZ2CIQ0c/15ohTGYdX65FZlePWcWhzaIQnmWtHb/au+yWxxyGxlz4QI/BJavgKmhPkMP1vzHXob
DTD/lrj3GneA1gv+EMKJ2ithJQSH1FI78I++LYeisW01/MJNiFc3ARJZeDccXymBM0/fDM+wi/mo
10AMaGRO9br/KONgGRojOAZ1nWxoF/EVkhzI67ER6yJy5VC3ASkkEWJjJmn9RffgdUTXMcz5Zths
pfNJer42SL/+Y1kLzyNfBpaMw/yN5UIajrsV3M/0LW3Kz0Xdioh/t9X3v4i631p/GXvr3KqpCmY0
6zEcd92ApCus0It9jwjASpamfZWAhMHmWI7fsuAu77vguz0WP2yHscdGmHizDPvgABR4OY1p0txY
ygFMJf17IwMt17HBM8Se1B6oURueTh2EP9pzQt5unOkbrzqHmMQ2LWDuQ8G87ty0gkHx0HwwsW/9
4MmAvXmbPlJSEXxPuxLaNKm9Eg7AxVFS5EeQ4OUSsKfiqfTMr5raaLhfsWwl325jSDTyhRE4L42L
P6ZmrQFhXKxuRb/qixXskflKeGF4cAZQr5z+WaPfs6yFNR0PhhOjrDtYDV5koiIw36pk6mD3V9Kb
M2QLCiBE8JPIsMNEWJjmB21Dk6qio4q61W7B7dSteFe0HnXrn8YmLkfmIpUQUDXkCdsE7CthQGsV
PdsXDcFWU9V3pQvBgKF+KRqW2T+axGMX+NEuoHAbpmceKgJDEx2g1O3QrxIc4gVkNeidkcP1bzC8
5DEUWbmEk9R4BOVL7Nw8cddjntn3dpw789Zx+UtryUsqMvoDxH7gG/3mGy/+Gu7xBvCNNrEg5I9n
BfQRfIRi/PTg1G0A9ED/pH/+ut6i0l17eTm5D/mDld6D272XEsZIN0OiNOf12mk4xHBHGBLdGsyc
wvDDuIeCDZSocqD2EVyZFU7U7XWxHrKPoqYe4unwuXX4uahbYwJ62H8cm43A6BQyXUDa9uBUntz6
aoMFNCIc2ViR8qMu64PqEmSj3MaJFx1MbD61nkHcdN8DJ+P3btfTCxmTkxZDsGVnrwEbjVe615CO
38HSC++xt5166WprsNGrF+ildq5/zwX9iqmXrHJ31bDKXiJCCYBwX5LnyIY2HH7XwVnyCnrcWPyP
4MggBxW0HEGXzj6OgIrDHLGyL3VW1fPMlP2X2LffWt9LvltFjeEqD+WIAq9KJPnm+jBa7UOHwJAt
xG86rKCN0g1Ik7RmdAxM400YAZ02lG1ipocs5m96m6ZfEBhYrjNmt8lOb9Z8iu8gyPD5Uqt5aV2v
pg/E0SjxqFDKX7q+7htQO1Q97dj81lXXw6ZT4MHgFzMI9o5rkGbSZw/24tJk/D0NQIP2oMV2igXv
TgwEakANav4ewxrAIdDesLwoWP88MjGj8V6m9rPEzuYICSZ5xK5XHvEGEm+c3nhidhTt7ThahVZa
XIWI23s38QBo6eAM2iPmMi8DQja61Wid+hCG7HVqJYP7rQL5Y4/NEd5aXGrA8hIRMt1XHyBct3I6
adzpUlT47uLf//rf/+//fu3/T/g9uweMNMzkv2ST3meRrKv/+bdL/v2vfKrefvuff1Of2cxxKDQs
HB/qI67L0P717YIkOHqb/4vX0BuDG5F1pVVWXWtrAQOC9FssgxDctLBA6NanG9tXqgpg0l/qZAAN
t2m8b0idI30uv7bGYnqPDTue7MFYWSd6h9U5TrsB1MwRJ3fk6ZppXTnYpdIZH4poPbkMJlH9Uxk8
4hMHEOa2zYgTJ14gG5PCIATKRPoQJsHnOt25SMWC4Du+gz0x0LPq4Mi0P9rq0Md1ucqw6EGR6a9W
UTZfIKafbpyWYMfupG4JPBJrpy56rO6sJ4CbApn9862n1u+33nWpi2+W4yAH7dKfbz3k8TKjqzz3
WnfRsEESOARqyhyXKTWKlzJB0kRtJ7oRPOiC0fJe93DBeQJVmwAm9udepQyMXcrZp3k6omQ27L6B
WbGxc5yKv4iotBaxnXRHD5aY+yKHTsaA3NTTCNFn3F73m+oK/WlgvFVXEsBpJBTDQf/MzHK4a3hs
7yi1sOaC0uD9l++lb/96cyhB1Bd3hwIa4jqu8/PN6VhSMEDn5XXapLu5A15+Rp+QocjOcJRtz6Dq
P+rlMKqksdJLni6qXoBryfOQw6vY4v4bYsDN0nVSCdU0LExcVjBrcJz6i9WUR0/tEfFQvMiYZM+O
kcMyKO/QdcjovvLuuZGV9wDar5Cwd66ZUtMvoG0LuYMk2Os6SIYl6zqH/qNu1QPKqF85SpcfUTO4
1pYRBW/PTucITsXb0ZNQ7Q8kKI99AM0Mu0vKeRWARcjrK7zrnesvfal5X7nWlsG545etvXaYsxrH
36lGbT83tiHYSR2CHtj+koNJo+9l56cPtTogUpiXTgwBMBTSyG1nLaiHu9TP5YPVmOXKMMdsqVv1
6K4T0+gM4r13U7yR5hZZWrROPonLt7WnVmWzXumGwiL8v3wjqP/TN8IhhJn434Fjtgcasmern9On
lQorizVASia8OnhEwT6O9KfOhLyy5hlGxZPpV9ab3oRRo+0PoRP0J4P72KIZJawg4+SoXWUnl1ht
HjvZw+qPpZ/n+axWbm8RQIDw3ilimMskxV4P0g26+B/rpslCkgTrqmJA2Qw2ExuvG809oczc60+0
T+xiJqMBaCskisiGsnh7a/6tz1RBy2b9X9aen5d9dTMhAOVS4jLfghCd7/58MxNeElOkJLh4fTUg
FZv6MxP8hXsrMnyAvlNz2QpfvmTEWeq9ru5RlhwsvY52ULiF8CzSiDkD97jNNxXyDGqdLdXq+ukA
ktGxbeDlhg66Gh4fCDqZHOG0cJTzMjEh72qR9Gz6STTTwRbdQFLjowHZmQhRAsi6G7SR8zjPoWUT
+OLsAufyz3fF9377itnUI45nWpDcJdT+5a5gR0VDWQv3QmCXe7SVYQakTRJA2JTLrdZEDd04XvT5
OXJHsfgkvZzB0EDLJes66OeBGMsgJa+llQNvAA6ud+tFVcYGtLjTaq6hgJkDeQ5YIYd7RyEG43Dt
Nbn3fOtVuUCneQTWjZ0KDeVBDFGMyAg3utiouo6BocQH+7c63S9Xoaaps+qn64aKYatNjZdSyXvP
vHCkVyzD8BWxwhhKXW6x1S1RAY+toIQNl2791NunVQWDXOofeGOpr8Dwiq9TvoqtatxIB0AVVU+y
3sUagaAiVFPwxg/BfgYwvsNmbeX3V0sRSHIQkZG6xZuSKqm2boCDkqgRloNFGA8l5J07M9jC3Ds/
NXUEmfmxDvYs9b4I2dQXXZXh0bUQyGGsdFE3mAIUKmK+/fN3xHJ+++n48NvwTZgL+A7FW7hq/7QO
DT7B426wiwvnpoo6y+e4KqN32QF0GPQuuUfmJwI8DwBg6Ovx9xyKGMjvBy850kor+KZCJcNzo4ef
R/plS/ACMxz81IjAcYUWi9vFJWJSkKvVRRaNS54347XlHlRFQrmKlCNenhnZETKxgJqqIt4w6g3z
lMqNKqYlxEcL5vQbXQTR6GNKXYQV8jIC1GzJbHzLNSMoCqxqGY1u/Yl6DbY4dkZlORGHEKgat4KC
6jZRr50UQhJwAjMn6jXc5rK7wHY+Ua/zsK+WTZc20yn0eQYQc4D7thLvxbK85uxafniXtOC/9iDx
vNiNBadwQtIDEAregxkW24Dn5gtUReoV1tRgrbvFMfTPc+S6upoB79TiDULXu7R+u01rhyMiwGq4
njZvshCh+PxQNXQEbhTWjUPR8gdorlPgcxCtK71qO1TICIBW4M2hfhF9w/ZJztKxCB6TdrQWgdGL
Owls6KbJWmurZ3JqZABvM3UkDS9+3oOcDJ+sNujnFkzjEJwGN5mpg653ynpYVo7dzE13/KjTDbpf
j1E2IfY0B4vWMLGq7liICIqkTfoKAfiddoas43rv9KP/AhCjO4+9gYM/AftUry7NTR8hYG9ato0r
YOkri6pdFchHkBmSO4Ll8DzgxQieFzC4drL2AXmuEHZ2YfaQpWMFm4C8XeuiW4hmW7UAjusiTJjt
+6oiq7ixszMi7OYiI8K7WEUm7kjhrc2h9y66qo+CehFYwbiyVZ1FiwrOHVP3oBPyZOVyq4O1MA2C
uqFwtzpgxHWGTNXVvQdsdEtACMdmiUG67cWQ5jkqHQT1smprB2Xxo7WSNzseGTivVTDHazq9L0y7
WlNRGcADjZBrAItzlUdNdvnTPCLZ9mlerBGwaJdFC0s8GeWXXLFRAIOES7Iiokgjg2ljJSR+UqjT
BwfGAbqvO2KVYlGBnHw/fGFZthiHbHiMExA0WOGayLXgjR27WwqCRoYHqRI3dES+ALGo33VlXSID
17VdcqzirJhXJvHP0Cfla5vlERxnsuGQWIjOA5LoXV0LiQI34+wdnKqlSEP6I2z8fVsjI6OHAw7g
n2nIozUATePqn1dC+9enJXYNlNgEDwbXNE2sKT8vhAhDFbXVGy0M402EWLsA6SVNGYDc1L3PG3MD
qTBERHRdC+8oXrcPY+0WMLyBSr7r5eY5biX2A12Rfs3wrQS4jD7fegDDHyJRHUQbT0msaJ2VBiKr
eP9p/aUWVWmUga3+BAtHGOPOw6pKp32EDfTxvKFDcmp4bd3rBoIMyP0/3wbz132pug0Owb5B/ee6
+g370/PA63vgvBlpTh+Yds9XTFL85AmcjyHihTCAbY3Qy7z96EVoL2hvF78uBnpELgDy179+nkPP
DpmyeP7Pl0zNX/Y5nslMxvCXY1g86G9vnmCamjAajOLTtKEfA6+EEnoYvSImLFRQHmo7ybrwA7L+
q1o/40sTUKrfq0PoNk7VxG6iV1ht3HpXce0tnKiQ0Gha6jBn6vnRo+VAyyUTy4FXEA5GymMhE5Nf
jLD4+AQjBLroGtA8ZGjSxaA+3fpJWOT9l9dx/f5wi4Q4eKbjNZjixcJ2fUpQ/vnr3A1jH5Wjk2yG
AFQvZ27DlKUdYbXtYaOJAJJ36cYOhrqKcNI1yT1Ab+XTrUdg0BH5IaufdWEA10YLVIao72HlxCEw
LfDMAQs041eHpMWuU626qA8hEsGD24cHTgm8qv4eLzsnAU/YNN9Jt//n74Clogs//3Px42UeVEKo
5XngZP38zwXVIh2QyQo3E4fLzudTRAaxff9ohRKJS2iolOqQjGEFHXDUt4MEpw0C1bPEhYpj2LQQ
5iMewtahZa8HaDlzvC+AuvupfGvXnDBW/pdvM/5ItooGfPrHOMTCv8T3bQsRHsrYr1EsAlffzIt4
tRZNQncN7MLnQAoBwdY54Zco9SGBB+A580owJWkfzXQ9EEDeClqMSEBHkn/xSSZgduS4JxM5h8cU
eVHdTWaO3IccYRddzBzIUldxRyDqGGG33Nf5Dhmzd4Ct4h9pfsKmEU8kGdrISAXsRUkNzxEZbC40
EPUqJUVxqEXr7ZBE7tZ1Scd7cLPDBZZy61nN09ZB9GMcP+axDCg9ukgm5vnJDDkeIFCQbE8A2h9Z
mGQ7C79uU4WHGihQhc1xNB5L6G6cdC9drYtDU4wbsJ/fdL2u0o36MLRFsDCx7Z9PZ9CVlZqyMvt2
1kgZrnXdp5Mxr143Q1ztP9WlrUwPNSkWTlfAb1IP0adyQP5aW6JMP9fpPoZTZsoDrUXA4verhhU1
3gkZ8dfYaRXbkEAFUYA5BhdHE/xMJuQCbD/LOcS5hXB9YgaQyWuMdq/LGcvCeR2aEXa3w1IElQtX
tTEZ5hBQxhPFrdOr13DvONLgzqUcJVXViMCcVTVx4BXipMjfhHRv0PTHrUfnkB8QwfawtNME+0WM
RCLO29YebJb1HL6aCMLpEC1onKPuQUWRbBAbRwBaNeo6O6FLhK74/XSm1B9W6TCMi2mOCDveeIzv
vHIdVQmU4tQ4q2Jyafqmt5xmyILibMPf8japZ47RAkTPfK1npWMenCIR7phDnGwOOiAcKfJg2Agy
nacOA3qAdcuz7q7n6ZHWn9UQ0tzpYsAZVawd4DrVJehDEUJPQ7jWQY8KWWhsyhx/E31Vus62QEdA
rvuk+0c0gjhHYPKFvjdDH7zaWRUdGLThsMa0K4tTeoHQI73YI6Sw4CfhL2vX4XLeG8kMji3pWXcB
xsAGhQ1upJFlZUsrpvXab6EmXIk30Qmx6kcabalh5U9iDLAB8cQbEJDVwq0zaw/X0f5itO27WQTJ
G3BR2ErI2jyx0E/usDt1Z7pBuv2PtvCMcxRkyWGsarHQJ0BkfM8UnDFrhxOk+iBj3+NPoU8igocs
922or/ZiLfLOX1fUyL/Aens+kDJYWaICtdRHGseo911cIPfQIBg4x+oSb83EI+BY45Yh8khmeR+R
Yh5gEQvMUJ51q+lG7cLFm/9aF7nhA88E49VpqhLf4QIxmhPzG3KFIUa0CiwE8nSxkCW5A6VxM/Wt
e/CzYRWQrYLK/qpn83LPWMNk15njLdy8WkZPL6m9121TjQQTIgXibbpUZtRyh3cWWK2oK7cF3q8g
IgLaUIWHJuKxH9esYqIxknVrfR1NRujBpvLjmjuX3QFOLKdrVl+HFbQNsqU+q3CAYB89D5l0dQJ1
0NeNeHM3Xdc/XbMe1FfGb9ccJiUE+5F3u6tlv+qMxFk3pb/NkZsDB63JAewwWmwt9MdBNCVgq8iJ
5JHnbHzdwowMbEUpYOs29axB6ogdFsK1TeFC1BwdENWrIGLPic1hJK3rCORF+UF/nGrz1iIzQO0C
aSQLHuEBYCfXuCrA5yih8oYtiLiCdymuRQpHys4/6w4ADdhLAirVUhdzklgXDNYd9RA4gLFFxzu5
0nUVQ7K4ieawQh22WSvmH8Mwb8Vr4HKaArrbViuuJHTqu8F017ceaTE0+Gc22UbP1Yy1f8Qdke28
yPO97qeHlmEPOzbSV1tdJ3vSHQYav4zF2GyZXYgFIrvxmta9syOJTI9hX2Kn3i8CmW9ZksHeish0
Jng+fOfjSkiv+jGI8SveoK0nliG5EJeBBCYcwndjRfFiadXhuQ+gIyNbK321TIZcMQYBMIs3ndp6
ix0bQvz1mF70mfshc3Zx3LtbSAOuc+ZCXsgavX0d8+92ZxVIkxoQt3SZc4zw1FjRPDTBpoNl9pAU
/pwEwDwY1bKgEOYQQFm8sZCcIKGt0p+I2rAeNzkGUIBHVvbNaMKvBZxdv7g9Sea0G4JrBX3KBWwY
CGgf48e5weLPd7+cN2pCdgYfArQ5zrsnoIRBcDaBKPjpfLDoBp8vq/KVP+RQMIf6+aqEBsgiELDQ
ka2JDffQmm8g5s2C1qpe/ApUew7VuA1BLOPJp+6uSNWspW/O2QijI7tvzTsZJcjl6JGIRQa8GK6B
b+Y7D2bSSz0glevRitkrqCUCBjldtQVMnz2Mvnuv20c3RkzXLLoTzxGeB7sRfufqTKkfQuiLeg/4
2dXbnvBkVVhl8BqUq2mgzdql1YzZziSIcMHk78t0IUDNzgyJG5fgheBoIX8zz9SEAC7tsqiRTyPj
w8YCFXyV1k3zkuTDTHcwbPDz4N2X7iG+VFx8BvMpfarKAXm7wq7hPgQG4uBCAXOhGwynWvlYNZ8b
ZtM1g1Tpmie98ZxR/OXVOSFxVyxGzgRSuED8wCO5mG5XBmP1GfAu4cU14FATKBNhPaKMgfhBIOml
Ht1w3Y95uYELyfA0ZvBZUTc6SaGrAAHM9OiOhg8IXmzNRjySHpGseiwGOHhEwBNssjCBbdiU+Eb2
24F2AuJZLlKXSghGN5ihdzV6mHOqp2lpxM4lVwcmsLcr7NhY6sdn5LdoYF+521fTAzVPo3GdQfdn
rgfpXi3QuwO2k0ddcvvGh+tGh8dwlllrbHPNHRhUMw+omEdBDeOchPneDNrwufcy3ByQPadYZFma
gDmRtF/qVjcNxcJA6m6rg49Akv4QOSMnXVIzWkBRPEo1I+TpIKyO+KVT4Lx/kcUFh98kSCEHYE/Z
oXFa7E7borc2ndfcWaoBXDeQyD41G32+waLvbsc8hocdcFnsEDjWXx8H7sJlZ+y/heZrR0OIfTdt
iiCYbydz7vF6zvCMXBc2ockcdoxrq2X2qQLf5DKWhB/tlNx9dJYGEn59ky6msoV4IRiaRQ2nGzVZ
JeFDSuKziHxxQWocAX/uf29cgTarYenSqit8zfSJKpp9bfLaXAKJTpbAO9tQ4nLjZxEa7jI1/AzG
NigWHSTZA57kB13sbWsDDBp2UVngXOWYL7NBJs8hL5HJUKZe2Egnz3BLYOuSBB+tseiTBRSbhq1u
bYn3RjNe3umhRrgcbQLGgijyewRfHvV5UkmLnb6oVM0PyvifL0q3pog+6osyoPCJzUJSrINhJAeN
8pzwnqookQCfBXiTmcQCdJdJRuATMjQ0AgTYVSdPiwncJpo66Tkj1clJ03FR1OESr/RzwJLiK3Ag
46MNtHtSgx2sS6TLsEWDGrsuMdPe2iNJppLIh4MdZt29bgtq/w56XexOl6yQXAtIS04loCqfm94z
T7pNhum7yZ1oUg0ncJhHboR2x+kUpBQz/DaCg9YGh8BqOZP+AECIurigyaBZYAq2160Sz/mZmVLk
aXQr/N/xmxJA2jYheXQ9X8xTcqzdMtkiNZY9jK4XrxODmAtdDAWpj6wMvnjEjfAthk9pOEBtTDeS
GqfK7MrfycrIHvqkzVYyRohet3aBnR6qASvaNLaGTgoTD7prKiFVjkA9Nu7qpLzp2iUcHwSy75jI
hwLDDuh/UXbVSdiwFhBJai6QX69OTgGfX4By8DHmwFgMcGxYTZUF99FUVOZ9nLZ0i9DDAEs4NQcB
ECS10y9lx7f9CIw6xBHl1fS79FRE/EQM08gAFh3xwmbasBNSrU5U1ftgAOIsSIvsqutgdPXqpBaA
WKoq8juYxqsXoUFPMJhgLVhZhdUX43sT0KmAw9xRF/UIK1/xpCUXXWNy7PUGRyQr3caHpLtHGGTq
rnt0PQyvmxyRJF1kCHtCuL+9jF7/Cqmc+qCrawOwRnxB250uhlVBwTQCXUAX9aErrQe7FuKoz+SP
oFdEeHqBsoQL1QfiLOC9scAXRdx3tCdLmzTtEitNsZJ15i30wDYzjUv3ffrXVoU/LgaQzQHLwyxj
bFt3iYjXFh/kVXd3JBKzFhmtj8tnIcU7kPPsJ/CbmoMvCj5+OIezE5S9Pdu+TzyFzDbY7lalPyW9
twKSrz/q0lQFww2kDft+DULtx3Do/NuAjg/tHEoHW5733lJQ8BwGoGDv25il0yGomDJcCHZ+k0Fm
Jq0gd9f38qOf7TfdqvFg7OfzPFp0SWgekc+uj0ACpoukF/xrsNVh5ls7oe0/tuvxeDSnePkT2QpZ
Lm9RIEW0b2pw87U7+q2oRXRuRVCHID+jOoOmiM7Yfj/eWvXYCrDMRemTfsuQwbqrbPOHTgm7jEOi
rSzdtU4JY9d2HGBEcKmxC9W9gth7HDroFYdp568mDyXLfGybqD771C/OwhZPGgmTxyFbeXnurxo8
OpGSnQ0uaJUgGWfrm86WMMr0wPHakiQRz4EC+quL1thKel4sIIXTL4cuS4aZ58t76B7GWw2Qmuo0
TMrt62oxmbvB8xsAkbyHArpLGG4ahJT5SAHZlSDOQPfPftStsBiDwTF8HUTShas+RJwuNzqoaZpW
Ro488ZcmsmP3tjoMUL+4D9P8fbDKZKdLup411sdQXacPxDX6xYCXtjvHhtZxBHHq/eBV7YOTNNWy
Lni16lSRGqa3deMwmuvWjMb+XVHSnW7UVXnbLnybmGddgl8O5HmHNNvDg/3zbMRcRWHpnuGUXV+M
5NhYsjubyv68S5FC94OazHSbrnNDAzZWUYeAkOqv6/zkWJeNdWjj9HQb6A49meniLwNt6SAtjkHg
g3UIU4wfZ9ID4lQGm8xiTJwk9gkQXTARwgq9jWFIay+Dzv3tE3b4K9MLgP6qET1CJA1RCsVCADyg
K1rnoEtNbzh7GGO86ZI+API/zGM4na/ttINQd8vCS4t4qhqspwmi2lC/7mjRVglUt9WMNXecQ9cZ
/OJygKSEhAfk+GTpf1IMWesF5S6DBCpunz7EZbkXtm0cdWnowKPtO/NJl0qvaw9lxsa1QObsEIUc
jpLqkPz9yYn8Zl0nxYvuIczio4cuDkLMHZrHsCWkNSRoQQIaYVk786GWfeoK4d8R1ZCqhowCzApB
WND0s86/A9n4YwTYrj/G3AJdxxHbVkEUbHOkZwr1y9GqLqmCKXhY2jdVjjDK/6fsvHYjN6J1/UQE
mMMtO3dL3cojzQ0x4xmzmEMxP/3+WPK2DMPYOOeGYCV2JKtqrT+oDqpuXMWANLCwn4NkpdmPXrAv
vXvXmTZuZiaApUv7qg5jMGHDhofufsBQiQ09DcJfgc7z2mLDX5wsQmqqn2oFXPgy4Mp2VMpaZeBi
ieL6FyWsFRho7IeqQZXXVi2K/wDzCf9e4CVUBqP5/HUWa7PY1mudFtNqZ8E/W7/6TZVzh9nNTzGO
zQfBWdIh/PxX8q7mU0M2UtW3eNATNpP1UZ+S5kOwTSqm2n0behY8SHCy5V7rv4aXuNRcWqDZD52J
Ys2Cj9M3NhIIoK9n7VqnzlSdalX9xqEV/271g/GvsVUbtZtgFOZBWyxIcp1AJAkl/jMAlJ2q+qpX
Z5Xbxfe9b8tD4GTLi51H9xomHb/WEyCTozrBFP6zxmtx8v20Io/4Jfq0F2etNR7yiD1Eon45dSqD
BbMefx4JkPCbuutBNViLKc7B/47w+aTXTyqQh3ELGA9r2ZrV1B1GvzFe+Cm1w5jH5VYVcwnS2CFs
E6qinDK2aawU4jYx+42lmftxTFOwQwwNQDiGDXfeRess40VduE0bAqtrUbhcOCiJtUdEeNEJnv0H
BMZ2tTCna7CSg7IJi1DdibcDrCdS2VFnW99QDEPSMCvqjRHk9jfNLYnWamUDz62xvrW1/JgdK3+I
iX++/McgzZj1bVmZ7n2JrbampRlrpW0cg7rkjtkm6mRctsxY7tG1XGdfaGZ5mMF4Ex9n8lVFS9rs
rNbJVxU7/FQ3SyGax3nO7bOZB9oGGaj5XUc0aTP0TnFHyGX4BiattPFMUL1EbWvQzYLpPfAR7UXw
qbizBk31UoP/q5elwQUpDVcQDcmGb7Z2r65Qd/1fL6uK/3pZesl8rPaNNhpb8ofF9euQWujB1fr9
V01hMI+HYLI2bevUd6oBd5HyCvm9v9MR9n0vC+5l5plXXMLcYzE3zj4j8/k+tHKbr5il1MPEIK47
/y5FCfY2DVief4KZGBm1afaaN91fI42o+BypOuR/j2zMwvocqdBOWEw+zlV3TPCq+CHLw4Rg1Z8t
TpRhUw/uq4NKx64axuS+bbTs0mqTuQ8ct3om0kJuyxvsP/qlD9WorJo/erEk3zqC8VtQZeIqbFKr
hkP8DhJs9pTKSGziIm9+JqOPygOZsyxiRtVq+b4kQYNmixQ35CKHk99WHyz6i20z2cSiMF5C72n2
v7PgBFPbJ3+uRicZrLePsjC8TVQ5yYPRRebR9zP3WFkGSSLw99j0jtOH7VbY2DC3Glr00TMh9IYT
XKPGqF4GKASbGo+QoxFU1YtOqgq6Z7BsalvUL+M86rcOt0Tuu+pF9XAm/xgvc/6gqtw2kJvU98VJ
9V/iwTk0hZFvVStB/O6KPNqjeilV5Ytpi9VO/6hKnbAC+Eb4mKhrJ0mr7V08lZGG5c24sVUBgq2/
q75TVbTXInFgfCeahZlOUrwQuroOeVl9txIw0jaSPufW98HWLpA6pFF9n6MZNc/e5k+Bl8d7rf9U
3TUDbNLks7BXRXQZvKobPyqrb44468m9qsbHdNvZaQGXojBPlSmanbrooDnnipvxxS07KHmWfQJD
lj1llY1vjw24W3oD/lTVEDEVNszVRJOf6g6UkZgHSF7lmG3cuO2PqHhpJEjX8v/j4M9Lra/2nxcw
YlxA065CfWVVbOhg9qNn8ZoaiJH1Ru2Eqr40pmVbx6P12a0tp3906/z8n91cFksnnXXy/ZwoS3CS
iL+SrAtC6Rn4JXSL/U3HebdED/pN1wNxc91GhMv6EGV9MBwCuBk7VXQbhzw8gYI7VYys1yF2uzdh
tfZ1KuKMNCYXG1wHMnGPxGE6hC45/z9gs291syQ4AbDpkhpB8N22cJPDOlF/Qqxl2E9Zp12ioOkv
kLv9vZXU2mM6I/gm4Hh/d4b+aqrxS4YM1Ji0v+oSi4rJ60YUWvEerqOgvHr13J+QsZ6PaSS7WzFr
qApjRfJGguh3kQ7iz1g/OqbF+2gM89XP/Qk3Gu49bSWZpWljHGAG9OdOLLi1DqWzS9D+fNHXBwW7
9+mn5kq0rImJ4Rc5HDNLj46z1sbbTprWa5l0/rFuCEKo4gyk7JhpWfpZxOTUOpqBzD6LY8xdWmB9
ttWr1H7N9YlsuVWWzK8UOyedKLrVZ2ePdPWxwUjxs9Vt4+7oERH6HCsqj3VeLrAaXMfWLtkTORvY
P67vCnpPgW2cNny2Fg5E0t7XUaFcW4OgTo6xoc2frXkQaYd4MPTP1iVPowMpdsgY65Vbj0QIluDW
Z6tj4PTsmAiOq0uJRLcOeoeOqioytxmHpZfIFqxjy2lcDqYTYZqyvq4xmNMB+zaoWrM8Sb/ujtFc
vuI9NE0hLEt5rw78vH+dpdbNk8t09+8eqpuA8hqSyMsPqihrTIZL4WCatNpHFrbp3wdLB86ojm5M
vpaHOIqb7JsY8VNVqfqpQ1ylP70EZKkqqUZXQ3+yL8Z9uo7/6prmxKLylFzYV50660z9xSyxNP26
tsSZ9eIL5yyTiBlPdYtSOLcNWjlbdWGj4OETJrDHC1jWl68XiyrsRxqtesjYkP/j9aFwSESOynSn
+n69mGdmJ8eX9d1XfR9rxRnt6jf1yl/XTkrT3xAYMz6v4T1HngFVdLVbUQctwWlFBLhkzyur7H+r
81w4XajKJlYZf586pNLQb0FywNKKrQ7A4u7zVHXt6lwLRYcfn2r5Py7X5cnBjGJSC+tLzut13Lhn
V6TK9qz5SIwE5s5IfdZm6OAGoxGcmph/uSq6TuaxbxLVve4E8VuLh5uqNybfOjWtzjIW8NW7IaGC
uRK4Myhn+7UgGqDqsyKYTouYIAeqi2PLQ44EXCExEBa0BqkAdai7NLhr14Mqdp3T7PUIoriqG5uG
JDU5/jrUTd0mMpV696nXefdZLrd9YC0XJmGb2Nja4EbesCPwxbySlayzVUfVYiTYNq69xTr2q16d
BZHx1zBV/Bzbxs7ZrtBc/dnk8jDPpnYHpCH37eJeHWY7QbBqPagzVZeQMNqCg243/2pAahwC4jpW
dU614TDrdXX+V73qoYaSJo/2Lcvlz1f8rxdTY402+EkAcY3MEfrNx2je66s94rwewHX9daiVgWIO
reTkxvquVcWvPqMV6xs90MaDKb00dAwnwVC6jU9eXeSHUcT5WxJlj4pSssgo5W/R/bNHABj9/+4R
aU23nZcOedgABdGg7whedXF5Z+rezrbw2v2q8vIUcYSv8teI1sz6o1U199BjijtV/9nZm3VvOxQ4
2jl93z2gNQ+zxcaxYyJ2EpDua70jtlRV2MxO9/BZWZfyAKBvFXKlrloPss2THXtsfasu89lgePjH
ZKhpL/pq47R6O03arG/yPOo3X3WpLzzvs1wp76avJsNATjVUI1XlP9pVWUq0MP51uf/sOK3vQLWo
g7qia/h/1X0VueuY2FUfv2xwhNlnENC2ARmXKazjub6fcGMks1M1+qWBm6JbgqJq6SNp9tu4a+FW
8ivvVaXbuqspyGyl26xF+9Qa5VOT6DxLzMQ7+UFGuGRss0fTf1dtqgbEaXr0iDxuvupcBx+PpIRN
Z2RO+yTACjxVT6q7OuRWwLJd973P11B1ttBTREOEPJqVPx6NQgcDUxT5PcG4/F4S+zgKVCCaqDJG
/rs+R9Wi+oDl7MBjD+g4r71VA9xJY18NFpJhRW6eKycb5EtUYPjrNFjhBX78XDjJ9GEUYNZbp+jI
QzeY0uUxAIlSzue5gVTPwjF+QEgTg0YNBmbG1jkcC3v+BdF+AwlljMO8H8EaWQGYJRtBgTzpX7SI
JN5gtUh3eEhv63mWnrR13QV3qdpZ0zy91BIweeKirG/42enzShidElyJEHzsuf3yorxGS4GIaldf
LMckj+vNeU126H/L6kwdZCKroy0txJ7i+N79+0BoDe77xGOtSHzzoPvyQzV+1f+r7zI1YsW2/ec1
voaKzB/OePLt1LW/6tXZV91S+8ldgmz2+g7+9UpfderNZAvSyz4uhH939Us7OTRuidBW7Mh7hGEx
qvdiaz/5hdy16QJ+v3gMPIicWtX5L3VpPtTYL910EqkvsjeWcPG6/DKMRfCyRL3cEnfx+A5oteXo
7i2W/ztzLQarl+6iAcFRV0qH1sA3RvxQjQ5SQU8Rtwtr7rs2c2ps2GJudbzXOUarnC0ZKLAMqqxO
kUkfzyBaV97HFLwWET7f+TReVQkq53NR6uPtsyRsAlv+9PBZcr1jsVT6oyoFGRESF92A0vK+gT+H
Njx2y00dTICwuzKydCAK1JWN/VdDC6ISyxXf33W607sw/NcWRFXCmCfU8esKDToBtzQWhzJPMKP/
+8qQ44NdaYG+DDDhhO5U2Du0x9yHDtDNg1156XG2PZhlQw20ZD1YREXuC6znzYjdCKtS6norPljt
MrE8paT6polthq2bQFfH3uehxzQp1aY7PZnHbUFk6ycqPI3h/mxR2tvqWWHeWVrtXeeBtJpqaGCb
49upfwyjA4dz6X5DyPIPs+yqc4FZAyKAX6cp8OwzaV25bNLYrM6d4eLdNWnRCUsHYs4QKl2nrV/E
AAycGb49EdyrXwoWOIcWK+ytai0gF963Y/FGMDrvNv24hH6fyKd6TaqiMrOEjoeL4xAHmALAkMJW
pC/1szSi5fOQleM/iz+1xS0Q+tXiC1EheCnrWbRU4h9F1fCvunztV/slFrRqiLF0O54tzrEFDjQJ
QcZjLsTOE3oLKzZJHw2nhQnTyOanHNyXYNKtl6yf7GPm2dE+r4fomwaNYAJK87NZkBwth7m7pnph
3U9kOzdNO5W3KRG6PMQxTLQSlBd6GGN0MmSGV6Q0owdzPbBraq7jSmRLCffvwMCySJcjrjE0qm5M
0b8JX6dndQ11EG4CCDzeQ0sFlybsBW9zpAxta/5u1TVKmyTScYXq00MygAiPBkdcU3QcrlUj0HyV
kUskguJXg1iLhd0BfbIwYfpq0FynudcAbnpNiXJuKb13K47QWhatd3EhFn8b+5/uWh3hAXXq1+Ag
WYImBMEcHw24rihgjRruqK52B3nY3o1xQeJnbVB1qtUx2OYi1k4f4LDNBg3CUCsW7xZ0IMR9z05+
6nP+JJtGe6mBdh3lYpv7vCm199LRNqrDjMP2tm8y+06NjEqgOsp6BZuRp8LQye/+ZQXROTmzXWbd
Utcxb0Qkx31caDiI/F2nztpUNJs1nLGfg3mAQ8jOaJgnnz8mY9XBaXPzGlQvqmBVPCDCAtDfaaq8
X14799mOdXe+s2Hwbb9GNev42KqHUM6Rd1AN6q1EYB+w8IkRmV9dsT2o+FovxduM5/ttqI04JKFP
wLld5oPXSG+nuvkRKQLXDph319b/71HOkDSvPeZLmmUOD4gTDQ+wEZD6sPBJJpN091XfJyWJ4mXx
2Q7STTVkua7fEWI9qUGqns+L6EM3riEuz7qR7SbCPvruN93R35WoThoc0B3wfmuxRL7f8Os3T2ru
dgjA11mx6E4Sx6gjyCzr5tTyr9F8o++gh/+04v43l4vvP3X+lAKgt0rTCAcXpyTC0PNLGlA1dMN0
K/NM35q5ARhY+vezgaqaUqRKB/MQ64l/r0qqfq1SvYJFRIfPxK9ZVgD+bFc817MZPWrFEyBhKC/r
YcGSaZs2U7JXReCiq41yMx+adEHY0u/vpNHNN2cpELIk676BUrWcVGPiTfMeF+Zyp1rxu50uRYkP
j2ptCxS9ZnBcqlFVwbQAamvPN1VyImIMkbyL2N6U5nb1m85XO40BQOk2B5C+UcUvv+pPoxtVntY+
stG6jfK01j1/ghttzM++j2ynqWFkypJ3edZg9bCZmF7ntaSqdNN8QyY2v1f9JX/ZAzbxzDprDx8Y
0eMgbAL4XCyATIHIBkgxExsdM7lij8UScOLpU+ePs+6yerSTe/JS+pY3ND4ia2eysA15bj5O7VAD
rjSzzVzM+O1pAy4B/XvcOcFDdnZ52Dx6cLvzeSbbmhfewSa6vve9wN3bVf5ep7UGSN/VNoL05JF0
7Akh4OQxiHi4G3AUv/sEuu0OhWbDtC00Luzpqs40B7hRUyPgaLr8rKk2Fti316vocbAh/sQsTSiW
yBlT8qhHuB3LyN76lUkUN1uR5EdvepyDdUUUIO0b8/pIYMzV2TLbZfNqJrC8kc84c/9PITC2Pyok
9p5q3YpPsV98BEP8Q6RxcIgSIzhmkUZsi+0ws2TCv2h5dZI5P7grmsGX0yltaz4r+jl+gk2x7YQz
clIPNUzEvUD2IItAnzfGS28Z3wPD9EMdRNjW7iOinZoXthYJIn0G+DPG/WYYuXuIEpR4TnXYdqEZ
oj8EgY78OXnC0FwEBCASETtAzx7E03qSWzIdu3HsmZf1PL1MwBZDUXX3PeH4mIj9r8wpkZhtrG4X
V0azrzutCEcbgKmZDxt0JQE6JR+G2y8/uqY/4F94kotzs+pWvwQSbCuT07ALkrYMjWT+M+p/tCXq
y+x9fyOFzXchP1AZPKRB+W0oAJOYdQ8Vt3oyQauFY4u5vKl9i8ts47QN00rTYT8m7B95+Y7u197i
mykDTPMmT/7WWSZsHfsNNkBzBnLM7gSzl9BOB0IGmjZuzKXMAVg5383EXAB8s6YMkkps6PABmXRX
l0ywc4HZVFNn18QFWb3E5O2cDI+CqeoPoEV/aGNZvvTRnw0SugdIaK8a0VHWCcu1ngggFckqODXl
TB6Lt9UN8woek0+yNKgyEV4AIjn+ztO4vRqzhRla/tIPg/FqeecBBOVGi8SLAS9kW6FssJ14BhDx
tE/Yi1/tZTpXQseJKyuuY4fnkwFFZrdk/BgkeodDAp70nMSnoOl2nol5YlS1WOTY42NvJC2Lz645
JC6ig8PQPwD92NrtPIJCts9G5WuhniQFSLv+2VsqEpZztWz7qGzPIh1PbQ82F6klUrPA17VeP44j
HLPKLgG+gutCtp5sf+JhoVKTJup63OIGXBmSyL36HjBnXHNE37iHrk/Qzkz0jQsCUiC9cFwWeAw2
FkChEZXGmW25vxl7jaV71J6IYYd2082gOPRzGgj44U2TmLtmbuS5zxBOv6nTBt5bHv6jbTF1KsrK
HQ5S709VTaALdCSj1FUM1fx5gRiPoDQyw2JaxgNkjxK2s92GWL1P6Ggs8iyCxNw7vX7Tzbo5AyRf
uMMSH7sU9sdbOQMy6c35N3OVC01mCR6lWNXkWRmEzH7x2TURVyjjTVR7eFDl/q8n/Jw+Up8N3Ow1
SViaP03XexZRH5rk9E4xXNWdlw5/1JKfRwTLQ227CPjWaDeTga/KVSR7CG5tniXoB2O86oqXMlma
Xd4DRG7734WHZglAXQ/Z1LreLVri34Y2OhWLrz1HCPxGc3IxrP61dLpqj3LJR1fm2s6LJD8ewo6o
/wz3uisGUvgkqg1ZPctk+B63doeSYeIeMpeESj32+2hoyw3vN7sUxXQIEr6QokazxSyc4b6p+LKM
XLwUI3l9s2HrEolDlhb7hYDy0RXyrigqpH2y6nWs9Y1YvWHwqcQmCs80MprZvquiu7ZGVSLjZtSN
4aGOjPfE9AjVyPais9/Y9Msw7GAuOmfN1AQx+8w+5QKRi7Zr/hRGVYV4Ult6+ycqPWk42SnW5DLH
MDV+7ErLOKLQ28a9s0UBufLks56Lt8bWkzCwJra+fnFNPDfet9aIvnAMNrUNipNpsEjI/Oy9a4Ml
7DN/3njyru7y0HdnNxRBieF7Ufv7inTPtQey2Mayu5ZOTzQXORLE1OBhdUJHk1L2r8T001AMzrtV
xTCyCDndhB4cxxzNE1+eK23+HXjoXznBhzMW2H9a46kk8xQmgnQxk/O0mR3gfJUZ+BvC0NORnVdO
dg01m7xoLunY8Qz2J3uPeYYZ9qvTp5UbbxC6J7Cr7Z09+8E2rQe8MzLIqWJML+owCCe9kB295EXr
Qh12C2C8w7OfQbAgshQWrhb2Xftnajlvzjj/0ZodObDEvgOMfalhIXozcUTb9ZstOgjfJGajO6/M
X5AVd64T033YtXl7rGNZPBQzODwt6R9Fv4R2X+S7gkXd1oSYhShWisOXMYKlLdxNb+Cs3JjCQhDI
z45t4cd32NJEqP1YyWUJCucUsVI7iyQzzulowdBMyuVSpdl4LBFBvgMabh0MIeb7ISliFrPQWoHH
NPthxBiRXJOxq9PMeyi6ONnF7X3TQ+uxhUsyFQNItDNYEpcNPocJ4r+bFQW56TKdvLkNJN4Rwnlx
rQC7wEU0r1IeB83Fb6BM/deOpP2m9Zwetf0EjeEeGJA1Y8mERL7+bWnYORnNUL1rDTnRIOumU+3Y
zhbKqww7HpfvkwPTJ4HX8g6tuAOcDPYBnCquf72w3pnAcFaEqvU+uX2Ph6/Q8dZ08M8gLvIeI4gS
8lgf34mns2HLmuHdCKIhLEBJvQcOUkjO4rfvccUjAh3D5h0K2YSoNhJvsWadMRw0r+hPBgQkvGir
iqlYzGupwSKakvely+oNvCQbTHfc7Rt7YpK17XPisieOYnu4doi4XiWf9TL57R7AGXtlJqBtHRRQ
LXPPuWetTUQpeNCWVnvpMr6y0d4MLu8SiaEMKe9pRCMZUZg+ttYoKGo+QKOA/cY46LmTbWxcION7
Xdckxinyhz/kpJjRBoHjXz2T05n3A3oiW5BC7gY3LCscDCu/Nc7ohbPIrF1GCDi0nOFgVlmAJ3k6
7pf6OmTNfOxlGl0XPouWundgFl/zJBIPBFL7EE0qpqxW029IoaPoVy4Prj0zYVftvCGQALoO5W4S
U+xk9SHtN5AZur21mqD2ZbqBEZ/d3LGvTsGC0yrSjniw1Mv3qq/wGamWQ4Mr326ugzfAwdu+HVOI
L9z/0QLid258wUdxwYZgONwtoLU9dxdlSRxGOYFW2aKDIzjdpymUIRGh8WWM+YOrZVdzfXTHOYEr
t+jbbY92qIYOGxO3gPhAQAAt1sjZ9EHhhXpRkYhkeujSyH0a64CgulPsZW/V4VgR1KiC2N9mGMCF
kszyTia1u539djgj1OHep8JI+dMt4BYk4TLD5oFasoS+eVV6V1oNIF3rbkaabjc4c3qB29EcWPg7
vLMbumnN0UAxQ2gyunTcqohD1X/Y3tJjxCac44AUTZKkhJBnz9h1XVQdqljkGzt9la7RPMTzZIZE
1L7z9CbDPIr5XDrhMA91mMhYu7m17K+TO2lhSbr+XopRbNBs5oPrwTnBeqOsCPNkXftAtBtwQw/w
p2pRoCwdDLQ9w0CZHs3LEFFaXzeyK/TGPX+J6dpJso3YKAbnOPJxTC38e4TcD0Os5eHg6zebgM7O
cuc5NDrt3AXVqxCud1d22u924oeaHMO6t+um3Mk5+yUt8DstouI45zxUfZve5cM4hVo6e+GEy0DH
vI8qBNOK7hZnjLyj3RzhHiQGmNJ9FGG6hnSH8LTf9mSPFzsCvjXVySbpJ2cjBf+TvjaLsyYGKKAW
gdF5qk7+POAM4lfNHZpjV71lS2UBFbGwRDSx3AAsy4pMFO6lnQIcXSYWT0Y7yAMk210yaVDWGrEc
CyeXQCvrl05Wj5oO4A2BbXnwpPwwRG5urNawucNybr7Avi39BEtuiU9+jGvRGhPthyTbIQfNCj42
5q3O7qMOEnGGo6STvVq+S2mBlWNZsOWmgEOBz/pmmSbch/rgI49KO+y8gVgHMk1Tjja0dG+kSqfr
BMgQzSK5z/34zUOsZjcFJm6mIt8tU+yyGR74goZB7N040nfCy98wBJq2DSGzHZKr+i5PQBNWWozQ
ilnflRN6WDJiiipc2wo9JOH2Wjp4m65Iu42IkgMxuPycIb3r6qZ7YY1/h9llh4x5+mAZhnaouZHC
aH7IAXCMRSoeJfvZ2CHRbPnkTQS8kq6R7Fj11mSlz86utuLpUNSusU0B2ITCR042vcVicljeyGFT
gJDcOl72mATi4jp+u+uQyCVvXej7ATrecfH0AMYvIic8w6HSDFmx7xF+X3q3Qs4rxYsBPfV9NOs7
6fltCF0530eBw5MkEvEOlacPA92dXdPL8dkoCAsVsG8a08TqKwjwLLUQ/mqidNpi/vjMT+UTY/F/
EP7M90LD6WK2tl4ORiYmKAda32txNGkRtDOjApjPJN4S4jPwXDca2EBA7V27GVhS7BsHBfMGJQjQ
4VX31ORQuCwSgQE5/3YCQZ9P9hzqrKTtHmswnj8/kVkYLyLNH7WoWTaDbkT3Qlofrk0efhnqc9pn
4lTOPK5tDThXRTaj9i4eu0yopxe8d7cGLnSbpjFQRKoiqHMROKVMnjuzBOQ15Wg6xk0YIbB60DX2
LEPjtJ8HZwEFYVcF1kiu8xgF2bKHo4kZRgYhtV80dupTkQIECJoTlpf9eRrFcFZnX4fYtftzkQKd
glPDTO0RbgfffpjL3D/w49ZnK9frs0u8a98t1XVG7PeMJNJyTgs2bQG8pI26mt+RDOjz6dCQYESG
5kL0wg8J9V+FEbTnrCnfWr8ggFLaY3tckoItcgCr2c9nZIn7+TxaPVrmnsQL1zWKInQc1FnM0j4N
2mqIVx+meSnPzCIlm6Ap2jl99eYmoAK6Ia64PqEWic9uYVcbLakS9lJ+dFYHlq+sQ5Ps6hB230ea
3p6XvkUva3QOLY/Dc6tnYBcTlqVh01Yvadb9Ibuy//yu1Jn6mpLFQft8jhYf5ZdeHKLVjVLtM9SZ
vxZXaz5+721blxNvmoM7RePZjV8hNdU86HYGUv/sLsjKBl76ZpVxaWyk3mSnrltIuC9bY8weDS1I
cbPng5F8c5ChRAmCFbyUUbThIbW+geY2VPKaaTwukNDdJNkcFWGiR9FhyZvjKBuEFUpcEdPkNHbw
EjUWa8BgJ+us3gFiHuSFveWVtF2NX4XlLxt1Ko2kZvsbWWHSAaJEKgT690tVBmytRpt4DYZUZ4AO
5lnAMd/UHjy25qe/5D+Ju/h8sxEacoPp+OyOKeOBhQ1qIk7qt6rNqTq360EV1cFGzIO/+fpT/ldz
hBH9P3qPXiD38ygILpYHox43mC1/sDnpN9JGFW7najYCI2V2HJoiIKlDh7jG/7vyU8TS57ANWvCZ
wmuA3HEYQPzt518CTwkygJOhdXdR3ienXCuQc7/12ATu+2R4LKP6LuM5cEYlG4e0uviBnFxMoFxC
0+rxmF3Mm0QbnnC45u+8rNVCgNGkE+J0eYqaouTZvRR7Y4wfPbJiUfGM7/prq/vWYVjDBLrjFOcp
Riaybc3LbGBtc4CI4D33LfdwMPjgJYvqJVA0SOwHyhgi5TCetMrNuHX8+SpmBNkcT5OsmogzBog3
NEN+jnSBLnensayCjHXhqzmhBaM54ULWOdQmQFq+ZYZZENvPKB6VdZ2dg2r5xY+NPw2g1ZM9lnhr
mmm3TUiRmWMXXEexWAeCyjWssU3KFmLrtLK66QWkxoFt1EbkdRr2eVzdnJSMM0JWiPaXB4j2y5Ys
TEAvBJ+tCWVbPG5Mf8neQf23l6hM7Q2WyOVWaktzlyGcYRmV9lbzmN17U+ufcnyJHvHOJCftLN0f
UyYO3tLhPd/Zz54nqgO3QHmMiKO/VWWEYkKq/egju94gTzuAGBX5VdPZ98hg2NV5In7EdfJKJGmD
A7f9McTiEUFU73chiKcxL5il5t7yiOVLGadN2OrYttnS/Ulk3icWwDPK07v+SLDkidQgHJe+gWhF
tGRbxTI7mSjOb73CXo6omC6HhdTBFpSmtV20Tu5YPm6rekwPerPGOwIiUiWR1k707hWgP3aFYngq
4ZNYaZV8RFrtwgQnmWA+Z7VereSVZKdb7vIkR/2jk8Z7OXYN6uQQJsn2k4fBqyX10wAdoLHcormc
PYo0KyC3ZjMPqV03F/mlKerx4qzRuxmo72i1zTEYWu0V6+udCCxCqjD2tlGf76Y4jV9BCv4UGE3d
262pvVi6o2GfoY87vy9ANjpVss/byf9oiV+3gQ+2XkbzhcBnvM1t5JQGMshHFPm3PkruP2QwWhsv
84wbOwDr1NaJPEi4Z8+J3cF6JxP+u0U+2AnSXy2GxKynDesxqPJ69R6xj4E1iEeriQhtaKL8I69/
IyuQkCNN6nBp3eAZtHG0jxMPwnCz4LG1ZMuNEMOv2exOy/w/jJ3XkqTIEqafCDO0uE2dWVp1z/QN
1mIGrTVPvx/OnENb7Zy1vQkjgoDKQgQR7r8I27ehad2XDmGLKAfPjNF0fUYJnOFI8t8pP/YmOe+E
XFq62+rrbukpjVKXQrpvR29t/3oK2W3PvozziJUp14DIJ+yPxdR43SwG7I6lLlvyvekjlU5S/21z
2791lzYpPrXJeaRt0tr8YKjluGNtl6L9luclH9VlU3WYwhBO/U+r0ZtMCJb9qQJk94gf2z/19dC1
DCfSgIqlnIIkrG5SlMtndjALxMekbjbTf+qoVzOL7OP7YtKDV0tTeR3czNgDIgpepa3MbEb32BzO
0iaFCjddjQb/fm3K7OQ5YBjbDmpxbryaqPmvbbIjb+aa/M6idbycfG2LlWanab163dpYce4Rszee
CjPVjpFbBmerRGq8UCrrUS1N9dHPvIhP39h+r13tSwYQ+U1XlfE2+2F2tDEgeimmmeVTMO2QeCv+
jEBcnGMMIC8kRmAtw07EZO+g6V5/6OuUWIqfP9hF39ybcXp2+cbe4eTJFGlO0ivMsXPCkv8uR7L1
jLjLR16nziP0Q/WosOxiWAnsh6EdY2b46kMytjfEULI73HtDLHUAcoOimo+Gp9mYnmToxxXz99BB
dpIL7b0R0H/I21r9E721/BAOdn5UZ+2ZdHPHErNDprFIxn2DuuHZrAsyPSqCTJoOUY6p9yHpe/Wj
cgYAo22ysCmIJKX4Q2FBFRh/xOUvo+kaVsoAGrvA+jIPZnnI4M69phEiBeVY/CCWP91JUx3o3aOX
ZlepSQFRODg1UL8P0l/a2k7/8Ky+vpdaHxUzGabxoW0nD5xaGx6KLBle89DPocFGw1EJhuFV2qKC
yS7gqEepebhy3kVV9hcyNP90mEekqolKgkFZziFFpv8dDVb4Iqfxyjm6qlgX7rYOfYfdg6nU6VXa
Kt7b+1bxH72GHP5UHNBLDJ61OVMx8Uymk+MGS3iCYVvaAit6yXIyqNJkFT2o27T4KeO6NEXDPO3V
UtPPUo2npnidiIqvZ8ixwNYBKgnmVUCuwEGf4zJ2LnHD+Ipky39At2uXZmZ+rvlft/bP/Qjx58Ah
Df0k59s69lr0NpKNY2WTDXsUnIoHJAPNqzEu+jlVNO6kTYq+UIuHdimCWAHOqU/zovkENee/O7bO
WjI7l1JXn7cm2ZpSv3jY2tw4+0v1amY/deTt3LqJHwqdlHGIWe+6tbXZSguIoPZu0kMhw7R2y4Mq
vSg6YJhWR3U8Lk3MUNSs/QgIBB195gwnqWphkeGG0MG7dqzmI/T9BeSzxAqXztEQZpc4DAFVL9Uh
7Eocg8GZINXE2iu0PwwvBd9WmESYl6pJUv2iNyD326GzP8a8Hi6hwoxN9qZjk1zaupwOgQlXvm9t
5+bXTErshOicqmghImmp/e70OUswL/wiNSvTkrclTyC1yPXtd8O0UElqsxdpKrqA2URWzvdSBTFl
7vFw/LNC5+Ggj5X3bkW9giRYpBwtz3PfNaZGFzVnUifVAqkX9NeY5Ehng+HiGQbDnez0QXS8f9V5
rPv9MBm8V2X5rC4nTVqmu63n5ffSEVti5nRThzMSxoU7aRv48hzDBhUqj/W9F5U9JBo+eaN82OTb
5OqOT7hzSeO0PXSRvWHr88VJm1Po9CnYzyA656iFvAfDS1nW2clTMIZOh0X3crDfCBJYJH+17liA
yvpQkp7oVKp+7YKEr/uUZx+WNk7M8xnlMI1JmYsbzt0cQXdGRzT96JWRZIvnf0EOGguOEfFnrzPP
UqvKoX53jCujY3S08bJ0QAXdHF33oG8lSFHnfvjRjESy0oqUFDQa/aLlgbMPyQksUT5n34N0OUap
2Z0IYy2xMZfpfPY2dUa+N/UsuHj6AfFR99le/GCk0NOLYSpPRl5/7XQFKx63mp740chwFCPx6pS1
i2JAi4xJHu8Du4RqqKMhiGpW8b3N+2ffr9R3nAwFcbOrTc9/y4hrJRVzdVWpuD6TBrpoKWQrXOYY
dmE+BHmQrk3a6Ec3xehf4yb9WdqucWmwsXgMLfThJqa4d1mV/cHcu/npmuFjP2baX9hsnBKvsVgs
PTXTvGNCnpPDblvgElay8xBX/hos+Oswr3cB3hgfZtxcI4C8P7UMYTjlOcXG5FW3izuUefNToRGn
zZU4P7pDXJL0jr4y6avOvQuRIWy9EH36pH02+6ImEGBHP+vwuxrM9tlrtAWdn7uHSSVGmMdhgXG2
S9BWBRlrz/rLHA/5+9DFC7swDW9STSv0RgFN3MO8t5/9biIP1Q0VXA1jfI5qc+GXxc0JVHB8aSo0
Qiwlv2D3hIlDatcXgn710Vxo5azMjVem/vz5mRwkCYoDIKhjrJDoJ6mV7mK9jQje2DtTf8F18DWY
GYEMhtpT4OsFbt85qC9FKz90p0WzNstfLFZrH/3sai9to59kH9Kn3l2Hh/ZutH91DM4fZuh4b1mJ
PD8WGR+9ZUy4aGPCvOwbEYIj1oyr6VJT0Vt8rXoi90utJ1n8muPEKzX0gMvXxktOoV9aH21RYbab
Z2fZ13mW+uL49WWtlWb10g7z1VQTFVkL/ZJU6fyYLUWrDndz3OqEa6iVXdOfelex0TLS7cdR1xzW
vFO2I6KDZoA0Gsue2OIbM03ZXabX9qM6aOz1p3Y+mlHUI1i71GWXFCQwsXnqH6WyniqrGoukakEY
NRvCy9BnhCWbEMM016pDCEMoh0m1WP4ASQCboxfYM1kL4ERUx1an9+yq87ULp/e1Knu0uuxvkZU8
Zmn/h1nExTUj4vXY99U/BQqYzhFfuWr/acegeuODzk/Z+raGoxm7ZtSqHQBypEWWs0QtwaBRjxEM
MP3gyUjc8RT2kCm1VA2eeJMgCdj9PN0vHkbSJv1crIGepOpW5jOMO6IMy/Fb+1w1yBfVtoIuY1Az
lfO1Qzj5IYxTijxucwDGUCyHtCSJvLRFJqMnQkABcA67fc+s/KP0q/BRap43+Qu0EkfyZefQxspZ
GeyYhXTevat2rj/Y+H6AGGkBvdCjApbK4vhNKmFNjgm9+vleqloLlAMyXnqWajnl8dUfPJDDy5HI
eGZP8xCtf1iabGvaR3UavErNygZCrAOaKFKN8H4/2uYSiF4OD22rvMHFsHdSTXXHeq6h4EpNfl8b
6JfUzupn+e3ZgvMarVjBT3P53QuwaNK18ijVEnN5Hs0ctxv5bXaGDFKMENRSk7NFfv+cloR4SSyT
WrO0XN0rVVPfbJIFBJKnirHaLJqLapMZCjD//HDGYtrFQeB8B0B8V7OFJx3vU2PNfxO3+DIRCf2z
7KCLkJQP3/D55lPP1HCHR2f5CIIjvZSF7d9aYw7vfF+JLuQh80uBiOeTnsVfUuTZfrWT82pO+LU7
bvkrzwoby+VkvGklpsZuDPqG2E/060oiviGCz8JAC9z4MR3zGCROENyRIj3H4/xuz7mxQ44T+EaZ
2g/t3BXzLqs0Hm/e1D7NnqRQbDt9IhqKRLb/3UHhcd8nMNDdoSKfFlQ9gCug53DoVDQ2O1gsXjve
AZafr3VT/cA2U7laWja9W13FYzc+a/jBf8F37Wc+u3sS9Ch3l/4ptMO/qi5LnqI4Qrc2dZQTNH31
S2nFGpPW9qS5uv0R2mdSYulXY56Hk6FE8dFV0rtA8X4yXVdvZh39ZUbFj24MTdI7lXPRQIySZXMx
zkJobKzjFAUmyA9eaCTfBpJE6WS5QJEqkpUOL3ZSjd5BD0kvVQABXoviTEQ+JuWH6Xmbx5i/oE5M
lkD7Ws2Bd7E8Mp8A39NjFSKPaTqAlQaw8E3T+/fWNxfW9+OQa6+G2twgolc7slDBSS2IiFnIXRJ4
GYn3qszNa8d4GsdvOo4nxkvR2u5lyjrkD0cAyvWeOKNy0RTyanCaqhPceR15EN+4/QTqoT6mRMAO
6CvZh9zOFx/Z+crnEYlNO/izytz6bdb5aNOkPzkk7gF3OyERUwrFHMP70Yt/Tjmmi+OAdi5Wi3/P
0GDKVvdwAwyavdWH7QvJW+1sVVZ4C6ycqHxUuocgV40vID9/DFZc/m2igkku6K+o6yrI3yHB+qJE
HGJou52KSN0V577hVS206LkCpSI1KSqr1U4Q5wmOLT2k8EsdpMvo3fmQVV6RUdGA/cUXsBHHGC+G
p14z1beJ1OrR08l1S9VCSPExi9GCX3b2oAvfBgMy9mj399JkwD44O5FdHRo30d683mhBeQIgWmrS
pBkWgm9tmtzkgOXrczX4MjN3iS6F5i9qn2X3NvlAWs2ofJEanlTBMXV9LHSWnSMrG/LV7U1qnq51
b5GSghBwkKSXNh2PkGvv5TYsGg6QgknJiVcDe9HlgMBVpmNSJSpoBHowq46fO53sw7JTWYpxIPCn
QBq4Sg9C3cPNL1CB2k4ZuOkN8dVk/c1ZNBT7yJvepphwx2Rp+lvjY42W1+EtzUK+dEUb/223NrrS
zJ1endB+TYdfJZ6478Q095NhjViT5MZ7OZY/wwShCdlHiFbdI07pXUCMmu+2hp+h0nvDUfrmhh7c
Kmxq9rJ3UMn0YL9unX3zme99CRimnrKbFzKDgIoWvUqBOEpxrBK/OCb/bdOnKNsFlYd4t61Hr1Mw
gvLyPbS/zXMaRsabW3TGWzIrDPpgWq5SjRWvu2oz8BDpog228cYHbHKyaO2fN6SRR1RaL/ZyeBXU
J+DuPoLocNsqpXNepUjihtGuGcarE8TOa4s2+uMYK9DMdQBohRnAjsaR5iydiQiGL2jJsabx23wP
6rc5coHGI8Dmf85Xd38XmeIfYfYDjMI25RUunY7FXdOtVWlrzfpQa3zPpIaJaXGeKwB2a1X3OWrO
zj7AjSdpGo2ZdF4Xq9h6VMGbtE2zf9NyXgyp1a3SX1qrLujBH5Wit6enEnDIw9oECxJHq8HbGU4e
PTsur3mLdpY96eaO3C6ZYmMIXqXw1PCsFsb8KLXRd5vHqHbPhZ5GyX5ulihwXTk72VtEfOVTSyd0
1iTxaWszvOQvT1X56PVl86JFsMr+cvAWHRv1VQqeIxQ8erLVW5tvDh91pI73KPqor33gx/e1Zv+x
dUhYp6C80TTnrc3Frqwd15M2/YBgBTJCe2u0p3s9ip/b0cse+QZmj6TQbz0kiJvUMMq01Z1semn4
qrVme/2tTQ6zmuJH3frBQSurDJBP7rxI4dZECR0IATDUaStVBZAuuZh6OCRwVN/q2C/f/KQkvObF
0VnasignVhkDMQ/zotxPla/uePb9q3Q2DTxaC1SKDRP4T6lih5UyzB6DLqrf6rl8bQkUPqD3Wr8V
CSK3Zqj4exU6KF4Pw53TmT0XgJ0h8KkDiVSQUppdv6lTHT81sXuVndKEz5hG8L7xrto0lI+TOd7Z
ddhzPwfjozGH8uaNdQcqaAqyhzooj3l5VNShPDSNUx80K5gBHvnNyVQM56FPoGjEvZ8s9mNHfNy+
NoZfwIfv7/2yf7D6AMX2kJwUvIQffhefrBDBg8RipVMwA/BKrbqMkf1rdnMQbPVV7QOYE0oIplvt
9UPLHGTfMPvIPfyF9Gw3gxLej5ECkdTnay7ZPvAxsOtNMOiqMtxATHxotROdAz4IBLhVIOmAlPte
v1NntOZaTTFILsBOcpVzOupfWHcx2IBeOJSG+ph16RUzauW+6krosf3gXrMeApxhfMTNELP8c1kn
g/bM+tB9mzNLu01ktIl3tAQTjWKX5VMLZ2qnjjjpok5M+nbCDcAr+2TXznwjWQw/qP2LFjbe8yLC
N0FisKfKhPcYGPdmE6snBWOUXRF9mef5nYzQIWq18lTYrXvXZ7jBEAhgcyumAQV426juEC37CsJi
xIWu7U+lE+Ljquv+Y5//4jThDbkVY4fu87B3TIPMbaFo9xlz1cwa1Rcj5cxDlc13FoKzQQhIJFOw
XEx0OHlTcmm0ob7VnV8fsY8cDo3jBPepW88HtdW/BiP+ASCmumMwQ9FQ5/LFAv7xUunmhxJH1SVD
rfEemURwJXxTjmnjtPdlURAl0Qf4W7O/D6qpvwdIcOlqBBnbOtnndXn2stG75sZUHVLmDSytzHBn
4Ka1r/vuYlULIjDotKM52MkJgPAPpJq+L2aiF5Ms+Z6r1e+Bw3V71NmI4PHc2I0CXC9p2zuNEp0E
4FpoSbBi7wy+9oYN20b9USX6BK/OrO8GgAZXZQl4GM2LzKi1ZVrNFIXHqCMPkoYIs+QJkhHR0Kof
eva9t5XHNIXnizjKPo1fQC//PbtGdSP/pvIlTGo019TbVFTaqwnDw+SxJ91r10MC/sap9kYeRvdd
XgW3YGSGkWm8v1OIL0/alcjtDcvTW2aErJweTQon+sColwlmQgzVrur6HNrTD9dU3fvRTdo9ocA2
JBS6gh3wViO3ZDvXoA9xhAgg02g5pmVFvURKvkIEyPdDHP1qshKX7Mi88C3vExAryFvVJy7o33WK
RcxIGJ7sA6YcbWU9ExjRdzHosoMfN2+e28Axcxvc31SjuIY142CsmPt56Jt92RETqPNnNE3V+z6K
tPt2KRwTw0oHEmaa70I98I9mB1Iv1HRWKIrTMfZazTFIEncPKOsUFcEvhcwDSgwRikKEMn721lB+
aZE156N96XJs7BwXTpMekANRR+ipHtPjh6AByDO/sCJp9+Q9q9J8xNY82+EG8JHGasifd6wFQn2Y
IBc/jR4B9lrvJrLCwSvCKnw+2wqEkq924PDN+H4EebnDNotZBYvCLlHh8Jgtwes5DU62t6jPVv2v
wPUzBMoM4I2ungJiMHOAh/45nLFq1CHM7zoNKlP71wBpMAL2e2w84Hy17RB1dnZm3qp7hKaLo1p0
IJQ7BQMWTVWQj0QvJgh8Egul+zZV0+sY2s09ocZsP3cTomhZ+wR7+ZVIc7Oz0JO/epMOClT3ratj
uzfF772bkvjuzVpwOlXcfW9c776MGGbNRmEYS6vqMqOwhIXqtwEg6rnqum94Hxhwgu3gqJTJ9DDg
VXTvEDwuFgJxkOpvqePegX+YmGWPPldw+Dayaie6EQBfiuOjbnT+rikgUWRxRaCiDUyybqV1qdyq
2FmJ3Z6BrheA4jwL0A0fgxNk5puTk5TSCzS3kI59K63OJcpTaIckjs/l1Jrnvq68P1LvHS5Tp7b+
z9muD3De+ZZ6C0RG+RkZ/T63suCmjwH+iJXaHFipe5ce4NnZAgcK7oSUlOKzeOsg3DtWQdBDNQ/M
GR+80Rqe0wGNIocaYjLJsTWD9zxT7LutqIbCWas2M/+rXUMRw+br0fKZO3qDBY7RzQB6Vp538gPf
24ce6msaQ9+eJfNOVwNeRd807uY6Jm3K7ONXmuvHPEimmzoj34RQ1IsWB39Zi0MUVJ17dIvlYWR1
xod4KRbxHDMftXvVrNuXoW+nxzZeRm5qXhm0L3XEVLeq03MZOGq4Tx1uI5iwq9Ky/uj6lJmHFX1J
Uh2dQ7N4tozRPo15xPp7KXz3YfY6eGitFh+b7iV1muQWsjy4pb4THYwCAgBs7OjOss0XPTBgb3gj
TxR2jwOIK+J78XFQ6pcZg0oCeyzOukXgTMsuggGzl4w0VGFgiaa1eF2BwPxvoXTki3q0TQsPuwwj
RFLLL0FqjJnXEmbBr8FB9nxJBCizftR9bF0x3IIjgRmoB8c66EFjTcEwseL0OZbQyD2C0lce1OKu
MadnNZxHqB2+fRhRpdlPSxWZgmnfm9wsM3UBmjlhCq+kQ3py1kAXeWZxByLjMkwwUoArPXZm96K0
+D/lZpwcdEw0571g5sKFwG+BPzs6w5TDKZjdxzHVNKaCXfbkkZq7xU31ZQZu9IHXBmjD4ns4ROmH
muMS47W/3MLn4ZYogbOECupZZ6WT8kA5nqs9SDHxCQNg5SkHX3qjAY69WimlAtjTBykw1bl5k9Pg
Wvke1UF+zeKSIXvsnAOG3cBDSCkAgivmfYFiWuQUNu+FvTcZ8h4GDUpvDVAA/7XhlDT8PSRH/IeY
AOslmcMvIVJwiI+eJqzlDo4zQnBf8EYAtA+Jxt1F/zdV9mlf/826pr1rh+xcjzWfSVCBiYOltZpA
Emrhcdb11Qn/LPLS+IqEPIqc46ueBNYlHZTXmSDAQm9Vz5W5GA/E39TOuMTeGJKtP3jx7F3DyHqM
SaXtUx1ZpVbNEf4zQIzbd66pT/daGr+PKqvUsAqQUQyhDC8mTZWPrk3S8PeAAn1ZFSCCrO5ONglv
sFylvQpHpNPf3eBob8B2XaSxlYmFgMk4rS24+jztm0OR2t4zLADnSZ3eZxB8zwZgBDsPmlMVJ19L
JgbIV0ZAK0uSqVKdUz1jzldmADQV5Zx0bsj8yUiBv1iHPOiMfVUW/QV2RPHemXVzGWGL7KWqJ04D
3ri28AtVmgemy/w/bWcf9DL4NdnKdC7idL5D+OO5nwF7m66dPAVIuTwFjVaTGUYK0+md9GjVdnUu
oYEbAewMJUFiLuPnLUwNd0Aq2AlJMhbBzpnH7Mgq+skgzsEofsiypy4ELPY9t98xLWuv2YKZKRdc
XQjC4mo6T9GCG62NSb0CjAgXJKkUkx59URTDP8b/bZJ26Z4tr119KwOuq9dCp9tlRUopQM9GBzmt
1VVw8E8TjpAXK3yPG5AC/tvYBOkpgM5rtwbcomF8Q6gcdUM871ZdDcEICW4oM1kwuLGDkvciuCE7
Oj+FJDn+mNwmuIHLsuYjk1V+iWzKG21VcMkuspnMRJBgYfHvDXUB2tdtdRSESuU8LZBC5rLZreiB
WwcNXg/+LlG0JY5AawAW60hW5U9HyQ+JGuCQ+8vsB1DMy4VrljPK1oZPtLVEnY8CVZTGcc6m7CI9
I6flyiCLGPxzfLucRHppoTrtbCdLD/IrE7SmScAifLa4+p2DRj2Lwojj7SG5D1cwnD+75f6NZuRc
ctSoJQcsRSLXXzZjlsiktDC+k2qWVeewVHT8Z5bflIP7DPDOuMiflJ+B83IYVQPiJH119MrylxyX
jgEc8+U2rndYGgUvlftkXayFNLq1jaXenZFawZMJ0MeK/ZWnAdotGepxSsejqtffBQ8sxQCMuqvh
1xFPRXIkqwYbM6LKSRnj3eYoSe8V5xWqwbce5uLRa0LuqI2E6KlNmje593biPg3EfU5zbTCsW0OE
3h5Td9JbxS11WP61IZpt200DO6wDoW6Cg9wuuRuyVeLxmexkU54CK9R98srdziv6/Iavowf6TDaX
AiICz4ZyrvB6Z2wZkhkgAjBnrIYxAv1tU452cKQAiewa+W3dnNMeNJQdXeTvjU1DjLo5xG3ydR71
m1y59SpBLd0VVjod5FrLVUnagvV/qyG+smAA5J7IEbIlbevjIHUpjBTHkKYLgWgi+jh0r3Lj10dT
Ls32NMiemsjnrgLDfpBLIT9S72uuTxsU+p4IOrNcq/rRLrYhyF2u19fMnX4GeGWcMmYDPHVvWpW3
MG3DUz5DdG716VVfhg75bGex7ZznYAYJjB3fToXOiRJug56QleTF//WHf/sNsontFWR3PdTXnuvd
Q00Gh9Le0A8yBMj3vUNu/GIDyBpfU7i868Vd4RS/vTW/gSo+X0GDNF4RwZqcm5MR5tp8jN3wm9Jl
6nG7wgyCN91xoXRvg4vaP2eYWJ7kt/R+9ZTas3pCo7Gf900W3reDrgDzWMah5bWWI2Xrf7Z5XTkj
HBAmB3kS+jg9MYVh6bI8CPqItJMJx3p7fJYOdjXTwdT3AxJsF3mCx84aLlNusSypjrkzYHzkLuDK
//l37SK9+iFYYS83gCssgJTt2ZvjB1dfAIxGYdeLvA3D2zIsy5Mk1a2tIPqzjEiWPjtH36kGMCvp
sxMojJHSX4rtbf3tEV03Zf9cecPFa8y9PAnrIdgKnJUvbUOCQMZCFuzNGYXu6/aGb8+ytEk1WJ5C
te9PDSC9c+hEJ9lnysMuPbbjPz+CUpe7JlvrMVJfNz/tl+qntvWxLSvb/mfowVaOBH9qXgO4crsU
eEyRAnLrbRDOy4dD9yCaBjoL1Uk/4UNBnp55gdzxwdYxBnWe8rl9cZgbsD6814lYzGqBx3bykgNK
GeruzlqwqvNYvuSD251Mc2Yq0ejqQQ0KYjc9AjM7Erwn4R1M+WIXac5DfQii8snBvHi78fJXpbq+
TltdGrfH5NMhxZC2lx77QXkYpaiX4Vq29AT6khnDeZKrLycpwDNOYFZ47HofWv1e3hJY7bTK5m+t
g2v8kVuIKMm6ZcI1+Aip7k9buBQhF6yLlfRKHBxqSLzgG8ZE/4h64O7ImBzlGkshtz1epicI5bJG
ntIf+aTfvNjITuo83iVmiUCZ111kkNEYtVs4uyXquYewCNYvgNH+gpSfXeWEcudli5G+XdgwdjT8
mgfvGbM4d8Us+4n95uN5dsrlidgGA1VTnSvHbb9Pb0ft0E8Q77erWGYOI2myfGYyN7MOvgVdSEgl
8AL+AJdsMBP3kB+VLuTWoJwY6KKMmnVcdcxksgVetzpPrnOdAOaQzz1Dj0SjOLL3GY5h6+xqXUVF
WlCQc9O1dRCGS/1YG4lxkvPL7/LtaLy2+tNs5O1JNY0XuavbrZWtvOt+xsYU7caiQOkfCvk/C7Rt
4FDk2y/1dWLH8rTEkYblAxj/o5bZOez8Nh8eEGQ3L0DTqpuwdoaoq248C3+XYZat91fuxDbGbDeG
D/RfKfRMc/LqgwVBGlkMx8DhpOAlcBnBDygEHksumdwZeawDldijBTzYL/AN+e9gLh22EX27k+sD
vYz320XY9sqWdPl/n4q52gh76WEb6uXHSHWdi2912Vob5wjbDya0CDPIRFfp7IuKx6J0kT+7Trlk
E4dNXrV1k7z2P7D69UMpv/O3WcZ6bJm7e2AB9yQEscfgQy/zV5IjhK7lNZkL5GD2wWR+Q2uFeHLY
J5eiCUP1KN3XTX/5gkaAQbogXedx8qTKjG4rtrZpzkg5aChFasDElkmY/DtbsaIkpf7bXHb99eU8
wsR5GAt03Xq2G+DpJ5ss1bxHr7cgCfXDlR9i1jfd1dWrTMtkUidbUqynXqaFUiURhOZ1AAFk6yxd
tqpsbcV2G7e27W98OjbKPzqEOhjDGDNl4OwAAuQXqcubxxVPWMYv+9cfP5dasYuUQf1tGim3cH3y
5u8BRPurPK4RSrqAppd7EHYdkhvypPz7phy9DlWAcpqLW6aHz1SQAKbItoT7xAkRgofs3XZsa0DZ
IcXWT6qD/3PQ6vy6/vrlSV7JHts7s85n1odZWj0978if/Pe9k621l2x+rstB61l/6/X5D3w+StFI
bLT2uzYjNSvjyjZ7kGP/rW3rInvXebZsboXcj60qW3Lc/zzrb8sZ6S0dP/2pf2v7dNZPfylYBnyM
5uouhNG3vOJ4OJOrqOZ1rSovvBSEUiBnQiNi8b6E2bZia5szPEGh39Gnag02104y3MrJt66/7ZFN
3wxACJGCX59oeVnkPdlelu2l+p9t22Hy3km/f2v7/z2VP+cLub+IQfuNBxeHNqa1y1xYPlxbsa5k
t/pvsYp/6/6pbV1PLKdd/4Kc51Of9S8MiXevKcPfaueFexkaZA0qW9s3WsaQrSpb24Rs6/yp7VNV
+vk9ggH9T61GEiEpbIh8vJzk3pneyiO8bkqr1GdC2Syrsyo76V7xtg3vgKmgjW91ZV5o5FKXkZ+5
UEBEycosdw0d+YHVznsZHoj+I8naoAz8D11tHTRslRiCjC5FOUPCRPzt8G/D7fYoOLLo3/psj8HW
9ulxkarsHYMmJWThwvQa1Nk8dI6ezntZ/yYADAgXJeN70A7RaX3j5aJsxTqsbnW5XP+zKju2V1eq
AYGUf4ZvqX86g7TNWQJ2Qkt4jbbBfp1Yr/vl/mxHNniVsHjLrhaBEWOJkPy2cty6ybFSyMRgq8rW
p34yiG5tv/3jsufTIYNXKcfZeAAV+FxDpcA1QHoQKTc0kBzLh6vEEa99k6HLz5Isu8iVKZM+zy6z
6uyazLEu8rJvd3R9938LZv42Vdi6ypbc3qjoieitndYgV+4gemLEETIpOlrZw+yVpGNQc9GmR3lF
1zilPAHjrMfNH/Ii/xPVqtXgiHU2qZOG5GCeZ9cEiWBY4pDWpKgbspW7re5bgYL+WWjtykV32Jkt
DMgYkLfIh6VrwdnU/TvhbFskACIV7Rq5qnJf6gwqk14V72UMz0T45Ppyg+cW0Z12jWd+uvxyUX+7
RevSdb3qsmaRzfU1j0hOzp45HeUqy5/dCvkBW1Uu7Ke2dVUnez6TObeesnv7l/Qw1Pc21no7bAyx
igty/0tXxOPZQAjwqMOYpQr1DAHS4orPJHstndyZ4SDTs+z1PGCeepLg3VQHb5GWnbXlHGpSZw9l
ULc76TV32XhR5tI8qH0GSG8Yil0T8apL4WWuubc9AJ4amKL7NHFPahRa+RHJIAyXWdkfiUqCGp6c
a6MHzROcLHLNiMZCPM8c3Iti9T71x/cF0f4aIAP7Cv+mPqAaN6LKQVXaMgSPsoT0RD2iAhHbVfoa
ew7Kgmb3MMVoITjAFk46uf2zZ/nzc1o1P+E7XnpTK7+MuYmrVup/y0um5DU+8Dc/UEGKZ817783W
d49oPZldPyDhoLWo4wzDLmjq+ms9g+llSV5+6Gpq71HUAV4VIdulFostgEkoec6tCv0mVT1USASj
DFWC48aIsXoclz2EkjATGHAUCBPt3BR2+ThPSfUoW1JkReGge5bnCAsThLeKODiUFfJD/jT8aZI8
O7fqIuWXqZWBHQlKHIclALxzfVZucRGjeq1C+DR8jERVFAwPbVaACfLagfVwU7g3kBqk1zyC7S2q
X1M/Rc/DUkB0iZ59NfmGrKZylaYyw6Qb3UVUuQqEzwyLbI0TPDeoYT+rZEKfU0XT9tM4Bqwg2BHb
HtCq1OZa5liK4iG7m4ahe9SSznual6LOgO3ZPFuwq+mx7Qj1LN1rpYMr2kB2xpwwmxtHHV0Y/6//
w9h5LUeqbFv0i4jAm1eK8kYqeemF6Fa38N7z9XeQ2vtUn457I+4LAZkJVUIUJGutOeaURPPle4tq
Dsi/Ftfcbf8qMpw7KDPRqgpbF+6ptrYUQ/emqclhvFFMX2iKfjAtSp0pa1U81VST1sUKHgwGDuCl
E5anCqndqVkWt02uz21SEEMdQBuZaNNK9ZDPeqqtFF1TDmJRTMG/jUVfSavJQeXuhCnBZqAGT71P
wahtjv17MuRvGql06sKR+/Pb0tEzU5lItUJRQYnp59+kO1/DPFHfpyahWgEgzlMwZpRdw8G6mxVy
ycaUGMfKzvuD2sftLk3j4sK/QEHy38oPzShxcWWpfpa1/qmGGnS2o+RuMKsG6atUP8Q9iSML2ONa
bIoOUqHP4NfzdT26PcYd7rQMj5UUU76YWq5lPzLYNFkSslvuGd4fOxv5h5XO+lEcqm505WI54Q5x
GE6dGVi0DQ+cyrt9gzZIvsJwTr6PW2tze9d07TqXwdqsfCyW+yB7xKhwJmhfNLwrm/oRoUXzgPa8
vxA63ostjHbbB0zrEENlI7CmZYRos7Ty750S+0m24XHhGkihNrIfIhbLqoSC7gQ/rT/VA2HlMoV2
IjosSBZ7MJgJ1WycClWX2i2wTWUlNsXpyVJ5eVRZ1IQt58ccRwpdqmWiF2/N8ev7z0mT3N+aRY3m
bDl/UKepyMsmB396rplx0CGniFWxqIIZhfttW1xtYwtC8o9G0S16OsQd3nBH4QwVeMHgUteFpUJZ
cVNS67e6DsJdbw4BjPew+ijLjeiPh7DepCrUpmqWLALWko1bOPHAfRNEwalbFkMC98TW/O0fHX2f
YifzEvhmvEbCEB/LMcPDcFmINdGm85aNZYMJUS1Woga/wf9joNjle/Rt727EHPD/s0tqD9RXyMr2
78O0XQHk9jpeSplo4OqvbydGiw+ZilJtTmm76ChIO+pGiwIWIuU5WhY5gImz2Jx8H2Jh5A+I1+WY
4PrSXcqQy93bILGGg96RB19HHpmdY5uoSlhWDp4YkyQdrBeDUnzIUqL3r13FpvjgFurozgIE/r2r
+LQ/9shUfd2VFGj83bF8q6mMETte58J8S7EnpXJpttNjO1Xp0R4jCk4UyJtdRp5RJluxTopQeZTL
cDjZav0zDxX5cTAL+VEN60vHDfZCbhqlC9BBnn69Bv/Lqlv1aFJa8mJnHIpkTnlOoRm8RJX0ih45
uBOdehmc/SI270UflcLrFEHdQ76MHOuXZFD0J8WPimcl2YshPHOyR7lpkF9ewjqdTn2gpOdxWQD3
UwdXT2pWzWZ2uWdTjbdsijEITUnk+PZvORlwL7WJXaJcSl8yp4ajrWjtSmxqfTPsNFxTvVI3IOK7
ptH1D9hYgS4yRnUdIah8aXpsEWT0ettFX/lCKVjpmZmv70YsM+9Lc3yihKZ7N8ofs93Yr4Zkt4es
jEAnmWr33swUUsiWkd8D0YGlG/ZfgWW275Rsqd4c4yJuNv6TQvEZDNt2oN6TtThs1zPWsOiF/21C
FvlP519tqmFRFZvNp3Jw6jV+bSWEOat4yiTDPDRpN8Hc7osnFcX0A9bvruiUKGN7ogLjFSWvfBZN
pt+QX7CHcis2R2gSe8WZkpXYrGNbv5/J0oktccRukM8yrDcVRfQxmGbqEgoj1I41rBhk0bUPhc3M
zwTd486jFg+sJ2jZdeUP1kH09K3vrHVlMLjucDuZfe48AGOil16u+hUan+ggNq1INilTiPqj2DQx
IsIHUvVPYnOWph82z/yL2Jr67J77dX6vxdT3+GOwC6NBuqZZK58jHxlx6GNXNeTVPYU+a7AT/bV0
2uckbuUjxQrDVVVbfioxVPkqsU9igGiHi7gppTq7iCax0KEcRSYChrpTMVwtcI/NzOAqhsfI0e5z
/do0xcbu7ArDwnoNxrw8mpNVHKMOsdwCCy6Pksyi6SobzKw8ebHTAx03o+YuVCyswCfjCUJY+i4b
lbOGm1nuxCYaHUrq1eKl1EeQlFpPLcEyTOkn34XpR1VNPuKuLLcUilfpO1XU2RY5vrVRyX28m4Z2
zG3JeNTDzDqXiUGBxTKsneTfE9WSex5typlpnYIbEWv2spiV1F8RwWuo3/237TZErBlS+7vqVWX7
v+2vthTAdGZ8V49zcxmlinLpwgZ9R1WXzpPody77z/o4mC+NNcIHytXilIWaCdm4SqmIG+bXvrKv
Yuiopac60py3usllz65j45yWDgYsdQ0tBS7sM3KkTwn41TouVjZlQye55Edlj/GPTqFAzNDs5s7R
u+AgmVayjdJQfoSqUrvi8Nb8JpdO89mRN6KMSI/hME7ajphtCXW3NK6OCXOcn7sF2FLJ3SSrC8i4
MKpOJffUk1mGXu+r8aEGTv5Px/cY0V3eWtGRUPwMxt+T50COPdEfUvd4EkeLLZtGs0JOWFn6/ntT
dKuOkowbftrR98hAUa+Gnhhb2RzQbt8OYVj60aS8/GCFhrROlULFlmqwdgb1vnu8bpqTounWxkyy
6X7Cx8XrW7l55tcoU/pjWx/Mna+weaSvxnmyh4Qp6VgYm+uj2Rb6J5pEYJE693muPn60WWIhUgnm
dV1V9SVW23qna9VwiOzWwN3XL7El6Cz4WBSrcuNDmamWYLH83n+Pg/E5iXTpt0Sl5fcHZbkCKq4w
fk3p8COUJOtNMZsM2rEyP4YmbHCmKMEdEmp7my1QcVny02OfxsaWcEB6ZyMFosa5MYifcSMz/Tl8
5wb8gfhQ+qUG+CBTncQMm0l4Etj67wwystr1TwHWHE370HfULMMpbp6clnfCrq+UO+o2OspzcFhC
d2V5BNd8f6eqGh5Uo7UgDeQUtzily45izbJqUoAgEM5dAtYF/5oHxRqcpzx13pQpls567zicA/C9
dZjWB7HZaZDncivu9mrcA6ZSmJftu5JSt6KxnecAQbpbDaF87qvSf47q+V01AvUitualAtxSjTsx
1FGsY6QY/r3YCvtg26Zl+qAXqv/sz+QSC6N5LDXLeva3o59Z7zGPym07yu3Waofgo1C39VCbHyUV
WVjmVPVuCIbiDZu7VW9E9gPvkSdMHopL7UvA8wPEG10fKu5329IRFWSccdZdlCzjFtjRxI8I8JoW
ab+F3aEBTC20gu75NqDRas2rzM7YDFgKXrplwYUxeQ3eyJ7YFB0kbItLM+O2hWX1kWInPjnoKqob
MBx1id0VF21ZmKB4j7aknXOrmh+IArx1ZTR9TNFS6NGi54ADBXIvVd/ieZg+xjoyVuPSHi3t/z3e
Brl0G+/bPsehPG3VBDbAt3+Pf2v/v47/3+PF56rVgHLb0dd6bsSrgRf2azlM9VW1dHVrLm3gMuqr
6Mh5+f1uE0MARTbXcmn7a1+enOCsJGcbqzwTxcJY1JZO1cgbrozsnzYZ+2gn1ze3YaJzjB3HrWv0
BkF5J2WtgWASzdeo1EOwtvitez0cGy8bleJOLEad/1fRv6iu0lRrNUzkU1AhxOMmJTYgtMundlmI
TVOTEN1/b2eV1/O6Buvx317RftsUe4g22HbHPKKg7db0faTbdspNbx7tu5LT9aPH/gMimfOeoGfi
oirzveOjJVVH62Eye+eHBoCOaKEz3Bm2jeFoAm+lSOWI7CtqYoTH+6aUNprqzK8QGYZtx1EF8PQF
WdZefEaYUc7XV61xxgnbufidQqJrOTbmFXcqZ+2ZuhED1wFN26hNOx7UOoTZvRjuCEedb3MdIywQ
5/LyJTrEoofVvbYpskKJ3lt7PdVL4Dqtf82sRLoCiO48dedgI5bMM0wXDXYMEHJLd5mCoIuJx3or
VVm/5eUPLL72VentB4iR4TWKcYJPura/i5pe2clxm+39MdUvYaDiiSGV80sapl8UHWZf7BxiB3+Q
dB06Fta/V/xkttrYBZeqaJprsSw0melhWIBLXAZo6iJFaijZMNryoqTo4kEmy+vBKbqLGC+GYfC0
xjRywgANOE2yeLJTMo+XbJ9cA2Ad+Ko16T3QIQwiDIzRtE4eN/ig1Rcj6JJthbTmnGSIKrRRn0+W
TWUx6njzaGVDtC9AGR8dPTL2hD2KgzPNwyGrxnEvyVF5zLQCYx+/j05J44N4Giz7lJQTXq81QZKo
S/xN3LYyDgxyvbGdYkToCnQZAFR/T36iXKex1V19aE9wg6kd5I5DNVDV949zh9UP5s7jU2SAR+50
t+9CglJBIT835KBX4ShrL6Ntw/KGe/qK90zvVtE0nn18qEBQ56lXTWEECQt+HM8mBB9+Ov9MGnvt
40f2Rva6gWsTLVr7OXqklvQrMuX5p5RoPwn8Ii83AgLlga1uspaHsz/o2345gh3j30EdWInFw8gL
lTkB6aTE5GdBXaLa6T8cag14BcyGI2zU8b7GSH2h8c9A1+qzY0wdKGR+AbwZlbusUQDJAO8bLzG0
Fibl4y7XpejJlxzrYimoaYURfKj3SO4Mf9j16TC96SbvTooSPNkFvxRlyguwAfL4FlEAuA7Kod+J
vdQ42dfaoBxySxk8YonFAUVQzKvqUhlsOBhy+K373aRPABHFELH2R6O59IjGv3tuw8dM8An5gNtx
RFtV2ejQSOCtMhwDL0bZYuXYSt1Lh4HlYfTlDHwFpySDt03cckDpsWxCtHPWU1vgc7lsqvqEaEk3
ir3Y9NNacVEnxi4mD4jkTIuXgmWh5iF+T6U+lcfRSSocLFgTi9sYsSbacBpndKNSojTkVGP9P/ab
AUaVCNT/69hi84+PtvAR2DMTcv9ou+0iPn+MyvmQpW/NFIZP3HN9t4gtY6/6aCv6XHuUHcvfakMo
reacf7PlFPG9WRU7sSV20jXnse0y52wY0g500XxxugZJYZu3r/1oVa42WMGPNpCeEBQ5v3RF2eQ2
twM44KtAydWIAUB5uyz+IphxBx0k/llFdcxjp2nfFrv7VWJ05Zk491EG4n5GKFCdc6UKN+BMZzfR
5ep86xC9TLD+GadjyVO01kruXiiRwbl5OYLYRQy8bfbmaLnWUJOz/M+H/HVoaUzQC6n+S0qNKsDM
5UNuBxCb6SDvSH7FB88eJOvUjQEGRFiH4vgi9SESEtW61yE53qfmcvdVCioM9ND+bkPpi6VSau8s
QgVnS8a4JJZB/X9vLm04dQ/naFmINkowlTW+aGRBlt5bhxgn2qpazjb6gCuA2GxNLV9HYGG8Lp4I
71f1zwjhglPI9bsSTMjf+nJ6sUpe2uup8R/zOe89SsX6q9rF0DCtMbuzNaAqMRC382T0w66gqhaC
Y0TNPrZVeyN1YIIsd/HBkqNLnsrVJuNd916GtUvEgOh1atQSgfUie+bbhSti3vZrYkJAMWZd/8BT
9M1vUvOzNPyDTCAzgISDrimpE6bSz0XZmuD7CDKQ0Oi+xsk5+XlefGpN/EPSiVJzt6SAnqohw+hx
w9JBLRggPbM5G579emhgmvMCIXpHKyyPYYYUUPTmWHie/H5uXNEbp2GG5yVMOdE7tWZ6qSX9I1mO
RMYjv0vr6lH0xbpNzAnQEnPy6K5sZekS4yTEemDM0Z1YEws5C95nVa72tyaxhhtq6MX4+HzvdeuV
rczaxiSiXNFmNSG4SbtBdwocdHUbd/scecjOjV6YB39WGTvHuFKhRHocE6ckReSTPFFS5ejYnXKU
0VGhWY+UbTqDihEdYjHaUINW0jKmlqSp2tz2UXzps5xLyHb/OcwfQwwrRkMmDn47Wo9Nx6q3ptL7
Pq7o9tOYj/hj5GxK0go7LN3TTAch2HJ4aaiRCKJg/WNH0fH9keILhpnsbxxdf/lu08Q3uH345CRc
gr7VyfsmbL3/9W+6jf7nuMqvLIDb8P0dlrMg1v74ssuX+/5Oouf7Q7syu4sBuyIV3xqtLR+LZZgY
4Os1YR6xKnrEYhKnX6zqdge6YfjpkBE6S92wYbaBndrYnJskqlY1BhZBhNQsaPIfRtFMMPSoaezl
vRn689Zyut+U5U5eClhRjj57NcE6Ujfxo3DggzlDtw/T9led+c6GOdPRBmEaVWrkKea0oGydT1PC
IjvuXKnmRg5oVgeHbzvEGBvcrew6eeE9c4cI71lvesft+dnB9Ziear+iuLh7VoKRgyHzg4idXHq5
OVkx+suKqicCOuuU6Fahqz/CYjhJZD2nAkvECQRDuST8ComkQ4Led4eOmNdUJzlGknKt20S6l2Ne
eUv8jO4r/6gzF8Febmkaxh6ZVJqcv9sUTFzcuRiy/W2vgEiel9Ugl/BNle5FBxq0H+2M4qpqe6Sc
82NTPTapPtwPTIRaq4aFnvNKPsyUjAAvi/kiwbNUYrKCQw62B1VnQXZoR3dEaqo71Bsa6aVXRhzA
lsWU+td6QMefFUcrGAyq/lkURItXaMzGjVrAGhNtOQSG7YzLGgHTf9u6mYkESFN1W+GiV9iGf5ct
C3AUTmlV960Jrilt4eKMzGHu52URpVq5sydrcsUmdxDtPoZGgWCo+W66tTem/hoZrXYQTbZUqXDJ
xhm70KZYizax0FRfJU0Es1EM+aMDYp42Nd8fLJoNtSC/OxX5XnywaPPDwTWdVvPaqSZjvXxJ0Rkl
cn40TACES5NBWP1iWZI3BGF8Lcp1gSD4vlWU6ErO/GuMKn8/KNoZEHl6GjGruhcLe4b1D9bK2Nza
0qnPMXGDzJ/IUiwhafQ1PK+7Q2Ikxj3BfuN73y4y13Ph434Utg0uWjYvbX6Kx9BslPb2exuHpGpT
F6m+os6X/rA01OMyeY4b+252mB30c0WuqOr0e8dJpDsjOgbLhhbF/yxGo37viFoeJj1dXgvR++D+
R2HGbdyYQDlKZ2694kCWXJh4V0T3GN51l7KYvO8rai6jgFrj1oWK3NwVdRZcdYJkVzUuHks/GI9i
mFgwJVNdbIHKndgUYxUo655RUTku9hJtKCpSJAnJmXe4ceXIgXOf5ppzD5d7Pmha9xH4NZSQpV21
sh4nqdj1YxvlvxgGAXNP5j48ixHM/O7lSNGO0cz1V0xRu5MCx7xHLGrd4yBWrZXQxstgnK170aG0
wD3lkuSM2BQdAFP0S5UyYcR5Q4IcG7akkjVt1Ufcf5PeON3GhsROMTNrrG2qVvHGnqiYAGcZXkvU
EB72LMlasyCjray28jeao0EOh99yBfUcXfW2QRuqJcQPRuKhtpZiKrR4mYgFc5cZtyzcPNV5ZLZR
BtjhSZiF+Aupzwc8/M/asglf7zVv8fLDW8Oh/m6xVvExhz6INeyaM/LXh3ZRCXVLCaNYE4tBFEou
C15qKZwUjaBru62jkvEeY4AvxfQUfhdeLXXeMtPu+k1WZ8IsLW+xi/DhtmCOjNRBbGdC9dDr2au+
CI+6RUlTL18BbyKUR6bQHxkVYDdokAQF4O4exEKt2nHG4Khe+Bv/WVVT5zNKVBgYTQ72UXT3/YxC
VKzGYGdA/icxaQ7A+STtoOx9nzF7woIkgTMS2yYpRHEWv7uBvRyXqMwW9gl2ByjMkC/oa2nSJCR2
3e+p03/50CLSotqO2H95hvIY4Ot4KLr+zeK0HiPswDaton+Ek+6sx6WqNuEwhXPkjpOtxd97O9ti
TfwHyGGFaz3gXEm4pB3lTvXqJNB3LUZtB1Mryr3JS0JSxbUryd120M3nlL/aMEYU+og6ZP7DXAJK
zZzcBkg/S4YX14iYF1FavlRcW8s/S6xlQBvWFVgQnru9cmggWwSVSaJLKyHxJel4+uPEIFHmvJlO
A0LRUlaSlPnE+wm4VaHxqWehtNaMUzHU46EJzeF7oenRePDV5cxl00emqNUByW91cPIK6LhYzW2n
V9ZiVVivijWxSCy/otrJgYax1M4Xix1LqVUIdJh0/K8XVulY+T7KAAEsGtHlzxQL8QffNrtMgyyj
4JvpLxqmealRFKejEJpTsdrOBLzyzJq8239GXKe3TbHmKAP2Vgh4uXkXcAJZaEvZ321hdHq47XTj
mCy19+I6EIto2RxIcWzmqDmJptI3MHcIbGYjwtagF44GptTz/+2L4iFVmhr3US1HA7aoxr5XrU4d
9gmQL0TynNOFD1Hp2BiIhdiMIyjESiR91UwphyPGkK07N1aPK4oUj0fLLjwNm662GCc3yLDWDfGn
9mS74i1Glf0tsZ9fTjo+KeUC1mU+gm9sgeEcUvqJ1PlazXp0o8k5K6rQhVFGonQuw5NJLcw58LsV
+fbGHabskik8InKnMjwHyupRrtoVt4ySFDqRxbLq9uAGllfbWb6ivld384CDkGnjSWu9tnWbb3SS
MFSxdz1eLE2wiVqMKPXclfqM/Ahlgh4PXG4a8Z2uKuZqUiZp7UsttjC9uoH9D55uftb0dJ+XJfE7
LImiRn+vhgrPwindgF+K1gZCv6LtTmFQyy4PR5TJYVF4DYKMsDsBfqWeJCalK8mkXoOYoApaqhVQ
tmgzVItHdKtRhUuIguT0ai7VAX9ju/FKEBWNTayxH78aixNj9w5WKew/984pmJJ4FWGw5eexDNcU
i9JIIVzdy4BvtRg6PqaZVf8V+yiyZSqpVuNs2Fsf1o1UtrtWDTkJcOgi3eRM6yFa8WbQqYsZXhx7
CV1iBMl8rPll8ehe7i2KAjvGMvd5stWkCSGwRL1/N0hbZhTzivzjB5PncG1P6PdLyUxgE1GmY8/M
PXW0OTZ4NMo3+cOD3Jl2iX0dQSDtyHjKJ4ppcc+wcWCQc/7RJSpdNPNdADDYDmwZr61OhzmF6imU
vlofb5l6PC9XkBqb7TkN598Gnau84UFZ8ZItWf6lULvPKoOOpPITXSlDj1nTNJBvDC0cc+RY9wiI
noqkwQHXRCeGgttLCSdoOqLwOZHTldkuSBFYy+6otq8+zwsPyquLLzP+oBkpHJvPMisnggkx9yuq
ciaIXsa5q6RNFjT+dYK4Plf2zzLFVS+Qgx9TL21amxfBQem9ZQLYm1p4pFZuYzjhLwkOq1uMeBMr
4/zmVAQsCEAq0m8Li0S4Rlq01xQieU4sXyEu2CttSj0/7J8mxd5ghEv5SEgplqTLZFt5Q5KSz6RS
us1cjZ03hWm5keyXUMpz14gzf12nOfGZPt8YplSc5pADDi2RwUhR7oIxbkFTTvtO/sGbf7hyJqtf
d/Vjk2DVWuPXRTx/bTrlu9L24FkAJNkapsdt/0JFrgbsKA5XuHhmLrNBZTXDX3UdDFPddhozN7bC
naFLstuD7DJj/QWQWKVTJAnmK2V+VMleHuO+YkMMlZVup2iBQd/0Gjj9Dz+oaqBOxa94fpvVBPha
Gn5SnJt5jfqMheJzT70kWRdoqcPRAZm65DbasbM9Ym3j1FmEzCgCNn31i/ANCBPzPR6MSzGStE+d
k64yLFOGsyYz++eeHq97XIfbsjn5c4eBbD5tsec1cZfNw930E+ds4tVPSd59KB2G8nI73esxM/9u
XnC9BYFArNFJ9OncoXMgkx01w4ANA66JVV10AMHiHz0nya1LTIElTdqXI5OsUFeqVbvl3MteahHw
x1LgqJWbOjP8K96G7ZrUTrwaK+vZHDNPyztuBBIY2jR9w+M+9RSHhHdTt5HbNNkr9aKIHFveocck
wi+J6k2zxkh48YmlMnpcN1L6Asz/CjrNdpvX3oRAV0UJuvthb0fqr0JKfmWR+tlUGmaBNWR+mXco
ItzbfOimjZ2RLIgUatntlDqicAreFKKgYwbsb5iKRzmuLtUSqMqnJRH7W2ssrBcGvnBIqWzT6y7c
u3o9SuYidy7v+jB2o8IkWrIU6lbBuC8UHgoZNUIm8D5YL9w1zWAVK/s6i+4sCjHcMi0uWVJ8ZZq1
ryrzRxPx4jXq96GdZp4upzsKVYgH+S1+LYOPrt4eDi1uZgGoaq+iAn3daTFEnqFPPFPCjV6V2smV
jHz0fE36tCEbhX5PIXqkrXVMpdTWMrfTWD9h80YaOtO3RAG2xkwkM8yf81He6Lh6b+zQpH6YmpXI
4DKTijdHLuJDvwpCe2GIPfRaCG08fZnmNvXgzzyF9fxZjOarWkzX3lypmVltzGA8z6A5ExPyXIP/
pGKa5wKMtV00cAYLlYya3uwT36dM29wOkeTZEV7371NUfjhB+mSW3Wk0qWmUh5ewTXcNNTjJyDUR
t80GJBtomv4UAg6koA0wWp0aXlLyBi7Vnlbz+4Qqb6S7qikGgrgTzDj40EAD8K4IjI+pHT/wps5c
K5WeGxuQTRup702WfA7g9LRqfEdf9puyXepite3cR/tOz54mZOSrVC4eyg54eQSHqU+oqOZ8POqY
iG0L0gDU/GnEjpp5SwISmFqzD7ruiqcRHoI28fGhtX43egOagicsHttYvec6yF8Ayq6kD1heyjnY
pvSktvk1Ac3jKvNgrHXH2Y6ms3/PGgB90Ib2xWi08PYTiuUnyiNCfDRxYz9iilFc0A1TwmeBTVf5
RZY+kR2iwq3xKWftKZGHt44vxavfa0QRBqTP9MWppSN3vkeKy0q36yxOfXBRcKYvDHXbxsNuLPxN
s2uGfNNwWrhJ8OZP7nB0ye1FzP8HUMBWeYmIUu1a/NTkBmOx0TklBazPTkvIp+SbIeLXO9j+7zTF
QjmhPi0f61eza0+q0953drrCz+FatsGHkfHeiIQM64YhfbfQ1MMnLfoVqRlcHnSsP2euDTICYONz
pg21MjCjGde2JlNg3G113jP2Dm/LRXbBerRmHhDJxKr4uXSvZktQeU7t0YXDc5fGY+NWFkRAWafg
SMuCp8JMf5ftWLtZmw5e5XQ4RiI6rEN538vOg6UxiZxCyNl50B+1hll22fkfXcvvbu7UjQnM22r6
s0b0DnJK4oG4M6WUbGjlgxKldgrk7isMQgqdAkJoGrHDutc4yRanEcuTmRu6knmdajkI/m3b7eMh
87LHJoMR1SeSvFE1mA1NHT1gAN/6sO15wDGTvDq/5LHrTgogMt7GjJ3tt0+SPoHddLoPvYU0PkkR
dS/dR904m6AHKdpEeBQ7ieOlhAhqEhwphfFeLkv8eJiEVXq8qgIiAp0sZ0Ssk1029/Yek8lXKwLe
wxO868tfSsvceBr4eRbwdeLopEsFDnMDDMWYy6WKHhRuPx7qJKqa8O+Zo+oURMUXJqOhqysdaSXt
2W9sjErynwrkOnuuUUkoOIL5kY0/Z37ugupoMlkM2vzSOyQN8RcBdXVGQPTCXPvFJmmxMoLFK0Id
PyeDN4DE7seL7fCoMScvsbvFYZCnuYmBVNzAUa1eE7Xi1zGszHqW74w+G5mMp4mr28zBzJS6jSD6
6olnt0ejWAhZxgjvbRyejWJYK6oxMrHCNCOyYDuY3b00jOU+kpJ7LWBCjidtrhr5ViMyVVXzwIQ2
7LeItLXGzDwCQs9mGPyEbwU7NaFmL1QqfgFcNNIXQb8fUZHsfVMbcQZuyVZeshKMGYh73U2ptt3N
RlB7DURMZ4hX8Wyc686hNrX7bUgHrJZPEcasOUFogI/U3iXlGinjfdzr+kbOq3cgC4cunyE+Fwui
+aPSMa4eHQWxfhE+l7rFTIgaKJsggVvJAfPOIgIzSQl6bm8pWjKwhrSGVWwi7jEnVCHGj7gDAdkP
E57tprrRtelJlc1TFfMLDDnDiY6pBFnJ34bl917aQhzO1qFibiNz/JjHA5UzzykVqS6+INU6UzhP
WIlfUGJQNjLzvm6iVWqnJQRvvEqQ+ZbathX0kDe1OUrKxsTwyHUM6VEv9E0P4Ha5SRUuHFSkUBMF
1NuFLof7R8KNTdKOoAPf+1D7qZrStPHVHlgyElKIhryepil4O2aEhsPVX0hoB5iYYJsYol9hjt9G
IYykRPvSzDZ3zZFwvwE1ifsmIUQDvKAqXyNbVqHKWV6Cy6krOVwllqH+IODyGw/l8tgnZK1VEvcT
VkWJqjwA7Ms8SmUQUGqKJyeFseywjogRe6pKYt9OtroBl1YZx52l9DbzgLhcgZproKe0b7FSgaNu
j1LE1VbUutuk5XOc5siRzANgTG8umD8PrYOrL0EK10zD7YDjONTO+WJSwl7qvybF+SyzOfYoZCu5
TLurlQ/vVjN8QhLdzdO0MlXloxgjA1ryAKIX8YU/1gZ8kiFfkQeRS/2xT6xr19jIMuLs3NsdCZRK
JpHtvMdGi6N9pj357UOny6C6YYjiIIbjjmz53hjm59TQT7pi8tMNWvycyGPUsnVX8tbRF/nghZF8
j+HIs9rjiul0+SYIp4fQN3pqAa0rCRUMXGIfZvP8ZjsPtilRJKIuLL6sHVdtGzPBZoIJvi7wYrXw
Jii22Jy7fd2Rbwi3Upmf8/QZbJ5DstPfcU2u6jLU1mOs8CbWKwxVo3wtqaa2sg9NALCToB+1C3iD
Ox01J7m1Hir5TUpTUi2duvVHmHujjxleCgatsrpV0LefYUXpvaHtmV80ecoEY7Bcg1klb1/DnZzs
mUkbUIdTXKoiZ6UUvcnH4IeQ/g9d57XctrK12ydCFUIj3ZIEgxgVLMq+QUmWjNzI8enPAOy9vPf6
69ywiEhKBBqz55dcZe3DzZWloa0dJ/4c7fAtBKccxzZbKx3egLGrjwd7vOciSj1f36UCQFqiQ0WD
GngWOTC5aN8SGcwdamb+fsyv5lrVmgcCWEml0Wklr07ZxYhIRyv5Ngw8vU1SvbdFT8nRWQ0wYQ08
HBIS7douHsqfhU9GRhIWlyYItwZBIlt3HI5Fon+kCoLdMMb5ffYbKpufMJK+AYjnWwWOyqrkjvdc
xWZu6HIr9X19kePWxQV4HGm3w+cqN34S4M6WIwssUSKkoFpxjfYv9emFRNFn7qcn1VYwNY8LkoV8
E+gpqvchBhsrSEv2qsr1z97Adir9plm23AW59sPWlL09DfRPXNg8RvGZ51id4tf9id/MOxV1vy31
8DJhOYyzb5KsSYPFhWC6ViERrreBpym3IoJD+Q4lBup394t8y4vvErEcMUZpBJ1nnf3qasNxrDAj
wWeOLHmjunaVeJf8WFiiPEaJq++UOXI5LMZTaqq4vkey3UYR8zSV2r8o+lfuUWggkOrn4dDyqmDc
cRwoeBtgfBseiBX6lmi6siEBa/eKkNRf9aUPe+jTHe6lY9zpbb/YWUu1CTHVnGCcEV2NdOKYJi7T
VIYo36Dg5d6EZEuvt6yg13xXLf1HqcGlyuBM0LB9yvnnrWRvPCppQstQGG8duKUW9N2G9J/ZT8UN
TqEpXoLJ2mspBboICOVjdKICwGmPOayj491atgZEY5yEaVjd3DB4LL4YeH2Qnx5l5RB2j6lgpmZV
6GninlgUob6FFUENo56TB9W/YECabuFw3WK7OwErIPRT0otIg2bDJPDUz86to/GsvQfSebfb+rVW
uTAT85Xsi2fdkhsRkFNIBDAu4ATJjg91xd2CrAuG+L421Le2MT8Uu6OvDNOtNsiui1WaMTHPf3uK
DBQT3aFsL0mJDzgDADS42bxZ++7Pk1dHCU4TToVYap8S3Zpo3NU/i3LYlrbymhJJvLJDo1/3OYW3
asJm8LlaqGJambtIxYW6MkX6kPvNhxRIKMJ2wpQS+lPVPtupOBqZVa91paWmktDvVQyqh1hRNmLO
521dzUMKThR9nP8Ms3CPccVDFYVbNTE/Q6eiT1WBApKkSpRitNPH4pJYBIpWZXooOiJTW7XwYIW/
J1oNXVQnoduMvDgBeI4b+G++xDjY9PgKxza82pGEJNyfpKLh72Rp4QrRo98bT36DhML3f01SedGJ
EhqsPHxRkh94Jkpz0tdKoMLG6vXLiPfYxmi0n3bbHHQ3es57kHUUgJ+NP/+zw/THqHX3RKKrJm0B
96ucvznqL2PSn/MYep4fvFNCvBOsGq7svNuaxfijLWZdnsqDXMlcGIFTjve4DtuO2nzuVA47ULxw
Y4y0ZtVIJwBep5sQ/nBNEimSWp6ylDil3HzKnF6AoCvfp6A/qSUW0q486wzhwnZ2TZ4766zH5E42
XtRHb1FaifWv0ix+mkb64RcFXEs9f8xwa2zsjMHFqkhbMhvs8Y6T7D2f/HhYTmi1teKIzuhZVzrI
6Sh/UVnsxx5bwpBs0DhWaeq1suNqhHM+CWOjgqniwRWgBZH9Wl030xCTlBgl2ymwjygo3y1R/kin
6drh8wWsZp25Q+5Wglub0m5cmcPBdIKdXsVru28hHCukRcXTBfHSA6610640Dc/E3oDnj0YeZbp2
dO6ublK7PZkOuOhDAx+cFpN1/qjCcJ8Gm+aNTT9lZVDRcRXLs5G+tiLZEKB6q8LmLeyAwOdLcBqJ
mIJYom4DiwsF/cRlSv0dHfE3324udG6vPkb5zBLQoaWl5pFCdExF9tyE+vdssAQTvZCyFj2V4+Ly
JBoejDJ6XqgCgUpThuZxsWc29kyo9lvRxD+Z/b6gAm0O2OaTqTz5G3Qvb2Zxqgr/O+UBfIyQEsWn
UX9SAHIqjbCVdjQTz8n0PSwj2nrxaFAylAH5kMoptwvlwlzzPmT0dqfW3pKXLTe5afXM6Qd3m01Y
0UwiTfayOstcASDgBJ6TKD+Z965GtBAi8p39MCnoJjMsKwnJCgYneOiinkkjzglg+8q6iE1ii0dz
N9aZ9qCkIFglSgSQCJuJmhOqyDO03Ti65QF5XLSqRjKYBs3InpSxxjTeTurdsvh7HTb0Mfdlnfob
GwkHRvyFzrOqIWzcznKyDOb0p+HNERFm3ARYWPYwrkt3POQ2knRETj8s+siagH9qG62y5+/ZThqF
ait8On2Y2DO1eZ3Sqt51VOhVzzOsq2hARs0z+cLvbZPOyi6ePpPSH4TWuTvb/2WT2bkeU+0dHhnP
mhq6W6yKgJzj9LvSYqiaG5T2Vq99+dLhpqHCznz/w4hFu6ZF5GywDRCugYmzKvmbLIYlp3yI+rlk
C5VjaMPh8+2foav/7Gro2yODsN/6B5yYMUinY9W4+t1NMP02t8WonMv546IZgTEs6FM9zveu84p/
HraHkmSJSa67MT5NqvWUFdciFt0qTvtnGYA+p45zqApBS9O+Jjpqctv5rAYTE/+gvI1m+hjP0IGr
ZLQNh+oo1KBf15XBHeGSAo+q7IF8DLkpg3IAw282FNc9t7VxkJ0gUMdk9rY3glBgNgGzQ7VwJNDs
Ak/UxLBxaAwqLzaLaxV3b0M2By0OcbfzjexXH031ucFpI6C9rZrMlI3A5QE7GuADhuG5ofoWjfbZ
DX7ptQEmW5GH5jDhLCJHMjzGz1n/6hsR7kIOc7QwMIIVEuvV0ODlMOTD2nFj5s622a/AVHdxpGr3
xGW0xjuW2S0tliEjH0qLjqKl+2J14sIc+8VSs3udOamnVCKCaBG84TGChN3Rd6iZ1DVED4bBmXRo
EztE55AmVbue255epyNW1/mN9RltnRSCIc0k2RFkylH60QAL26qO9T6h5M96WpV+B7iChQoSdxD3
vhmYwynkLjkyddaJZWkomroXLcUQUDWwfOnyAloVDSuz+EziEu8X2e/TkT6zlpruQReHJmva1RgA
TNUTzSfbTt5bmnw8bXJlJSE91GkeHoK4mwto/buJxGVFtzLA7mSobmqWAazo5kc+Q0/+j5IOy1pL
FGrX5lTTs4QmWz0ESANbipFH3+KqlDnNzlZFd9JdOvR1azgqhedKE5f0EdjDmhNr2pKOXzS1PXgZ
FwzOCMmuCnGpoLxbDVXSPpZkpm9q4o1mQ/4jfflzYJbrtKVvM+CoofW0NamlikPclTh+8EQIS+Gv
yzZSz02vbjNqytVoo5yOJhLLhXp1C2HshNqWWxwiD1MZ2ysrkV6oE9gyBTwcgkDUx55+e+JAcI+T
4dWSkEzV5huoGb+/nKD+0JH1ozp+SHPa6sxb8amNLaJXui1eDLhIlDI6NTb4aVnRtC+MQUEUix9k
6mbe1Bg8jPv6DYseT5pz/ZkjjZu6g5kwkqZR/iqtydjbeg6bWeTjg6hnTKiCTkP8Bhw+O6moa1Py
xNFueCLkslB6gQC7phHIjcY0yzJfs7TK1rYm/TWWKxIuJ6rXIl4T2SYxgJpvyWs68BHJyC1spJW5
FkLMeQrlyRTxvbH43/paY+3jKIHAxG2PzOe1sviLS5OPRE9EJyawGNaAZCynu5uuCbE4yU5YfQ7H
IH9UaaFwRcmVz6/ihUmN3XddMd3js7Vi3BI00oE6U2XZYD2e5RT5Og66vWDiTrxwRsRqK+QOsNjA
I2brduc8JLwFrey7aonmKdN9r4vHu9Gjuuzs7lvto/WEBlTtJEE0DNHNdYgmdlJ+CVKCaOsEH4Vh
tRvbaR8CMFQah66OMUow0ja3ik/8m/kXjfGtU1uF8GkHBUznELshESaUBXxanQ6dTthIS8Km5Eo2
fezWuJFQ/RdnMTYMN4PUDxiV5BNlhck1JwrtcwjMd1X/1Q3TJ9YzhFtgFG6Wt6m2VJxxfPrQ/jvm
WxwtdGurpigogAxxr6kRmdD3UPru0oMxW6T4xGHn1aHy3a2E47VaReBalORnkD/bSyeHdDwBpgPs
tVY1Kh3mOYh7qViZ1+4w9hFrPDGSDY/tQ2z444Plq2AbTH2EhJJjB/mwVfCCh4f83Cipuq2cGx4X
FIbq+NoN2n6qVbrCQ/Wt6UBErL5Z64Gs10PvahSK6cS3D85h3XxPLSAy45feRTeH2T6TYJ6KXTdA
NWI60A4A0KGrULPvK3Tj14A8EiUnzJpwp01fK59V3n03AnK9Uv+ctHArRfvZOzT0i5gWPOzKl4am
AHlvLr6/0qL5YXzrfKaHMe4NHgKdd2VWr4X2eBxsoguyOH5URIF7vjlyyU1Fvsqhomy0jjmfPXvi
14X8Uo3+o+lUKhar32uMPbvZdLvP0w+4G6RX4n4K3svMWLerJ/6imKsqjGm/mOkuxAIXsuEmUeJ9
phLoXPnGrazd+CGvubaNchPwT16NhQs9EBBcK13TC5u+vxSOZ8Ce3TiDIG2jfR/H/MoTNqYKNlai
QD5X5RIeSLEd41mw2zDvILQNgvxUfMaIrJgqxM+66vrrsKT1GuZmxDsaJ2mQt1dpocxVftJr738o
wR70VcXaSVy6GphtGuRP2569WQRTo6qGWNfxq2jqtAvcqb5G84tJ9y2DSfuwrLLSkigjOg9FYvHX
1nMEjT/sM+iPcHJ1xlKC1R3FxcW/6sZNUTIO+4X2ErdRzHWg3mvsJTaartvrwNg7lmVuxOTegygU
qNzoaed11nuVz0Qm69FBxKtqyMtDOdQvnV1MOz02Iq+r0ssAZQzsGHTOqNJyx81DsLHTJvgID2C1
IHGUcIyxqPSxqaA77BlV3V66wnlKJf9QOaWrrNCqS+M2BRneW4eHvlPgydIAb+A6dq38kSY/bcYm
HD76VsNF3AaWj1vt1bBgFhb1j6LEyQVFF6VQ5rmVfc1AxDbFJOo1RavnIx3sgFjxzJmDNvqvuBo3
vtU1xBc+JFU7bDH+hrnoX9wpOAcWcxWmZdtEL8J1ryT0Y7T+QSN/gCJn+GLIxTzKdm6aUT2WbUIb
xgpe0xH8U/BcCnCQrpTx10B+cOwb2iUyjW7TyCzYKinJCKXm/LJNOJpZ8zo0nb8S2CCv7VFd2/XI
+GxMn2Jw9pVBTHb8y7a4QKcs/VkOaGtVu6H2UwgxkmNw7I3iW5VApmi4uPT6BR3H0a1g+AR+6PlR
hYtHq69sV/ycFScU4riT1K5urH3dPukwr1PwF68LrIML5ecBoeI3bY4ZDwoFtD3nH2CLzzpFbImO
KKf5uh18B1ObOH1xLXBq3SajCC+QBysfr50BemAK/3t4g4HCqLL2+8lrdaj7XXUe2yTdQcs4jJ1/
JS4E6Qu9iEQboOrYnDMYx3smza9qGs5CtFeqVGyLw2PiswdXpwIhqN4mouXqnqszcJSrFYeCcrbO
6JwY+9JsDtpADno2PCvjpJ1buEA6POBtHu2zihK3cY0vPTHalbTqu5I3E32uhIcB/zcdZWYJ6aly
wmMDlkbP7V0XTXPSCIuNQ2fcKk3jbuopX7si5GqJHlOcGdYBY31e7bBVOsCZ5FGeqDr6/uJHahEn
5g8GidPKV2C274lIPpoqnLj69V1f8ruIiPBC8ta31lT/CAyakHE8y+ljEDSDjCc9d4K1wKKMDgOI
rcm/uau6LcQnRtiHuIm/8fs/2R9VUbmbgH4BbVqa/rWrrpSeaZUZfA318FTr9leRNndnrJ9BIfy1
Hiv45NsEZ7k4SpU+0wGhzewdcFSF1GBLQMkm8sBZtdlUMuVXQZ1t3zhilPah+b2zLiU8sRnNkg3y
fGZq6YbYnUM3WJg/PIzGuLO5g2SQ7zIGbt9S3ow2+oW5maTzXA67XIXWhvw9rL6kXd/JmaIbLfNr
Kbaaz5OTMR13ZXefiQ73Y/mhJw7c9MFrnQhKnSoKchnQnRZz/IwyQrDztU9b/wLQdLxwcs8DlLSN
1LBGgHodlSqcXjd8GMxJW8VReC5yhdRKIztZqNUSWWa7ZjRVD9qcSXXRr1tp7bR+CHAbK0oiWMon
nRPjsMbtn4iHiklpgKKTdMcQ4bVbNozwu7GIv8K8nE2nmoMhFf5uUjmFRReH8pZJ2JyBNvav2hS6
Rzob66Eme9wxI80bbPkSFtXNaAmCwKaarxFt+gyuq0O3HL23ebYSpkIlcPk6GlWCq4zkhKfeI/Rv
TP+GAsRqAMQYCHeCObUrG6Xw+uLaTKp2lFm37aUSbMqEoqyo97nUqFvpCUcy4tcbpOeE0znKGID8
sJSeWjQPgUNwe6ASuwDjSHOV2nNTBbly95YOlVd1NSVAE9wUjaK/l/lnAKBXxoRRuoESbZRRf7ea
8irUZp+56eg1GvVu2iQW/SADsVCKI4vf35rA+CjEMTAYNckJtIHDfrlwHHJhInPv3C8yUt5pfonS
eQVB2Q3EwKFpORpMSsOAMmII9CuClWvYq9eob2F7aIciSLOtRnvAyqzboLszlYdytCgJUhzhuhaV
fq+H6AWGJeUoPlRm0yHUkNZFTsazb8RPgjFl69jtLqmmnVtoDz5PcsSi6zYHICOa0otjupEkdsZR
tdLLwdhAo2TJCSh2CngxdUbXHC13lIe7sdO2dtNQldBsdMksWBVKehJD9enH3WdSg1XE00orn9Ky
bblpkPz5+ZseWp/RYH61XY5fv74x1LTYYX4PXjZirFAya7fCD1qyAPaFrGieKVcjn15C036N7WGv
6sahDClVlUY/Yb+D3EPA0Wl5IJq1065OvzSheKVa8MDAGqJzxdYsecKq/UclsQ1MPoQhyGFLDjR1
Hy2bTlza5PfJdzfVOIld2GjfXHJYy9L9HrYzIz4KT0oPkQKiHSkQ2XAyM3JPc50Gd+Z8U3Fxa/38
iuFRB/Oqey47ejFNgBg2t60zwjEC7fziKUPIsHKn8SRbdxNNJilK7AJicjLwSQFmdbamUz0ZZvZe
1WSVKaqN1z6ENLV7cQXtZcNFVmA6z32jUbCZG4ZcEGg8EqDhim8JAZ3ITbAXM43qXartRoGlWpIa
OkT61dJsMkPxDYzpubeFv58feeAC90km5kqEEm06Uh+/NB9Lo76Y1eCswRqZdhNat1JK45a2Vu1J
OD29A/NxaI56CxocAKdUyk+cHIh6pLe66iscJOGl6jY/bQ9enqYa81L7QAuesTHSCp5r067V2tdM
pQWGK9KsSN8pCLtr16IooVDsUavMMCB+UhG2E2ow0hyg+vXrH6WjbdtKnFrbxg+lIBkyYczG0MLO
aWi2zbkvRHPW8qg904CYgPV6ZQ99pF/VSjEcsloUT7FQkiem1fP7ZUVeo3/Ep4jHpuXjBemHgbau
TLXe/dnMjsrQecQaltdlFXQAcAhTfP97krgPYsZxZ/DMqS6e6MOUT9DFngsV845llUG866V01f3v
Hea9UgJMt3zbcPP3RDTSUen3unJY9oNsPTwOJfH181mXF7Ql+xBBJbA132xZV1t1s4ZhZ2Lj8p91
aeSsNUx9rsseeHeNsF1iGtpm0l/F0P15YW736AjZP/xrvaA2wEqnB9D6z/5aaeFiIU7gpPrl7+qU
aLVLAMNoOemyPs1HoqdC88ZcZFvopX+LyfR8KX2IU3nRNw/LouXmyZwBN3nRELcvbhWkR72klyiD
vuXJ0TiPZCCsU+Q3zVraw7lXGXyXQ8fKrdcBZL3DshinbrxD2CA2v08c+P2JrEKaZvPHVimuc4n2
e9floxy3uIO6iPPySX1EZOPkOwENCXbv2zLbM51W1stihPL03Lv6t6xU+B6qejVKrX5ezqNxJK2M
qjwtJzIlpL5Suv522drE5nqE04uqJs0flxczLattUnFrYZUVhuvWyvG66LN6vWyG0Zw/8oHRviKD
mVF83ieLphDWFaDW3/Mk9TgwH5A7mhT6tmmM6EqLPdzm/ZDegOBn5kBRPGJRZ2/yIOqeEiw1NzWu
Cs9jVVprH/XNC7VXtQ56K31t6L5x35n9PZzws7NT036TgylXqdLmP0RVfBEqi1yykneni7OfQyGR
DcbGp5wgsqdO/qsZqCgyMBUQjnzdqQUDx6Te/IGKZlWd6FZByc1woRFWDP2AaGLKnY69p3wXgoV8
AUQcjWYqP9PKfrRh+H9EffzdkWH1rjInoHqr3e862O0qidNxGxUB0SiuVj4SJo+vZmozBM2By8u6
ICmQVE4KxU9Xlo/LBi3QbAYJv/CWxWVDFdEcioNUodzhVL/3K4LBs6CYbZbFZj5BbuuO1w0Ojnr/
fAZZzzn0aXA0sy/zcD1VtrpVDA0X4nmf5fwumOBuKM3u91ddNsjab3eyBtNadlnOPygqPP8uBO/P
S/hsKNL3U5cQFwkEeiUtKNu3pRkTCVqEZ24zxWuUIX7GxCBaV5rZ/MhS5aKbRR+AET9Ojh/+KjPz
HYK3e+8t3SECuUE229spXRW3PCoyN4623jtbJq8d93+mg4sb3Vvvd29mjpVLaHqoB/iBpmR6lHZh
fR8sPV8HQT89uVqUb10rw24nq7sH2P3OjtRm/0qsab0xykR9hVEYY5gU3ko1eZKTrl+MIsNowbB6
oAmwwDYJywsXDkBRkCeXhKnTzsBr4ZwkIt21JS4pqQTgypJ+PCem0ewMCatACsD/VmjZWWtHfYez
TXDWXN3acaPYpyRBCJAz4HKXPUhIJ7sCaf/eMOPwkWqEkk6zrZ9B+oCvhPXZMA9f1U0wPi27Ruak
0JX5z65DV/9rVwOZ85NKxveua0xG3zZ5hj0Vn8g+2/U+3qa4LdPOWNbR8Nx1ZdGHXk9c6KaoVFA/
v3/M9Jpk5difPD2a+sflhXhZe21gJ7FdFrV5P61DiRsYhbkrGNoI7o7pZePqExz0qBx+HxfGNJUd
3a8eAME/J9L8MKqi0w/X/9YULrY36JSYDTr7nBQVOJY9YmB0CY8GrsIbSDuDt6zrc8d/pLqHo4/j
JpgQ+y3r7N7Y9CP2TMtSH/rZBYuy/bK0nAh9mruPSc+Dzsw5lhdTmD7BzdxDf9fB56yAci390P6z
H/jHRsfa7rqsKlxHYulW7fOKCPUhTZuNqvewK2igNFslFvx2xEGGHmpE9JjKlNDL0uurzWMBIsC8
kt5ksv69XJcVBnz0cX/vuSxinE+raX75e4plQ24GzdUCUsdz2sEGpq+vmj+q+6VxL5WUL8GF+f9Z
GZiWulc0WvzLgcuOy8uyAR0qcPB88DQV0McT1zoE8wS0DCvj0tH/uQZZCa0F18AfdA1rQB4zv+kF
RhXmhB4nbwEcDVt+ST13H6MA4Y1b0k9f1me2+4zdh/rszuVuWSKLUcKW/WV+zAtcocyRtGl/lKW3
rG9DZkR9W9xBcWzMiQbiVWOgy8wkclYLe+VY21xNq+VtM5JcKocOK3NTOS6rqjhh67L8++2y9u/2
zkW4lmbKr3+tXxb/tc7UHe2QlYnXO/RQyb0aj6E+/nlR1foxavlbJwFfPAtt802LER+oRVL8ALT7
NEVhvSu2fG00rTkIyxA7R4tDz80MXD/wgH8VuQZ8hsJD6g7jaaDhy1Sl0Z3ES0KNGTBhZShebYxH
B5ctf4yNDaxwxj85XMayzL7GAlPPttbfArNWYZDmDjP2Xnno73td67AVVYHuV2pvBHs/k0ytG6Rd
jp69F672nXxy5QnD7PwodWwGI3uCkDC02zIr0nunAqKNSqptFSRcPyx/zQkyr713VVA8aGWVblUE
Yoe8DbJXZxwPNCPlu9YbOaon3z9mYRc/+SL4tXzcpDv8guWQX+086y5+AMowzAfM3wMGJZhWDDdQ
WoHYYSf5EWNJel5eDDm051K00GtNB4sDhVl6CUHybOiRGFbLPmg557fQtNHAieOfxX9OseyeFcU9
y9J8//fUqQEtWChd47Ul0oBhmA74triXZUkmCNDsDtv7ZTGuYLFATz30Tn2xAQSbQ00HBHaYGq3z
UqnuYweuGktRfrcncOtoSOv3PM3u0Dz6n0Q0n1vq0a+6s5BkyYAE+3xa5Q4ygZXCRH5uR7sB+pZs
gCHjBGKW22foxBt0yrO5XG6XOMzpWrGKiJbeLYt/NySpkpGDDM+yo919jV6VjhhxA0Pqk2OFpbut
Cyi+/WDVh9BoH5al5WXZxZz3WxbLWV0k+oB+WWM/RoOqHKSDritDpc4svcNEQUd8tYnmzcs+leKr
6zSlJ1qZJvvwWP3JlF55+H2IrqXrSg/M6++d+Z0uGskSZmXajwiGOMk/n/H7+N7PKq4sPqOGUnAc
iqbfrht42E9Bksknf55yRGoFV+efdU7dNpuEFhjUHSzhUK7ot0p1nFOpx9UJLcudObH5oiKrwm/M
uhW1jaVsDJ/c5kI8LRtNXO038ECKvVrAE2w6o9hJG75r2hjBt8jPba/oMEfQ4wEdFfJOwnM6pG5D
Zr1MKSwbNw+Ury34mv8lO0pSo2rMl4xzeRBkk9NgGuGmiFMERDAFnulmegPnuhmmYT5PlU/j1NaZ
YSKyY26Oqbshmni1bLUNkM6xsf0T8DwGo1GUXoraqi42jDUg9Cr6KO3soZKx+VoZhY2mIsAOZMqi
e6HQQJh3sP/3SLDUmqa6E37AF/l9pMWItS7GWr+BLdFxt8v0pU9RKGHgGT3Gvo9vlNbkQCSpvetH
Sz/GPCOgw2QtiHacnxjfmt2YqfZF8P/x7CQxHvOU+LtIVeyXYbYswo93VZbC2dWtP42rbM5gaO1R
OwN1pjQucd2aV0kY/Odifvm9X1OJnGwL5c8Ry5ZmHElI7oVPBCHidjBuD0Zi+2QZbfhcWHhWRBi9
ecvi8sIOwrbaJyr7WQWE8dDfHZZ17KAJ2oF0QPqD77aCZNouOFoyrc592GdekqXNqx7FP5efWjN+
RWYffsZcqzTTR4Iu5mMcrIqOYj4mtekpVLGoXydjhg96/0vI38dIN9VWupP9Oaa04KUkqTwiqXKP
WjO6RyBP8K1eB5AoYxlsE54NFWnYbJLLpn+/pQg2NkobbdOhzFpCCgQ6PlJ1VzV/PS7P5KiPASYM
K1N1eJXzir8vTRoRAAzr9WVCSOu1A4nrdTQYp1zqiReZsXJHJH/tuQo/zai7ibo37ugWJLB4/X92
9bP2upSuIhxuhRv92fVfZxWTSsZ6Xia0Ed/1ShrfVL8qXoLuvxai7l3rLP33Fs39ry3/PqZwi35X
Vz4klKnsSBav1YFnLIp/AFFVeMvbRMMQIJpfCjfGYdK5qvh2Hatknq8tbyUetAqZqv+7dlnGGb56
mAxa1u6oPEgzOCIZEbsUqPgBVF55WNYjfKd5uqzUssHBF3neG9DPlatlr9bSWnO/7FAva5e3y0vp
mGBldhuvCpwz/uy/bBm14EfrVuFxZJy/Bdwa+3SgMadlpbz5UpO35R1V6GsDmPrwd/3gB9reMQDu
l0P/d1/Ypn/2bfDuXeFx0GI77ATn5cXE6JPrKBOeXWZ4lzQt2u/l7d996hG449/7LJst1cSspSNY
JoJmGLwomL8fpWxU+tPzW12B8bW8W17qgGcX9KRw9Xddpztjef67nFhTso0zfMyWg5E44tT0r/PQ
rgSkqWuL4coBI/uvc1A42Ws5Dir8mgKtFnZ9nRvdMDKQt0AN5a1MRxuNuG9s3FHP/nvDvukw8Pu7
tjAMewPSamyWA5cXrJXlrd5X857LirqHH2ZRcuzQaWQkzdwn4MYzYQjlallEypTvagOnpWVRF0hG
FbSap2UxsqIND0j9pXB1/ZZk4mVZ3Ud4tzaCDLl4lOO91oB6mULYh2WrYqpXkjSnR4KyxXMtp9+n
dlPRHvu4LfBT4iAQj9HDV4j56Py1tBQ3wdxUjEtPrtJd90km+b/fVszfljIs3IIkDfe/33Y5ZcK3
zWoMmktU+rvFCT3jcbFt8gBe9GyW/tsdffZT/7tY1iFKNBcKzbJ12TANKSP7spyq8nuqpXK/LI1Z
eWSoROKTap4bU+siC4yiG95uw6amn+0NtT1CZQqztY9RwSWnFCI6yTeBHyrss5a9fx9oGyHc6dKZ
cz2im6nU0Q2+WcDUon9MyL84YSB/bJXBuas6Hz+6A6oj172VXfKtnldLF51NlQCnN23i3IfGiNc0
4qPTsrWxYjIxxuQ10GBPN4KInaFXnHuFaGwrq3jYLkfpek87so3ji6uk7usUn5aPdJROPeH0CgI4
f5QfxwC5lVR2y+KYjN8ncmfxsKqLlzrwveUj3QZsTJtIvm67VH8VqMaSyDk3qQHioaqIiwmyOpOU
bZ/70gR7iTXLhxcqnv8fZefV3TayZu2/clZfD84gFQqYNX0umIOoHGzfYMmSjJwzfv33AOpuW7KW
/c2FaSKQFEGgUPXW3s8ehtgEN/TP5l5Bw/D9JeM4DjSiIPYFt1ZD4Drx2xvPb9obgpYoHcaIQ12P
RZA3BMh0w+P3PbTGvetCIz7N+5N6Um2NFqPlvFhObzjN4k7vNb+mKxOxhCnibB1DbOtmKC/6FL89
HQCk9qXC1aoCyWwMy3v2rxq/zZ7JcErQCXpT1oCJ23asbYz+XXgnrOqrYyjpc+TqyF+s4pOhi2Jd
QyY8oxppnfJRK8hAcuSXUClW866FzTyf3qn29RiTDTeoAXcSUXbXY+60i/nzLEyKcWsVj26OVFEp
ejpjSiSOFabKdRZY9gPCgdO8ax3qn1tbxYOoWxp/FBWd+TtkblcsJeOov79DxBjq9TtkCX2q+TuU
uIbugrT4iny33bhFZG5iNRp3iAOSlQ7Y425ebMsoXem+qt+ZdfXX1tHxjB8W1UgvdkwaJRvczsyT
GEp4r5KTvlIHtTxHDN/tCy2qdmCT4YgqQbyScPM+DUP7gATa/GZXxypWxpe6oJkAQh5iKOfVo+OW
5xX1zKwBuNAZ6WOXFP4WXlYC/i7u8jMqc0RGTc/eLTZAnokZNusl4wD2LopuwB1BDLRbJ9Z5rBlr
t1eCM6aN7GVM3XU9ry9sHS0QRuf0zBDZOqs7IiO8hlcYTkDwi9Pbr2/Q7Q1pkqqlTfF6UqpnpokW
dFoqQg8VT1YOrxvb0tfWZdlCJJg2zLvMW51Wz45MIEDRD5mgggS2iUtPnEzqmydrepgX/bizjiPh
kvPSvH7eQ0uYP2LSR0KmTkOs79Nru4yMI18kG5/Um+UMYMfpepcD+r8JPASTlYbOYgahy7G6sxw7
umE63X9dn8dy2Wh69QXaBm7z9hnaOPcw5C9XXm66Ow900Nb24/Qm6pjkqBW1fTY6dQkAunlUoTat
wDhq56BTSUBr4mDTF0p1X6ranVdGHUgdgrKG1HkQIRkqoSajsyYvOjJAjAFq/+BdMsbAjJ16V9jK
uzNDr60rMT2YOrpFkV0NYWBNRLHmhATziP8PrWVpRuVeH+lWfN+/qapgo9YM2eZ188taHxX+EDTJ
dl6cN6hB+QK2Xhy+7yZRUskqSy4wb1pXceFWF3arLL/vAFmGrlk4PH1/m8qQxbYeMfXNL5o3NE3Q
r6LYd7Fc8EbzOq1Oe8Kug2Q/L7aZa23SIEcNoZKN43jiwWZId+wcRADzYjUM/hpSjbqbF2WU3dVM
d11ipnJvcKhvqroRD/ngYWBzrrU+NE9MXYDg99RvyLDUbVjmDGnmdfNDEKTVGZ4rbMvsq46ZsXHH
Mt/XbfoZLTDWc8fVV5pqh9fdkIpLU//aUFvAOENcxR6MGZbXaWNWZtG1agbqSmV2aD2ve93g5p+N
QdeO8xIoRXHppF/n3ec1gdDUPZ3WH98njDMVVUStrEvZthhJ6+qzh4fq9T0YXCDXLsbPmF/sZekw
Mx0y9a9NDVAA7/Xm+5Lrvi7NbVUP5eL7tvbN0j+vmxu5f/acX8ecU3ejd8xVTw3gP3u+ft60bQLu
fPA6p/dQP3rd3uuG6ISzMTqJyL1ukqHdgWOJTt/Xz89e1xU9E2YdygZ2/746LWnpF/NyNbZPsYcw
n3yGk5uI7DQ/mx+qYoCposcNAWJ/b3A1Neh/WDZlsMtULzmEHTmUr2/z/R3aShnWWjix+6b3nx/m
96JT0C7++Nd//+d/n/r/8V6yyywevCz9F27FywyeVvXnH5b2x7/y19X75z//kKgbHcsxbd1QVUyk
QrPY/vR4HaQee2v/laq174Z97jypoS6sL73b41eYhl7tqixq9U6g674bMKDxfB6sURdz+gvdinCK
I7347E5dZn/qRidThxqb2a1D6e8QzX3tVG9bbjDIa+dd5gc7KexlWqL3LRZK0Dl0VAgJiDdeGJnn
5SiM14dk1M5NmtYDc8Mca2hJ5jmq/HyraF6z+L7fvIE5NwI0swBkch5QFBXprkjt7iTSpD/Nz4x/
nk17QE5J6cahO/UZmpxcXdvXQZNd5QFSWtccflhyUnUvfGfY/PrIC+f9kZemYVmm7QjDlrph22+P
fCAGdHxeIJ9LYlxPlp5k512jxuekW0zPcW9XzG9Ma4q1GEgmQ7bRgw6ZHv5aHZYO2MCick8Kk5ur
xFQFwJu+unICWYJQYF3vWgI5qdr6uPr+Xs6b8qmIy4b0Gf++QK5/ETAbfq/q93FUN3cGpqnrCC33
vNZu6vCkuVgM58VYY1KlNxTg+dNrBN6DtRdXJeb9RtyjtYiXo0zj47w1zaIf3r/Pf3h/xVD3XVNi
tHQ1Uk9dtwbWUbUnqs+/PtCO8dOBtjSV81yatoblyzTfHujGTm06rF76QkWkgxfD8ZuPsJc4HFQB
ygJjH7S8+Rh/39xlYFGrND287udXDU5hOKIH3xzLM8o6+GEjTrjEGhpCM6eVrT3ph+enrmtOT6X+
1165sF7agn5X4eXOHmaVsW7tenys68VQUQ8fCYjZqIne7JvEtG+Fq13O2xNGOVTM9Rwnp2udl+CN
l1Vrj49uFd321JhvaQPevWGM/OBadQyEhss+hls6iv6yldI/a7r8NC8BCRwu/1rfXpLzDIGvzVN3
0RqQH5G5GCvX/L4LL63N9PWlumKWq5H+yS4LUXn4oENA2Af9teoWt0OvaQS8tdSS7Hr6Lp7yScr1
0Aj1swr9f4dYyHpdtIbgPMXDemPYhAQFmUgITOXVH73r9PLSgIUwnxr//ab5q+bm8CnLhzLw/Prd
4n9ON5vb/51e8c8eb/f/z259vf7lDtuX7Pwxeane7/TmTfnYv/6s1WP9+GZhndZBPVw1L+Vw/VI1
cf13+z3t+f+78V8v87vcDvnLn388As6ivkoqa/BU//HXpqm91zTV0H+4fKZP+Gvz9BX+/GMTZ2Xw
/PjBa14eq/rPPxRb/bdqaLalGkITli7++Ff38rpB/tsydEs4jqZrnFySTSncM//PPwzt36pq2A60
RJXyj2nRFFZYdNikm/8WukGX1lYtaemIqv/4+9v/dfd6/b0+vpvp06X8/W4muJchazJMTQiDp6rG
d/3xbuZ1EADw0jB4wxK9KpIyuFCm6N8qLy7qvtVWMDX8LYaA6CzA/LFsSLpmFida4Scw89FHN9ac
K3WEETanaUJnnZ6JWl8WMRM30Cyqfa21p0oU6MSBtGwdPDKv5+SbU/LHO/Lb24IQqs7d2GYuBLMm
B1h/d1soiDt12rFHIs9Ptayo7EZKQga0Sy0h1XVcxmgCG0c+Szjgv/lsTX17/F4/3LGFSntp8pO8
+/DSCFtNS0S9LYmLsNtsW8TYp0o6vLEOwKlxvYvcyskMK1IwF0Gz/OFc+6A38uHn87M5hiU5x7g/
vv39oPpF+WCa9Taxq0vD7KIVTjf8l+SEJtJTliXkDeIl1SDBUIkb/De9Ie3d+TN/f4Nvb3J664Z4
f0/uW8ozMfrBLVNa/hLN5LVXpsyRD0JbqARP4BJAVwhQ66mkrV+SE0EWArO76jpN4NkYOUkNvz4k
H/9FpNBNF5fmiHdHpO591zXyumaGyIQxEvb+GoV1cfbrT9G4OH+8cPjiQudykbZtWvRF5LuPIZPL
qNoC5U8/alBX7CxkissK73MXLpBVeweVxPPzET+irZOYBKSzu5Rl2S9jJKpnuQFeNu4t6xgGzPL8
+m+bzrkfrun5T9NoH3SDZA7cbdMR+qGHKghVNHyN7LmqeGbezlhA0nuCpQ2AxL2FPQEO2A3z35wJ
Px92oeu6owv6DKZGq/X2Q10/CjvbyJptqFLWT116NbnqZOtff7WPjjqIfsexpYrA2pi2//DVmJHR
Qy2CZl15vb0CZ58vygwzY2yAavz1R310FH/8qHc/sIWPufBE3GztIXAWTdxSQAmf8zCCIiRNQF5M
Uwb+cPr1pxrygx/PlrZFH9dC5/S+QR78CCZixwWtSxV/plKnBHapxzqQyWbMddKhnAuM980pz7vb
WsLGHIoWW5TpINeW0aqNAR10wG4UdGK7KAZC5AFway3aXbtp8bj20Vkhesif5GbB2cXv4BnjVnH1
kzswa5qW3jfqK+NuiC5LG7qgFwncpYMenCGN9+orrVG+mIUIdr/55tMBfXfa0teUqoa/nV7e+9MW
MjCCtJoLF8RftNH64IqIH6jVHt9KgaFSqwBVO1QesnVuKzCli9AcLru0lStY/e3aSm9i4Dq4QR2i
Q/GH5HbWYTMIAf6COElbThYGV+qiKkdUFCI7t+W4y5lIKaCdaqNunAndDE99BRoqJTvIJmvH/TRY
CA/0sDlT9PDh119Z036+dwlD5d41NVaCf+8u1dCJMUyIGNAiRaN104zHrghf+gyvSNXdjSE+6rEh
16MDFL5LBw6HIr4NTnWu1sEmH0PlzMue04j/VfWzHlhISnLtM4kdROkYWbB0BBSxRuAnrK2NZ8Ty
1mlgQKlfQ0rXdwmuLjzC3CdhH+oATkBGtQm0M1eFLFgnx8SpakrrbDPD5KpvofFl+R2YZY2oHDMF
wmdTKtdrVduTj2j2x3BkbhxysL4IuuLQNS0lt+7Obkm8pGudJU2wyswbKDF3tohvSGIVO8dSckLo
GIy2eD6z9EDYuU89TJGbUebGKtM77qMmAdHL0kbUYdf9ZrS9OyMMLnGRX5SkFsZBGy6gGz8NuZ4v
QV5RDvAKgtSbRSyjg25fytVgJcquzZtbxnw1Zrn6wuuCY1RR7e3zuwJND9NzMVXTNj6YYJ0W4Yii
ZBAwWuJWudYy3FaZ8+SX4imT5aUwb62smqQ64ouuWbfmaH6SCbZ+xUGXDhp04UrDWtQ2b1K2zZ3l
2e0qFGWwhRBjLGivAjBh9UXsD785q35uuGw6RYZOU0z3Tsp3XbqeZA2Ev1xHDXq5POmhEkXEIQX9
LVwzysA+9hkMjb9p/z/8VMFdV6hCTjeCty0zDq0Wdgk0BkW9r4zuqsnib00JwWBU7ihuQk6wPv3m
6vm572ULyZ1AczQH8Z/+7pZTgSJGztfQ95pGjmkE4hUNbanA6iwfhWSY7ZDohcZ6kYvx8tcf/vOF
awtbn7rnjqMahvXuwvUaAcCyzfi6MvuEU2fDRImyN0foIXmtH/ATSeWZlMDkN4dZezs2n3q7fLAJ
GFC3DcPgUL89zkQRka3ZcZzNRp47XGFrTEntMvaGfh+lwWPCmGEpWkbJMLnPKxpP8DDxo9Xeh6LR
fvfX/HzX56+xNc3WhdQkXaK3f00UKKNmEX687VFeraiYLUjhitaOV4GBsrFOx12lMfehtgvPzC5g
465i0svWid+BJEXGI+A///qX0T/6aegPa8LWBEZR891pURSZCbWWiCHdQCiN4GqdWxSZ26C9z73h
W1t1mM0LQNjoVz3ue/ED4Y7Xg3RVZl/Q2PWat4DNWx98m6pz1GgQk6wcqUGtg6r2brVQP9UB6h26
Iu22x62MYPpUjP4333Sxi0S89a+/0tyteXtrtIUj5TQiNBzGau/6Ip6pKKSQGNVWYn3epqvaY85G
ArVO24abshah0A8DjMGGCdobvjTOe+xCsZgufFSZq0q1HvWRrovV4r+PqlWHgHxlOZWDZddYyS5G
pEjlchV5rgEZ2L5VdYRcnuWPc+wJFfUzcIQ188t8YUrEnsFtFVnvbhIbYXhJftP7Mt+WWV/Pc0bG
GvoAw6Q5m7b/0NPDg+Ekgz3ZQ3Ge1b6/82UMPksZdiMQ6LYulp7wzT0q1xixJjMSmf8tBLksfDr8
bWMqO7rnoKPd3loxAASZbJhgVGFTLrsw+5T0RUPqKYPZmrD2Ov6q2N0dkhb7EKdatW66qf9jGStE
EgZ18gl3oucGMJLoYHsE2uZuNUIoHh7HKoE4FxEDGLuUH3W1uuky6/nXJ8Dc6/vpBPjhaLy7zmC9
dCYy52rrNVrERPJA5Nqke0KU1q3yyE7WtAs5lUFyWLTJJahXOthdcdeG9cWv/xbxUUtPB5ybNK2Q
Jt83ffbQmgi5m2rrJLLddviKjiD6HggcXluFNpwFAvVIHmBAKT2PBiHWyPvNogvp5HvHjHcjf/iZ
m+HZREoI1DcdjhKhLwVqDF7J1McJU1yn2JCFzpsERfZYa027dzzCPdwCCQQH45a3vS3tJlyN0p2g
kqBDNBs8S2IH3+K0Hpau1MnFE+5GJNanBN8AcWOwxA3CyqHHE6pDOdWHF0cXxk5WiL2cDQxE7Ifq
g2G6j5rM7qwm5N6eO2tZFw8N01kGEbJnQQFcnylpFMrx4TfHlpP63c9sqapmUtITlkpJ4+1Jj4ha
Rm5Ic2qb0SOU9AwFEBnqGSX+3wykPmgkLYawJjVNrC5SnX7kHy6vKo4sJhS0apt76bcwx1Uu8x1N
56XdgT/2cx/hG8gSMzVvf/0VP+jyUgvToXiQmGdJ9f3AuUAAkYO0pHlOxbppw2pBLdXcR3X1pBsg
5DG7rKROgdiCM78QHsnKycBI3qVfv4zibJXDnzJFE2zHfKJd+sS/ZcHGxZnzm2b3gxPdUsFASMOg
c8HA9u0xqr2gIEMW22Dq45ftimNGBGSrxpe9IjBxBSSCZL8rZs2dlp9OAaE7tgZwVQD+evuhTqvg
+UWovtXa5lw11BVtP8pS/GyWPPOAXy91qyJGwjF2VBmuddfeY1cnysKBkmlk5mXP5OvK9+t2A/gc
pEUw3AZad6yV33WBfh6v8UMKbp3MxUhTfd/9Cpq6FT5JD1hIM9wdubRoB/FHWCoVdzgn33594nx4
xjJEsh2NchuVvrcHxnLCiOmYHllMekKvCXyBT4Xlck7jbMCPBkbqoIhaKb87YX8ekduWRpWU05Uf
xLTNtx8cVhp4VTPHPTrWD91gXmmS0aHro5/2+/KC4QpgIsafUQ98wvJqdxGKauW3CuNwF7kKynVr
aagt6K7oMI5W/ptb5QelKP5AyeBR5WK2xftWo2OuYPQrsHhMNDzSqkDkQhK9wYJ1Ytz4Qup1vWhN
rGFMH2LMuMlNGLl40Nay1DF0h/E3Y+AQ/vrnMj/6vegh80sxurXBOL89bLXXurqRquV2aLyQiZrB
3yup2McVGr8pA+S8qh0HR6YHNbFVyevx8n2uU0RsQju5HAi10EVwY/T9C/bh7qbRvCvfrapzLz06
ijEeCxuYLS3NWeEUzcpyoZIHdDTPU+4LTqidahv0feD4zmnMuU2kLV24QB2stW857UNFwm/OCAHz
QbPdV3X9GPfi09jE2V4xQnkPFvEZc8KaVBCY0qnfn2KN25pRjjk6+VVV0Af49QH74HjZjmVZNMaS
vvT7eWUf1iGAd6sAMS+WcPxwH5tjS15z42MPEreB31xZSvmN9IDVrz9Z+6Cv5XDXkY4qkS/Y74vY
QahR7sfwt4XJBChZbcxdoLjuVneNySNgafuuLA9tm3SHGO0A3rZCHPzB+L+PqRhLgbmyptmIn+4M
eZqPdW6bBWzF4aI0E2LOI1WFRAoWVvraIyJhDcBqehaaevWb0/WDQrrNh1PNZRDDHP/76hPSGy+E
OoACRmIQazx/q9vZ1zD3wGN6BdByxUmX+OPhx3mb3C/831zFH7QyDuw+x7Q0SzNRcr69XOgppbA/
RLGNmzFBN7M33GVoV9UiCBOy5NTffmOGQh+MJelTqg5Ia2kbtONvPxNJI54ktH3buE2crwSYhMsu
r4FRULQhpau8idMWMlJfOLeKsFFINe6zIX3/KHu32Hq961yGyiPZV/4agYiHvT/wlxEWqstGh/en
FUQuoXlb1tIPVrE0lDs8/1gnSCCjnxydKWip7ytKTJXq5je6Hz9UZC5DFyrDxwk5Ci80vqpigFCG
ASGBq51hb9oHd2mdd+sgT7wd6VLGQ2SaX1sLh2un9ylXemOfPG16I1NzHyMJ+Bt2nK6q11RzlFuT
PBBXduI+cKJwT/nLPbkBzsssM5VLobbl1aiDdWngQjOxUdzV34wMEEXQtxbKpvtm1MKXlrp+2UET
boJbyQjiKusEpvLSbZd5AvF2Yfuucx1KqFaehwuuCS4Rh2r3VapBhhngnbtVSIyCZD641k3zAqPD
PT2ZZl9O8rpeV48ib7QD7pcvDIKiU47UCbZUrKIPs9P7fghv1dJDwdCNzgYC/PAZMS+95xrUdyZi
2g4dsNVIMgYxWt0SmHp2EwbySUc/9qRG2lVqx5/rJFA2qQ4adZBNcGr6+hlfC9F4TRejRU6yZk2K
6sh4L24PQZYyAqvjsVxB/hpQxUKuXQctRKjYqA5jltOrb+KHWgmbrTYtzaukP9rL0TXJR1IlLsjp
AdBwfRgok8yrNDsXhxo8ZpwG3RlEnO4M8lz7+mxe50aTbLl0twG6xTAisJDSo3U2P/v+0CVeu847
anK2yJPNgIIXUXsWnNxuCE6e2VPr9IYC20qUHUFwKRnQ0jo7FrL8As+Z0cvo1ofA65rD/Ax0Y7yO
Y10F5OSNF0pWjhcNLKnMLciDYw0zf8NFEIfmzh4jjK7WWZ264vL7Q0EiVEBfBRtchau8inpggwzO
IaPgFtJz866PDH8HSxlwIULjunNNd4GS1D44bXGPPjzb+FJ6gJqEe2Pa2UYbUu1BIdnuWPmMZRS6
yWqeK9d1rinXYM+u2ljWcKRT5VIrqR07QQ2vXzFWwhPuredHxcGvKo9MERZxKZqnYYxXTdXvyxaI
4qKXUXdJN6HsMEEs6jBoLqtoJdXwiBXcvSpiR0De6ON9m5MAAz8i24SqFV6ZWRteUWBq1/0QgA8e
LMrvVusfDTVoj+6IwrE2pAN7LIy3eZZL1MXk3FshGMvUrBP6VnidrH68H0xgkpAdx1OquOO9HiUH
xdScq0Qty/vkC/D98d6s/HjfNykXAyauguHLnUc86s0UXVFKrbgrYCIQJOKl1MiNcG1lDVN0DIkv
rCowLuZndF07xhoLaSOy1LqaPhLk2PJMFqPcyCL6YsS2OEi7tg6JH1uc3+bCrF3kRH3iLZleK7dC
I/6Z73I31SgXsJ/kwhdeuwlTQ7tRk5QsUJQiuOrWzsjXdlrXuWv91EJtaEsiVPjgNiAmrNcQmYAi
GvHwVRtAr1pJCBKz5yDv25bI3N781DbdURvTlMBc3TgHCgJAXydiUSmT+lR1hIJYuf9MzNWw0E1P
UIMgkzzzRLJuK7hjKIYTcpGbq8Hurc9JOAFwWwAqSq9Un0R/L4RM7o3AXBPhSeE4nRC7iM4+N/6h
0AfrC/O//aYvx3qHgDz6JAhXqKb1FmL4dZyj6217mlWDKKw7y1SGpV7qw67xIZqWY3ifDsEXGpL4
S2q47B7d4EkoL20tsu79cGN4QXLfN11zZdhg7If73Cy0WxsM6oWd9HdeU7p3Ihij87BWnual2Axg
tKICgjWfAaZJFX4Naq9X3GTAUlrujTM9DLUZURcazWPMFCimQvzopLTVq5Hi0i7XteHOcQk4C4Lc
YL4tG+7g9EfrWKpf+65PlkUWVjcNOLsTQPzrEufETT09aD31gz6zdfAJhCxlraDsnDrdoUtJKiym
xRAN2E2Q5iurU784SdluC7uXu85yPvVGGjFes7gWyb4ErSh3mhcFX6sXfmjSU5Su4eZjm5euJRmP
QwaKK4HwxyN5rY8IGSiwKkDmIVHGa60zINn5WkA1ggzk4T+3iwGSKc9an45MFsWAIJRwM5B5cVn2
VXSJHcq/gBHiFJ63SVpBwIjhEevZGtox16nYyEISTadY+gGwKyiowhl3zpDIo0F9Lcr9c/Rv2dHT
ovxo5om6rqrQ2XYD2KkI9CpTtBU8AzUil9mUx0K382OC7+ZUydG/mG92GTC5lR92DPRddTyfHwTz
BlrkqFu1Kr0z0ynWtqfpe9N1H8egPlo+nM6weMmU9slyAYvF1Nn4AkenrfZNTMolI2pnlcl+HZi1
h+jWI9031chCzZKDTtRryTBiIcxgreDCMMjHCKLoOopcg7ldSDpj8KIM5bbMcU+DyIWNZPJX0O9r
+2qdSXs36sAlWzc8g4nxUBOy6urlc9iemdzHGcAs+9r8DOX0WlWIhKT8dUV3fpX2SFJkBOVyaAVk
M/qQSmKeoRB80If6ciRpgnLIBbCT6a7LzJJroiQBFCOjB0gQO3MUT7rub028Yb1OdCxov0j5lrbB
+aDbz2Pd98QIZCgVXTqt0u6WZawte7XOl0yFYv/ysnYtmxFIJQGzDIbCg5aN981AiLbVjistzvfA
w/bA2K7aFIcNQ6Y47/boqtPJTb0BLb+tAmU9tPo28qyViJlylMMLI86r3GB+lSRFKLG5SQUyAQef
VnRZBV8rT+krq9GxrdvuzMrv4Ce1UC8EuCZ1XDYVqRBa69IrENRr3URdVYH9ZGsxmPIARtsY11dw
d64tHBQrpR+0bRXSM1HUZCoyymVHNa7IbKLOGns9jpBl8Rnt6yo9JAYmUTNVLoK+fwxGTOTZSPhQ
CY0sNLQvaa6eUyppyZrZpqq+kiNjT6can30C+5j801GRc35xTyIoTAH5WZalvRmU4qRHagiHVGbL
Ijcu1ZIgnkrgzm+JZYj1T6D3zocK4Q+xI7MFlqjVKKzIWS7OO+IINmqvlfhz2nbhkg288jL9XCiM
I1JA+5uq1Z3jYNEkmPJFIb5qldnGNyU11CWWAWMRjc551I5XauUwQtYEUTeWtTZ1BUoYcMNd5BLU
QeFfxSNUeIs2UKaQSyYtrPGEC6k59L4fLEfD2xZddqZrwV09jjUMQHGgEvgtpZTsTYE6TfJih+E3
owIZ3o2A/xp6FgvZAjlK+I3Ntrq3WuNLoaEqZlC4ENfmRaAwGe05LW1d1696oswRvoJEtnOovUQl
A+Gtj/DQCHrNV2rXxCdCLjajTjyk18NWK0S0KS0CUoqm5barWSstJEK4GOozgPjxKlT7T0JTgAx0
3UWZY98NmPlcaPBRAN31m7zF06cH5dYFM2146ghwoHlKuQGG+RBc1Xij2jD2F03gy1Va5P0RBk1/
nJ9ViP9Lz2n2hMadKOeYW+jH+THvjewYSIa51BmFlhPXYJsKUhD/6KREcBUqaThOgG0xU6kZY6Be
tYlXHu3GK1EZVIS7Z4IS/LyyCY3iCK/nzOg7Uja8pjhqSklFMVeLlepExVFnfJMvki6HgKM2Jzl9
YGEO+VFaktZT6wVXqQ0uuqQwnpmIwadvAQEh3RgyfGJqIMBk3gdHi7E7SRRVs4LAqdNcAZfF/VQd
RQHrtEgm2UfZw+gO7PMsina6V0LNcJOvrZena+lFGC7bJjs200GIQiYXnDnL0VUwqgg57DKCG+BV
LJJe7/aJTcRMzz1zoUwByDY5BQvDqsi9dJrdkCMb6TqYB4Ykzmx+YF5wIyvdATuL7hr44L6shYlE
LYnJfvCZ/y+I6zsGQnmAltBtqmlpXsUQ/CxIZbgeS0LasyI9jomfHu1+/GILOktGg7CMQlS+biyr
WGTuWBMFMB3loqqyFVlDQLitNN2POEMICjX2oc2N31fjY02a4jGanmmdvx2FX++Ikv1kt262Yckl
apyHbJT1xky1+zT2EpoT8g/m9ZDKaCrnp50I15TpJEJ6mLdDFPnH+ZnjjzslsBgFdeYGAmu3C/J2
K8uCkMu2LB78vOo3r4uK78RHTqlmaRpiREnBKI9c8lgJwuP8MCgiIMkFVgZmiHmNXZtEyZDavepG
Uo43xBhVjDUQWydNoxzKIvqqMTBdM5lhHwwsj7Tj7bmBB+zgy+pUBFubuDLm0FSQcTb3NU1y+gBz
mOBJkqiOhAhajRHcWu9MuRxha5F0YhP5rPDQ51A3HDXfFEquc5FDw80qWRJi9jLamnukyFeu46gk
jCvdQwJVN8IVDK4N+zAozrjsIvzFJnMPSsFYNQaJ0TVKt9QmuPqgOs+DXm962+/XETDTrqvhZDua
P+IBLNKDnVD1ZjzC0zEws2pKfkwP1rwWvqeNqXkY08O8tpn2EoUWrgGZo9IY4M+rqr+b1xt+qnFR
TK9WrcY2EJxMu88P89vPz4DDmISRRZPblK2vn/P6OL80U7R0mTRKuXxdOe8FtoU/d376ulxKa6VD
Jv7hb+vnP37e/PqXiCF+EPooX/+k718C0DDs8t58yPQ2oM89/cGRInaV6LlNe/BQU72vD/OzeHr2
fXF+Nq97tx9SjnjTNOndvH5+6DzsOGhn/34r6VViA9b5Yl5FuNe4LpPsa1WnDJVtNwMvLs3VvPj9
YQwZSGcjAQCL+SltenMwnV6s7Ng4ZBp9cb8AduwQ7bUqs+KsVRXzhIbSAoctQCjXYbLtE81d5b0k
hGCaC+zDATikWX8juapeAnQWsMqtJ25ExC7QOANC9fdGko4r6TXGZT1oFczDtD/B+V4GOZPcCdiT
BXZFbWviSgVzRThR1L3Eaq9uRz9h+tTG8CsARDDbG6hfbYYuFz6lDsbZN4n8TI/NX5U05AvQ83IJ
yTBE50rbY0XxS9XX56XQrxCsIPvs8Ye6vvuQUbFfKNaobNRRfnHkJeaxTdYXX2HpxeCcimYtdSI+
a7e+i0OGdHg8FmFrBdskC/YkEVtb1RE3aY24iHTCHUOry3EwNoED2Q9XM6A/iieGVp/FJVn0dgOJ
x0HtZ1hu+/+oO5PtuJGsST8R6mAelh2IeeYgkdIGR5RIzIDDATiGp+8PkX9XVlUv+tSyN3EkpkRF
MiIAv3bNPqNPlsaGgSVwWgNEVRUEVa+UYVk0H+nLoJqn1I6onbcszk8xkInxbmbA/2wqsUroy9w/
P5UyQJZ3DB7g59aqtY/ZTKunk7FFGBcUXTojFqGxoIhJTkhwtKWmNgZtUufSEj/G/tbr8GjyZtjJ
2PfXiJHB3VP1h6IWapP7zR8R969a10z0gAwiTCsqIbLkV5lttRIAqe4vtsQevBiVH5uy6XdeXQWn
WOJNSDkbGRVQ0N78dMEr7xP1LcG+9RwbHGdEGtGdu6BCJnjeNW4kynSDoBObPADCRn4pXetNWa37
NDW4PV8zavNsUGfwgbKt4cRUADo1+ZzUcFdKV94uiCXVGblOyVpch0bbcLOXObKWkV81Tcb7Npo/
8TjmVw8U/9GW/qlUoBMnRw1PFsaztBRvWiHak2dTNtVnAN4Mu6kvRSr2jrL1w5Sne6Sn7xpP4eQg
fcC4UKwBI1CkYHfsbe1R49ia4hfTrSKBbNa72DPVLXVXes+Rr6LobSfAuUKR8eRasd7EkN6wUSw9
BsKa2R0JDOIK6gD/IX1loKGAjzXRKmMve4rUEz4mQs8BZwOsBidXut+UCe0+pyNYK7C4AIboS+0w
Y6gP07EiMehW4kwIlDtRKTgHLxjYCH/3jJKIKyr54WUud/jZStdWJuW5Qx9qafBa2aUvQ+HEuNMH
/300BCWTH3ndy1sT7bKIOq/ZMa99jMLQEnTe53p91Q3cH8qBodsmyQioQZVb1yGCjPc1WCe5/XMo
dIqV4deEScp5nz7lmLEinI30zRoxl9JI6KyzmsEpqTmkyriiBbsptppWtKgfqVh79TAgY9E0X4v+
7piFhJaAJoPOdej7dmXr0Nn6tPA3U1UzQfrmtTBZC+c6TR6x64LyrbkwF/qvxQMmNMlhhJ8Ocx2K
fjF/VayStTr9odXiqx9G+9gbMwU7XQxpwsWuRdvWNnbogMF3WK6CsTM3mpH8TtJoO1aE8zly11SH
Bt4lGRIQWVZK+LrCzulIdtLofmd8Tj5xXNPh1kmVlS3HifKMet5lXZqvaSL7k6b1BOMvxwijegKC
zdgfU2qBthP16yFYJPegMc0ZOL5PJbN77Db1iQaMElUPboJWRtuSXMuhhtPCEUgL9jDzTw3wk3Uc
ZMlLN1p/IoeK9GubscfRlGMtSnB2n2sjuCS1FZazw9lMlny0l0/RYDUk7Efj5sWSIS5QJTtKb+da
E7ZMDsqXZnmgojexkeaqzjt2dAbstEae20Dkl78eTK6NnRV8RQ1QXaYEewM1mNUfHDy+mdcksHqw
qTgpVXGsAz1WgIiDMK6cIe9PLcb5EwPluDZ99hcL5pmi3ipFXOdKtZwmzZ0j40MgUVbMtMSPoMGf
6OJhU3nenqoObSvT5kC0m2qn6pdtZEYoLJGyJk/M9fdWVe62wISFtAWPOfGTbVzLGJsrV2ttorTA
DYa9rdPrUYGJpViY70URahS0G+4r5oavbnyRio3ozTj02yANda8jPmjlAOaTdOumcft7KNVvU6d+
IOewU+n0ccoRnDpR5s8a4vbkWrspn1y0UJ/+JE2ccTnvFCfYuwEIO2OWWfVYN1dmD2Ofe9B7asZU
R6fV20y4MYlYasRDme3Y5Wi83Qh6lH29j1G9tjiv5PTaRlxli6RzNqybfyA2OiGHW7w7JizscTbZ
5gTyVOW7gJqBqjO5RlEdvw34nhaXx1vDj29KbhxTh63odXixnpuBWzG8bZt9Q/ImfBRs+8q6BbMf
4Kz1oDGYKW3TYrgOcd1yYgj8zVAuM5ZPJWYArsjT+vGetCfoUGFtdv4t5wQILVY+SUv8poOUN52t
8suYt++wMNPdhPgCtoEWRlSzDedkYPQ1xjhJVnfb5MYlAbZ9AsgbDvWQnzyW6Rv6fo013VDzdpDq
qJLR3ADs6gEE9+mtDbi5WOrZmGP8c1kDP2SJxCgBT2v6QaSjfFYskNYZVBrgl1UFlgCqRW1jYPO7
7XnEI35Qcf5nMGIKzww6TPhMsOAprA86o8ydPUiusWhde0NSZ9R5IGRZqB3QZaaD0wOlb6UXqk5E
B62cwXj644fmBNap6bLgPAaQvws8lbixTJZtI1VUHr6/K1KAfs7pTIdTkt0b2A0ncsw3I6hHfwVT
OLs/kdiG5MB6dR87GenZmVaYleOO5p7kFqUB0bOSVvkiCopmsti841GoXvDG0/5Sdd3a6H/IPhKv
Tpb1lzFJf/Bxa147v+dY7yRg4yLqgbLyPe1Vc9KFNob68luccXS4u2Z+tFQ9HhJQL+sG1sYwDsYX
iI6TL7qNDMa1ahzvvZyAuWMCRCWBP0mAdbz5ZPKIN9DGpCElOTBk9qbZDGvPGOabxY955WR2eSgq
jpDERMcdBJrt1CQ/nVEdisxXT4LO8ys7U8LWonxNi36PBEWnoF98dU6nQquX8dYu9a+8u2WY+M/N
8IEg0V7yjJhWV2CtTKrgmJU9hT69ZW6ydDzoRtvz6dKJb2i9OmUsswYcMJQjCro6Uo6dU6NTu6cG
liQML1UMZNoSLpd2jilEpTEhm79TvycKrSh4LWJjQz8jA24ELNP6n0SvYyAXRjRJHyjtOQwZZKmU
sFI+zVtNJO5dZc7Oniz3wNJ2r7rhGRpsd50yqXMHMdRW1JMJQ5+7a+R4B7x7yY7cfLDwemmZq96l
mYyckFJ2ewY1GcL88DrdOgSZdRktZARrtDbu0MudTn/ksWDfRO1XwhDv2+dyjD+J1iGIet6wybPZ
3UAQ3hV67R66JKUou+gotO3dPvRimxtuNBXoCaO9p4qZlrBkxR4lQwYHBZEazhO141SFRVRnlxQc
bsGN2GuNFRhGk2njprYV6kPb72dZRAesPIc5Kcw1lSHYqrhSDEuFMFIV/CVdHGTu0FcUTd+TxnBO
FomFVWliZU7GEmyRLwtaM1LxYhTlpnWRlGEXiJ1wSxjKEW3lMX7HW4A8vjKbFlIHizdDbw9ckUas
Hy5YLqmSZx8KrY6tunWCT4Nq+IOiAcVpLco/ppRD30C5g8mUHQo75bTgcxvVS8oSTLu/ULo3bcu+
0VfL/HmaGVixu0YsCZz0p4nEeiBn/zMGD32RkKGTLLnHI2GRguqSkEV7yeECdL8lmO6YaOUeutOO
EsnqPExHjNMMflRJYcgFGWWlKZ2XxN0LdzxEuST9CV6KLo8gXw/5PQPMcJUwyjGfjN/AKUaZ1N6M
ka0MmXuqK6OtZo2/J86K54qKrkVcO/sLUjnHjrPjhaHfwH6LaifaaGmk/XSHP5FXuW8GNahTGW0C
Z5zOtq+oqaxm9nCAnmiOTS5JRQLGsKtvJTjFS9TlxrMaXqnwJgCBLeGSZH5+LQFvUzMkdzmGk6cy
ocyEHlH3ooqr4zPLxT6uab+MW062bfcUcYL5mkCaX7V0QsF2MK+6kEhSUFTHQiAvKAeorlfOpImW
h9aOu630Zm/FsTG4BvoTay8aV/V9DH1kL+f5VSRddmZFMT1Lew61mb4a1Wesnxz7vWln/+nxgGxH
x6D5Keg927Q6kBtbehR3tRNhoHh6naFSXLgfqGdb6cfETH4OyMSo1ooNTYIrzdOC9jL3UclcoMk1
biB+rFb1VFu5EWpePyAN9+zY58IK6wLvsy9oXuTEIFDlInk353XvbAO8ixu7sqaN5+rVtk/K7Gwl
7abL/flUIRRvUlO3ViN9kyddU6xzHNbNjZPsHhzsHN/IwJKyyUb/THZ0PAYx5u1UDJ9pMzTsjGZ7
04hqPDoMrOAp2rVKGmK1ZWys+8SMtwbFFoNxyotYvFT0nTS4pQgtnaeC/IdVAV2D6L0yQU5SAZAE
YadF8ZnGz3ueWOk+YcGAAjqFriXeWb5zFbErED80Gq1pQproJpm6kP1ItjULyNVVn8kwmVgGGc4H
XlRaHBLhU0CbHvEbyNPjQZMDRFAqXDa0r5VP5VRvXIw3r4pP/DFTbU+KQFfHKfV/VFH8qRHevBcW
FA+mpgNmKqovImvgyEiBHaWI5XoarH5dS5PNcePGhxKORSjLJt55c9/sHTFQUuCi3E0TsGwtWXb8
AHEdZ9tlUbvrIN9tmtR/n9v5UvTQc2drkCeK7QRLkeqdYGzHWyJIN4lmfEy2zvl3KoZjx0y8ywyg
+JlbPplzL6+lSsdbFNWnaaIAZCppDoeO7u2A6ehrBbsN91DyRj8gpWpd0W6gXCQh1VschbKBwjMU
iZsT/wrMr8ZT1ltQD/j63OJHrZEPHSGp/0BXF2HEW4wmeMh8usvVm8DfkFgNlgFLbhO63ksjkxQ6
MguW6a53OxfubxQciMCgDuzyTqV7MvavVULPEYX1FrUjA2ePzne3KXwOqmGapadJb679SS+9Tx8s
LZV3kbM2nenVdkv70NN76ustZgUTE3JZUWgguo65w8cn0GN4w2rTQYTX3Jh17fyH+gKxrVmOMz3S
Dmi2U7Or6RJjP4HxnTBIF9NLFmUF4H/66IuBqSjvckw5mPDQtWaTVz9qoN/2FfRC41cDns4wOelr
rP06EdCqaILACeq9sKcao0FClRE+010RzXtVCbEeBab3XKzhULL9FDvXru2vAfYKMHtgwSsnSi2A
yYY6Ro22r/ViQ4/tsDJH9B9adi+y1H6M5fg7NtFCyj7uw2qexhVldMah1qbbrLzgIrRcno2689e4
qUoWmixRG2Mh/5vphvv98tGtwnyERWyN71kNOj7zjg10MuxXzVq6TcOt3lvqjDOxtzhOpQv+bajG
fWeRkHcjE8slkgxnCfx1Ygi7mm1uWWc+xRDJe9NrKLVo/Ayp+HkERCFcQMDYYO0JPd/l0eSdYmdr
GC3eca2t1l6F+GU6QbfXgtRcdXVl7SIZlWxDiu5YO90f9HB951t0YBGUHjYDS7Yir3+xJnN3UwzI
Y9SI1nAK2sRmYq1SVz+VYCJXo9VHzw3i0jSyr+1JL5xgYieMed0z5cVQBvIYO0QPmbirfnkmrffY
YNWqKydj3STC2VNUhncbYU11qbWfiPeGWkpqwUEKJ3ObIaM3nBxL7y3RqL1uS1HtqAWj+0LMOWaH
0dtyNTzxYo3kGiSzid5YN1UZR+J3xYqt6sBZFpO4XDDiBKHsMEla62zjyjmUQ3kPvK4+V1WG8tNK
efU8zpxuN565CM+rMcqDGx02Wy1FW0uzxlmNbffKCUryZrUwyyTtwfLNbG2T5Wf5GVOdKYPdTO8v
QVrolbW31spGwpKbXw02ZYsi5R0NsyjXdl9Th+rzgxvExPjv0t/XRcZrk8/dkSvc0Z7cnNDN8Ksf
TCPMsloLWwt5L9nQ/JJszIbjW1wbH0kB+gi4yp+WoX1Hc0kUavVnlbfJGYudv/Wc7M/gLFKXGRf7
jMi94w/12iRFuLX96MM0q1uUPXRbhOzJZE/WJoR/e97Vgaa7B6MC1jgG7F/KuqCVphOQ9J2MgyzR
wnCOK5vrbPnJnpchq+T4Es0Z922FWORrGcKCGC9W9xMNI8w4iLx5w2HqpHfMjc4IKaTg1fEbtqJJ
2WwI8B+D2folvUzfpnqSH0dI/xj5DQolVH9oqqxnQOdSwjnyqYq+DE/Slms7E24IX24qkWU7N+aT
6QXjCs0RICTThgiIjcSQ4DFJBoe8GH50hUxPMVQVUcFil404FyQLwsyFWlbMzMN+iw1rcCx+xpwH
0gIxaMrt35GBRGPnHa/y4Oxrb1Ar1xmLVa4C6+j42geV7d90Mq1bJEfuB2ryT6PF/x7VkEtPLKVz
ZQT/JmbleAumZG95WLpQaOO1TaXfzmPZkicuzCC/Xg2TUR98zS12GbLfVtk/9EnzT83YBQRYh/Tg
2dcakYVqtnzUtKfYcGBKmDSZambLB7mQb5YXDUeCffVOzLob1qyfRttloW81AheJ4Lpvd8Hp8VAM
zh+Btob2l9J203fpgX3RPfKFfU6k9cGZUv9dSPvJifTkmkyNvzWS9OKpIeP+qowNkhA9zhHzD4kz
XuCW9hkZuHv0lvQtC+rrPPTjqkAEy8SyHuvi1w47KwemIjuaVXlo8rY4xnosD7TzPFmVN+7MhovW
nDes90JuGQmdwQU+j98dx7VeAjmlrHmdDFa+G5eCjDLQRs4B1jcKFfZl3/4yazhHAklox7oMh4ey
mmvZy1cOVdNh1EusBFXxveKMBDffOih6OFcEwcEp54xpImm5Ig12qCA1hZNPwL6JplVCUetR6txF
+zFiNmyob07bnFFgJoVhxNmxAWhwxjK3XYzsm2qM/ac2qVWojULfwg796WFcC3U3Jjg+kj0gugUe
tO72jUl1zTjFzgrO5a7LkN9AopkIDQM4U4uZZq51QEoG90GP/piYXcxEay5IeuXRx5bv2qV0Bujz
8hpHz9ciKtxtFkBWtxs+5a0wUWiSKrqU+rjXRzs4FpylD6ogZe6KFr+TWVwTVWj7Md7yPJjLtex5
qr0Kv82UXIEZh0lGfsKMjWJHaRRijz22h1nYjMraJatbK3R0m0pDYwZCWMHh94l4rX2dhtKOua0Z
3feCzwrAt0lyVEgOFQ6qWym0azlJdejdvL0GcQz6QCTFZeBzmVijcXTKGrPJGAFCwAuX5Neks/uw
LZz0nEeCl0d14OurgqtVpWfh48LvK6ZJTxPFqu5M88C945pOHBX1RtzrOLtZJqLvbKs1RQTqxIvp
8RbquJALAZ8x7y+o8g30Oum+RC7LiUSaL5RIVOtowHykcjZDKjU+qozGqNRrqZRv7B8+QktIFIin
RL5jQ1Ol9V1X+059dqKzXxtL7+5+1r1SlZRhBhrNMLfi4rtTJJ+166rPukbfgx28miV+WEdjFE6p
1lOaax1ac8wvvmnv5mAUP7gNVngQzWyTu3Vy7C2JOt5P3hWMeryN4roMR9WvY6MpDhqr9Cg1X9s0
eE7KmTeRznQ+1ZQyEpCesCyW1rWT3D+irHNuSswqTAAR1Eh5t2Z5mHTq4/JWjnd7HEz0Ad3+NuMa
XyXDd3JywTLjgtWgn2eiuX3fjuKrFHkT+pnXUChEDXttT+Oduuv4KnW9ZN3wXEVMvkg33slB51z7
hBmQ76mFNqld2IDn9daM1s6hoY2AEADZtllw7gdpbmUcavHB1TAUOoY6c9DI8cb5T8MxbqSTtR2x
zWRrSkxuXO5/ega1hBb9sYe0HuJ1l8p8M5u5S4Iqafc2WaeXvJy/BO/v1FfVqx301r5hjl7lfJZn
Xem3YeTyk3k0N+vzQP5xKQ+nohZji+33rFbn6FRKOi7TOT0TaMyvpnGOJcvturNKDCTBU7e0bAxu
LY+54l1HYqg9+fSIX5RdtVezLQ56U79YDrUYimTOwZeSA03nhKbHievBqxyn4BmxvzsqP1nbRARW
Ux1HL3iEv9uDP6z0vMnhXUfFk9nyga9h3K49K0UhQ827BFmN+GcS0B0Tszyzo2XGEmpPQdi07bPO
fKrHRyjYWTd94Z5HN26vva5fDK4Z67av6cld7iJwp6kRA4J9nfA2DSywnGKu0QX77jnWav2J5tbW
3RG2Kn7nyFMUnOvtvVX3uiuKc0G4gMEzN94xJhLgNmRHFmwe3pgX1XCJhO3/sLKOIlqXm6KB/MPp
0GO7FMchmmX/qxppQGaXaR+hRv5kItBPpuSeQGnARicO7g1Tferwk/OqcHHKC5Xch9F6rX3OeraR
oJAsDz4LKpAbPWzawLoTg3gyLOrbYIQc7azFRZQZ6UmBeg67hrxR61BWH8UD71oe4o55W5uHYV/0
/Q7IqXGglZzyGoxxrk4DL9fFsLTUfHIRMPaTGw9IMuVx0IgFisCKv8sU2TUu2+jMq16RYGwQoO28
+llEHESAdaRPZdWbu5bt6Hd229j0nlD2XDu/mSWGu7I7Ct8T38t+mZ6hC1DSqREbutix/i1ioflV
Ww23QM+5uz1Kn2p1vmvkW1e2Qk/5wGHI76JpM0GJWtd9ea1nlXJ+YkSvc6FfdLT+VZz3Lx0GZX6u
VfpGR3q5anzyYsMkt7YxWUy0RuhwCFWlEheRFxKgO0VlWhNwEc6c6C5L95cfuzThuerF1OKbTDDc
9nk17iK3ZWiL+GekXTw5k++f2NPXbIKHDJ2kiPZVAfgH0qt6GkiXDOQO3l2J8Jnn6ZNB2pBFCYxE
PpOkPKID6b+t25ruH6oscpcOlRpt6vGQOQYNI7FNTQhlqPFaYx/0XtiNPLkFb3gjr/T3Tqoek1ri
n6wBe1/fJh49Daq8gPXEu+04/beENzdib/4dMxUVIs4yUs2xdxBtbKyCIRAfEyuiKTX0c5KBPhDw
O4+mNfcMci7+zpZVvVVav32sQt9aJBxOA7QYeZ4v8VQM4/M0ufVJ66LPETnoOaVkdisqjArBQ6+q
8JhSkmexu0G+cmVbnv3py/O0cVxbFs5OoDJGCOGup014SR0sPFJnHhKKxpV1bCNlfWsMKlUev3UF
9ztocdNWFnRfAEFO1lS3gDIGFAwsJf459Vb6rRDPgQjq78qM4ufBGvBcZNlTMCTaDfDBTiTRK6oO
dR6UuGLPCyjnqQCDGo9dRD8KKPBVGJD7fE2K+dwFjoeckk+veY3SRsjsJAtMGIw51mnwiETFgWze
54gVFuECcSSbqXZSojkEuNkAC/TBFvL5ynYwYdOZk73Mjhx3wNt98iVFdXUmcpCVxSZ3wmpO1cgi
fKTcVBunra9mXX4hNfi7xtRxMJiDdeBEzkeCw8ZqLFnwRxSLcevGyat347ztA2ZZztbTxeXAH4p6
UJzvNFiUht3d1MzIK/LY/D6xe+h6v3/miX1NknbvGXvIhirAYV9hQ1vJLo/O2L5pWHGp6UAZdW85
jmI/DzvVRycVc+At2/6LlxOBMG7bhW1tbasyX27FhnVn0rXvjJU9kR/nVGrOuOnGOt/Yb5NT5q9N
rMlXzm/xSteKZOcIzkdDxYw9zN18dUaEsm7y3npL779hsWXE9crpidWOcZ2jet3nXnYhwuGwgZx+
wtQ1Lo8HTRkse8hAol/wNdZke9kEauen84nXqjji1jOeI+eY9n3+JFo6xyOKhPXGYKxxPet1Nl66
QDPfjN9F21/9MYi/J5oZ3yCKvI1uINYUctbk25Lh1st2uJX+fCYBGwVHkDeZTX8NOZJq4og6E3xl
TVzp23YpwVuIBifo9tyVLSpiHZGa994ufmUB3ssxE9YbPqkEk91Lp5hIMtcAO28peUna6ubZSrsx
MGACShQaz5zJkxFrlFzxygNNeXNno9/bygOh6KkfTBbGgeCYdUKyi/fjaJTbYCQzI6lx2gT4QBFO
cpu+cxNn7caMo2Zdk50jbSa/J6jicFerX4VtJt/m/u52Sbkh+D9s5rb/VKJ7noThr0e7Hi6QKo6q
thzgcfG3OGj0U1929oq+u3mpMPN3g2mrvwKX/xXK9P8nEKmuE9/8J6n6/+KQ/q/i18ev8t85pI+/
8n8wpPY/oMeQrQ04K5sGqMy/QaT+P2z6my0PjA9BctTnv0GkDiBSb6EskS13XXKi/wSRWvo/TBNq
IIRF7Cw6XJr/BkT6nxlkm2/jE18nhgmWZwni/nsWNTOEabcW2Jau7IIt0aaMTVhwYhZFAEX1Rwnb
tw3plLhdStg5KYSzivL/Mgr9eBoeLFaaVACzmf8JE50NvAtqVtq+IaVGE5Dpn3ByfHit/ieounXc
ZKDNWqFxkfM5I+latk6IoO7/5aW7/4V7+Fek6X9G+pen8aC92KYVQFhxluTuv+A5fFwjbaBYfOnS
RtIGdreZDM08aBHLDu8wDPU7N/u7mwbvsGC0VVJ3oTCgnhIR02jKUeo6UInx/4ioAyL5D+gDT8wD
FGvgZ8P1Y2Fk+/cnhjEC9deT0Z6GAdJXel/v7Ky5GXWC2c8jS4Q7dVw/+ptwEDBbQyjG52CCbmla
0pNKufWGycPdRX18VKIOzsZYELvzdvkY+efWrOY9vqf7UJv2efrnQyGwsiU4dNYCUWJTDbUDVj0Z
b4T0p2PKZTWijJF5VuJ3TLX6Ek/0NHOm/NQa3z0i4cTPjYPEjZ9kNy1BQc6x2gGX4FeAsw7poNWX
gvtN27V7rykukcE6A6hvEnJq7y562f5RY7DiZCFC/reri57NLz7tpltt+h3FXWi1Wb1luPCo6FRD
t/M9WCX5pE5xfjB8xjilws4trUXivXrZnwC+op0NyanIC0S7pptXFr1KNEwOrxHF3lu/791NG7BF
K8MM0fJc6La7NQIEQceD+OiTk8WudZAJ5UmqRZKbfNba9ENHxcFPKL7KeFo5d+ZGLw+awBZvJcFn
t7wgC9BgSN9Kx512Y9eX6zlW7crF0pkv3s4BkycoKojl2D6Hxf/ZYASlBS3mBupuyqD58qr5XmMZ
bbCOZouHdFTNU/ZSYSzF8UY8cPGaZovpFK7xLW+n1SzSgT9Fgil2ptCxRBd6Up1jVJ+WiquV29N0
p9n21loMrpHcexXGfgivLwZY+J1pZAfVJxlhK7wFIpnWTjl8g1A0Y5vCQ6uNuGkFtlrY5tvIuxuY
bWMP1614+G8x4gaLI5cgNXEpS3/qMOt6mHaNxb1LICBbyYejd/H26ovLt/J+GILWHfSmYHEBZ/pH
rHAF5w48W6roF7cwkpJOknMA2UiB7eIobhdvcbW4jLPFb+zhGikXB3K/eJH9xZVsL/7kAqOysTiW
x8W7TFXX74kDVzgtvuZ6Gr4K17TDHEVnxTrBB1XmLrNoU+4MEJxbK42xCNnC4WgvKTskSZc2eKnF
4qoOFnt1bznrxLX7o+bwAEwRG/bjl/piw/77oewS5t4sxT+9/AfNaT6mxd9Nrp5RC8s3s5GzZcWF
Rr98ST2s4Y/fPx46jOP0NRf/8kceX8+XP/z4G3//3cfX/v7t41dyca5nOCX7xctO+QG2duyQb/Hi
dH98rV8s/I9f2Ysj3sYabz7s+t1iwh/+ss4vf/nxB43FWc8I5K4f//nxUD8s+I9f8pYhMcCPVIbV
4tZ/fN+/vvjX4+NPAQagDWtx+z9+K5d/6PGrx8P8PwmB5d/8l2cyLWmCiFhB1+JWI8Ga0em9hAj+
+dz8RyThr3/n8dXp8eQf3x6OF0/s8cvm8XS5hFRhRujBdgn90zXz2VsgT1uNt6cWGx9DjinSpHNu
FztoWTJuThjE/a3Konsb6Yi/eoR6INdylAQ7RgX5t/1D36CiHPe76zIvlO6xAp/6ROT5u231X904
HEWBghY4OHMjbAkbSiLKvcUeedVao37QuLCvjDhe9m9yH+nxs01MdOOkSbZSXvacWcBvXOsW5Tpm
0KZ7MmMfWy61vXjTyCGyTHNbaa9JuTANxMLdGb59TaopYif1EzbJZRQ+K9IM/inXb9B6gfjsFNyB
ypX7ykqHxaqBq9HJcCXqxgtVEwA1lbhqY5QccewcbNISr/ibdpHW/saGsiEZYm6Yn1EmHAYHL26e
KqqvWHa141okNmQHSwREGHD9696ksZ8U8XqJxXt0XBCrw+A/6O2yMNc31NSyzB/bUKaTj8ukNLn8
wgZwjM+Gz++Ppr+5CWHzFELNtvuTk0U+U7EpmCOqjPapsd/03XLTCpj4XZscBbtbWlmpEibdpXfb
MpiWFpN0oqZ1/EaMntsZoeKt0nzMqOLUjolz9+Z4P5hTtDZtdv5p/0cO5ac9zx9Kl98cTVbPmvII
CuDIDXJudYBOxQ1ZoSQd13qh3mf1yf7ivBfALgTf12EOIi1cUEmrfrVQrFeeXIZqL8XI4HIf1aV5
SpgujUA/UgSPmdTJ8RDG5JdmgztpaaxKd6l/Uibpxn7dFndfZzkNPq5eCZF8pbU6lo1xcmTzB97D
gM7ub0RzI1TynrKwX8Meweza9MfSIw4xpNabi+alUvMEDQp7TdGMeypfXwwU352yS/IO+N0rw/0w
y+bTHZGURdo0m2m2idgGsOxrcTJcsD0+nhq7nq+zhmQ0O6RTTa1aDSOypZ5Fq0DnHWA21rb1rAPi
zX5yTIyOExaHeq/Pur3mjX1zzWTaMp/la9uNxd6ExGCaWJ3VuInR6ci+5Nq95jRzUOMnSTEk1Cie
t5iYtnE3/ExrfV7bcQENJHkq0vI3H/GDolApzcH+esI5E2tb5171Leoq1OVavrrOtVZYwJyNP3bP
ZUTXpSbNX1KxRE+ol8ZNzu7dT96tFHyuzkStV/O4CcQtm4uRV6I+WSY3KEzGeUB9jNLM4pzK+K4v
zkdnflau9TyV6n2ILD/0/JE8YYR5l5E8NN07J79Dji0/nMea8BpCgRuPz9KAlus2oCq02foi7cV7
yySOZlFI7ZXBRgmx80v959jAHEgC8b+5O5MlN7Vti/7L63OCumi8jiSQhKSsK2eHSKfT1MWmhq9/
A9Lnpq/j3MbtvggHgWo5Bey915pzzHe9SNEtWtB0886mHBEziqUYTxxExk6Pk7MjO/iCFud6TBqd
EQpBbDc6LoE1aOKOMvU+NbdvbEvcNKYSb0ZJ3zBx+jYGwwWW9FOdcmlyco5DyadyXXHVnm4W9/sm
nOzboG5cQ+mpgfYhh0ekc5kk3cOWnDsroHAcRNSVorBzR8tgEK4njHOleqis/jmRe2OLvZFlNi7X
PsI+mgqvLVCUC41aN8IeK0Toj/IkQn1GCx2dqCSfi0zbjXPfner5Tp0j1bVVBLhhUL1WGubKTlee
khYn/6BrD9Z8smOodagyL7KcPUyJ+WGP8ts0blMpeJToisKVvKLUQ9xWeY9osN4ECYVcx/5RDPlz
WWnZRo4PGIe7EvdtbkU7LXSyKyvLUPCCGsmvMmFqblxgzl8fWe/7fFjJTOZSJvGWZfUgGGQOWa++
rM8KqrxGXk5jlBJucyUxidlTOio2rUrkVRgoEhSWvEAU7ExndaRcEeUT5STDpQmRuzgpBLVIJwcE
YmabuAY1WqozMQDCQYlKGNmGtDNkQvJP60D/aDprobBcauZ3tR4c86qx6J+r1mVAwAn8UMEdiRoc
/5a6NWeGtECmw65ID7Fl8T9cvokut7NrYmTlqmrx5+tlILQaFuZ6xoreLcLP+CcmkuIaYy+bsaYN
2fdvQ1T3GMCcjB9+qnapPQaXzpq0C9HiKSarC2Jv/tdtTqiU+qFSAUSfM75KcKkzNdiwRArOSTva
x5yYySaOzX1R6JfCSHcC/dSVnaexK2vVT0mi8GVpo09h55pGqMag12pXCt0VlJPZ5btMuZWXlMdF
3aqWGLYHo77ogwLwbJRvDTA0Rygy+bma6P7aUsNrrWYDmYRyZI5TKiSkDck7DcOpUSbXFn2Ar6Y/
TjUY1zwuEd2bJ0qPzrEVVXeVNkNxhZZnKIIUe0YkDsqEJawMfeCXuLWTIfWp9dwF3TBd0conMdMS
NOnTn5HJd6TrSvwBH5NzZEEwJ2DJSC8wl5YpuPEsCq77RiOjyqIk1FrfqGqRfFCPkCrMqb9Sa/nY
p/KBcWnCdFoA0VMCWuDYRHWDrss8Iz0JHMmFJzpRXC/FCenAsWjt4SpbNhQxPwa70TGgcKCb81MG
oGJjHJKB5gqVptbVrXTayoQkXdla/N0JR1y3gZ2ekU/s8gwJb6DOP2z8bobznURWDovBXzf9sieV
hG1v190GZw5IheVeLexsBilWdJHwK73iD7LsJZFZwpj+1+31Tr2q6cGuu9H6OAv5X8//xzsb3dml
2oyFoyvRQEX8tU00Zf66FxPP/p9vrk+pl1ese1+vXV/2dXPd+3orG2E37m3Uh+sHrW/A9duQWvsY
SHLtSzjA/HXva/Mf77OLJbv1n14nuPBDpkeYTl378xnr0ywCI1HiLp+0bnKRN597n+/19VGxSknw
85k69fag149C2yCkSz6f/9vjod45CqkGvGlqm/2vb7TeXt+v67rX2p5Ul6lSC9Fs+cwUdarqrrsZ
NJEsVB+zmR4M8M/rSCoyJp5a9mwa+Z6MXuV6kBpn06ZTs1VZ4h2TkDosRJd+U1igS+khtgTZk/CW
hLfxiPCthr7B34YwB5PWLQGt+QX8IXG2bd54wg6yi503tScBZqLPxM0encElluB5SZExekM1oD5t
tKdERgw/ayylKQKjbkC+Al/G7A5xUStHG3vm2SLQcpbre3zbQ6Qnh66vs3MSxdm5iupoiyjXa5UI
K/rQ9LRa5WsQZaDCZ2OqzwDyy00oY3iZnIPVzuV56v1HFuLzGc76fF737FplklA6jLTLA8qyQRnm
Q4dKwC7Ev54GVW4+ayYNs1RB8ocCT1R8k9n4FmMVvCQxeIl5Yk3QpLLAfhrsiPZSXITM21oDPNNn
iHbbZaNQu2iS0DgmAmVchEp0l12hXLqorFT8sBDaSQ1vMgY2/ka8Ict5hpe5HM9cTcezEeYPQjVQ
rC7PqENpOKcSgQIT/QvikSmaSxawMMvOqDCM8ZOl1tVltu2MuRswZbz97xGSZy/oqk3jNOJgRzpm
ONlYlH+HQLDAm8lw2JQObmVzjN8CMZLlnMQv6IDifWiX8lnObBl0K3vrRhsmTKgGFBQ1Iz8sMWKP
2o+k8RP0c6qWu/VZaOTw8nd5ho/EMU6YVM0TuPMDHiSyDBTr3WE5f7YMwIxF2LrScqtbjhTWF9Qp
dRPpzb/uiyxKK2OzafrhriJmlWwDKDTrgbXuoXENvcRQ0for6sTEsSX4rDMPq4LdGVptnybJ8+zo
arULt2NqKOcvhbs5VNrZJuM5QoEd0WOhZju4oVzOR5TKfjWVyCTlEVG8IVlMtezgrMq5dF73MgzB
LMBi+gl5dYnzs9XGzSHuDIKGEQUUANjE89ypfm0OMxrAgcDrtE/PppqlZ81qCTnbOzqgmvXeEITP
jsYDFR763mfrX89cn75uLPuUmIRAOEBHuiltsQ3lzk6fGInj5SeKlrBde/kbtstBv26ULi63s6JU
jK0VC0EjOc3R8GsjxWFfMgPi9ueuJCXTsmovME7MT+sD3fKSMum6f3vi+tD6buvj601Lhg+opZry
+TFfD3x96nrf102nFdpO75jyft339aGV1uT+1D1riQ0Qo47i9LevXoUmSwAdG93X9/v6xK+vJ9Zv
nvVUzqDOGNv1kYEDztGTxTbPf/3rs//4en/cXJ/8x9dYX7s+D1Xse9aJS50E+R7qIFQlDV+WATEs
7TCFDBHEwxqzmE6c201JwRnLk/ZSImW8SmoVQCeVH9ByerxNCRC+OFHqDVYzXwUlTWh5fIfaU20x
N3M21Ea3K4xM8ctMVc8UH29CYzYPzOqjqZ2vw+QZmiw0zkhz1TqFwjTqrk0aBBcpVrp6aeML4uzU
Q+qxFaDmZW0ZvdpQaMvM2thzg/lwGGdfxw+xz9uKI1iFOtARAFpMMtHI2UvEumZPdYPlqDZi5SAW
58iXaDHsMR00nMT2JIW49Sm8zEHxmsuT/dxHb1UbeVW92GQJWaj7+iDV/W3Rc51tieTcTiyetrON
EyMt0m+RxLA8D/Nw1gWFpKHT3ju9ecdaox+XSofb4wfetGNC+Hr/rQnsm9yQTU/SscjBjUmUZ9Zp
ximbMnfmN3K5ngduAL5hAzEfeCLIKamLnPvAkNVtmUxciXKbBsAodnA2Tsz7EcGZlTcHDUsnR/9u
LNB3IQ/HglPwTi1Tgwo6+QFgWDCDynA+q6G5HmvuKgiupho8YuLBQobTC1hDI38fRPPaypiV9ImF
xayDQqhe5sQI75Fh7CGPmx4HyWUYGP5L7MY9cdzwVcZrqQ+u+omCDqey7kOiBzLPEkzadK1Z38oO
RsEU60TXS8UhyILhZEA2GEjEa82G1iQQGPCt59Ge5l1ZqhAd8w7T32sSmPZ56KfqoXViv6V8eSx7
mrhdQWuf4teiiYQRpVSlea13LJfKHGSM3sxejy32TklCjyQYTD+lifZvUC6BjPe9yjWyCABFZgHy
DBEPH2oRTlDTkZgzz54OYzt0LrUzXFjOPMPrU6VNE+BNhzQmHZmQlG4QSW7KktiVc7lFjCwpXqT3
OGCmWbqt0DZ29tAdTUxwO7TvBe7DSj2UU/KT5Lb0WtZLZ2NzRFFp0yjy4b2bwg6NdD94UQbBp8uG
76z6AIWZmLVwSwHysY+pYrafbbn/r71aDf877dX/3Kx9+CiKj6b5+Pg9NvLXq/7u1yp/mQYgaHjj
azLkr9BIR/5LI9aE5EdbIQ+E7Vev1vzLtEleA2FMaLasGPTums/QSE3/i3YNFycauQYRIjDM/4vQ
SBrCSzf2s225hGIaBC6SuKM4Oj+8CT/4z26tNdWaFA1GcYwUS6JGVFe+smwoa7THVn7qhFH7paZW
8naWl0uEgKLRLHeuj6wbiUxpXDmYMT7vHJkB//bw+sB6X9GBIxg7jJgWLljk9aXf9GFJwh6p55+3
P3dtjQz1zCEX1wzMQwYjsxgUCjVKTmth2Vs3XSzTnem6ZELHrF0ntlb4StNQ5lx3B8aK2V13xfIp
KdFXmDO0St2U1FYpf8WdH9E7FJQCt+oYIkaxU7SsuB1oQYIPNCMUUqdBS11cMZ2vyFbWM11m1jmq
BS7cIj8pguysvBHTLnYEOWaO6qH0flNGqrXTWD3WCrL4NrXepWtNl7/lkxkB/Et80k0kL9Xn4BBJ
+KZwDDdeVWXXrdzfDHoEu3IaqAAo5MhPePxiyiZZF1Lk6kPZ7epkL6thfDD0Gs4tuLC2tTwyhIId
0tOXqtZOGFsSTBKawgAHOC7M4pOkdbcjWIxYR5Sp70cxz546PKZRH3k5ZbOFXkGFvPLUXH+Wzeyh
QXbumoEDcYOCDd5Liwya/BZ1cLptLJgculQZnu3cA3gEljqrjFaK/VLgiKoY1hYLtraD/cTyg8W9
ktvSQZ6IV4ybpgJB7Sj46lHcS4IGS7tPKK1SKrsbWrxkY+EWC41Gz1hKEVfKirrH1DF32Lkd2E3R
LIDlYFbrrOGshgZEH0VHrY8o245JJ+p0z1IA34Zxu8toAONXQbaURPYFt9d4QNT9Uyokc1ew4vRF
Vt1oaS1u8Z4bPWUWkLlLxaxiEWXpHnCqmiqkqu8KBTVRJc13lsM6DyGOK022tI8zGDatBdWohi7R
aSMBblW4TctY8UYFF14RmN+H5V3MCav4+IKGqz1U9JHhrM6vccCoptjzdj1R5vuG9RAci/FGLioo
jkZImyUeiCqJ9PewNScon/jqMiwiyJ2rYxEX6h612L7pyE9pVdNX9HRf55kDZHG4c2SqjiOlOm8Q
drVh5HHzRvPGqHV2Zmqnh7DXXOC4tS/3sWfUw3E2UYrV5niOJfJUgltHTY8GmWeFTePbrI17Ne6/
03lL6K2Ut20rE5swj5juWclyWWNGo07HSMOxkMquEhBJoklqvLXi5q6oh243MUMqx7RmOgi7RWo4
EdtDYRbNJukyxR0RBKQVLQb4tA+1jEc2lpSTPB+Erv+I1Y6EkzQ3DigCzkobFotVCuNWDELJ1srv
HB2UsruBal1sahvYPvR/xUTN3cEjhjCdoxhMbP3SG1140rM97fTSR5SyCQA1nBRsV107DR7wEAXE
DlYoAwFkoeLgVu3UBZqLr9Y5gGnZSCXR36acOR4H0G0JSRsCxEszOFiydMz/+DFJJCxKfdtpIaja
KGyOuY4F0nxNraDyFC+GvzOI/NWk1bwtlAhEa4BoW/OGi6ZZH51BTpNpmzM/R1DsdFWn6pA2zxiA
8oOl9cgN0ZG3ZB2A7ZNPeKsGFxQfAt0L4Ad+HhT1fUvTm0SFRC6rfeQ4DerRMdk79UAI06D8ENMx
zOuXNOwM5jVacuACsmcWjl+AsoWI4BQvH0JNZT/3g7SPLOYEiL5lBTGDxtz7ppP1H5nBNZUZRReP
N2MfAxbIdGT5NXiVhhnlopprLANJ6RSPh1kpjiwC6V5NpjdnU8VaUxKbiWL/vk+g8dW0NRy4RQOm
HTXlVi6Hb0sEbqwva9Z4F9QF1BWCPIPobgoDaQ9x/lovDHMrTDXetZkbYhZx9UjDnxwQnqibT3Q9
OQ9iOkZjGGJZtQt1By8Q/2mHVbMANGFR63TnQRxNquPbKchiIouG4ISEsi/wwBoDkJl+sD/0kctL
b07ZYXI4z6tjN/XpKyWIYwXDC2hA/mLoP7HPtVtFMhCLZPExKONwCyLILgvVh1rKVB+FXjhkD2Me
JLRD6npP7QlGZgatwWDOnBTNgogNjrPCdbP7URGPfAhm7YnGYr8bU2ieS+13B0ELlsxo9fgFNiFW
FjLpp6Nl3SU2vhjCk7c2lkqCJ+nxqLbEdH1iAZkreX+ek+9zpfE+WmucAqAspvra9+JVqxMNqXnX
UATTKL6miDqcpPg+OsPbOKGujSnPS+M1qukOGjzEi0g0J825xhFLv7dIs6OlBt/qksWBHXWMMhEN
2BxZp4EYQm8xrhGunB2kbAr2dRYdWILKWyec8xupQiRBeYyUIDVwc6tsjtFkdruorSljA/XhlNRG
NBR1lNySEggd6qnOSXKQmIPAm1tyMDWkMM44+oEhAKEazkFLKIiVgvq2Vl8X0SCjEY8eBNZUbBRD
AIkiJ0ut4KIxpD8BfxM+NSxS6GaytoRoqMfmuderA5i2S9VVXGimaW/O2bMtQ6uoCC3JdDrbRgx+
lRBMuu41fr5I2LuCQSVspuspnR9qs2m91KTt02OYxG4ttrGi6XehEruJNBuQK8lCCZorusyhZ2ji
qXboq0+yeQX1GVnQuJca+TpOKP+1vZhdreScaAoWVKiw7qgRHRxDpGCSVW+ZvvglfWWrTU+xOV1Z
hXHPmfOyAnREVY37Oo18h/nM54b2FKa3hE64elcZ9k7SU7EzooHpQ2/QhIzKZpeQvp0DnT3mM93j
ctlokfqKST4BzGMjtGotV8gz+Q5pdhtVFUde5Lz2UZ67VVpiyjLw74bQcyHFC4pFufEg9+RXRgHA
HLtP3IHSOXGmKFwqOVfd0C7eUIF3fqcz+yL7ki5Zm+d3cpr03tQk2zDBUx/jxhV0s2arFF7g/Aim
RtAspDcVO0q8hdRKsN5YHDBjfeea37DsEddh2xteCPXeNyV4IeYAjDeljb9THHq7tbDLrT4lHKbT
tlPjaZ8YzW2x0LZyKTu2m1o2+nkrL9fvZEBeWKtjiQ2wFx5mnztsK0ygU5X2et7jdQ5iS9sNGrPq
VLuDnIyCH2kxgwR9BBkC07HgMxu5kHHP4qvfSJx5e9MYrmO5wf+SKYd0mdrKRfGgJQoy8jq+DE48
+jBKyS1sEp94PwNQTrQ0xQZ/0tUaDxlstSjJWAaK6rMNQe1aAEOw74qmhRQd30/REx4fyHkdvoX1
65gs6TlO6OA7eexlPb52RYzQUILUpy6zLYht94sJAnEuYe3LF8GQ1FYPCV4qktiYSXvdKF2wVhnH
vFMHrnuskpcZe1ihOJGnPHXhaH0gQqe4npvRUbBaFZbAdyIUNFKBAxQl7kE9xY21i5ZqLUJywg40
Vfh58Ko3wWMyM1km7jXccZKgQL3LW60+DJH8pKlm4wEAwuhc+kOTBbsO3csmtfT2kCidO/dUXNra
fLHDRvabwhpQsOg4OLJw9ktZBiJm5695XDf7OaMgLHWNbzGPajH4GmHxKvp7kPsfAyHsrKXLqyJR
pD2kE98R2uMYVrSW04dYSNiqKq1HMUTnUkvMNycmEW9Fy5IwQOd0QmAdDxVzc04nBQPd7HQKX5xa
Te68MA+MPEdNwJuZCLhL2cvU/qNPA8lFQRWECyVKhkswArpF1I17/qGyYYGFrTb5+rKI0EvJi0x0
ZJld1Vv82j2zUdkCDVmKDYcRUrLQLWTmYIROgFIe01ucoGJv5L1LPow4fLZsshK6GaWNbVXAnMqd
u3oyLerAbIbwPbPsCQrvnHvYt580TcFeI88KcvI0JHZohZlH9dbGurAH5enroCA8K6u+MaNAf5lz
sQE22rY6pP0KwhSqPUJtx+JRcLH1wJZEFaLLOBb3/RBl+7Kz+pOEwnOClIOa/WBBsPWbuH1j9vBE
9yvmtIKP7IxbpwMLlKeePESTr5oOhhqnElBHDN0vbLRKDGSHxuhGSG/IMao8U30pLa2jVT7DhRgh
f8W4c5aTWh8AaAgKks7okFO9HIUq4i4fRAO+3Yz2DFZFBUrRq5XAvKPhDgxPRpUWdnjFxpZLhyk5
XFYoyWN45ewGMU0gB3+ioFWZ8MESOdROuMs7iBisrC5xMMT+RPEuwwGBnHFraeFDOYWEWyZthJ5+
hpo0L1M+SM2BmSDlj6yn0NKULd0BLniLzM4QJ7OYMfMW2yKLl3ZAhTaym5JjiD14UzbOk4iJnQyV
JfFlOcynSMal1zW0281vVqy+RikcB2ph50RVTqamda5Wz6cMe68xGApN/LneJfNs4CZmSm0Z9AWq
4Szwqx0j/TUvHKAMZd7vhP1z5RevG6R1zMACQ7sdchSd0bJ2XaHX6yaruqe+hKE8LHDk9S4BwQi1
a1+564YkhXoDuLkjJltdJ+nurCm3DKSNj2WDJgAxry4E0jcD0fnGoZG/HSUCYxiW8K8XgvibRUyZ
zZGNztYsDwshEWxISyFM0NmWRO+1zzEXIz9AM+THIjc+99LBJEFdcLVmHML5ZTS1G6JaA9NJN0AD
NEWa69ChbdfddqhZVurixinIn5JNYcEOMRfZhOP3y2Nfm/W+LMloMeOwBhPDU0SZB2CZkjtkUZY3
TiVMtPgWjSAciyKY3oG2oTDtiDUhV5wBtDSdKyGFIS41mZHZISq+FSopE1TYfciltqun5cug0CSZ
oHcAy43SbWmpH+G+CrRv1ZLrhgMeNhtqVg5m275lKSawsNjV5yZYRkklYraboG/2142c9PMBjx/O
MDPnslEyjbWC2V830nwrNMk8rsPa190q6naDc2iiNu3Ly2buqoei1R3Kjp3YIaR8C8h78RS4lqfZ
4qCiryUIBpCYLeflcZ7TARdLT6AOWNXCreh7s1TPPKfojyF+60B1PK4BMqNLZHLk5PrNuskl+Tsi
93ujtYihdZRHJCwdA2fgxrDFpzSJT2WNQK1X22qPMdZnYgX7l5BWyB0TA4KZVgclkD0dAEfWPVYP
UWkD5VD+bq13ziLltbkIrhdPiZkAoKA0P4Ry4wUaMrzAUYats5y2aW/Ovl13rVdKycN6F2PY5N+I
zOmoR7Ah6Kn3k0Ej/Fed5V23VNcg39U+6DI6+rBBnYYivu00uI9mfk4FCm2myOT46OFj2i3E8J7L
XKhFtHn7wod4WviTWt+wGhs+71LXYlmlmo/tKEIU533lrxt52bNNgmdaROTxcqUQEbKYcjquj2tc
oX0surRNQPVAoZFHtGtqw6SIxKXSp/P+a6OOzW4KCHyQZXTpnRlh8zZY+fnrYBU0/KfXvQzgopdC
ZV9nqCXTUTLYweuMSnEYC3EwFeWHIuxoX0E8y3vTOWChdegYN3AVewo9xIdsA0VlmTwVCUYTRvV+
hB8gtSDs+e+xmO1g8uN1MBGYhqZ0Myqptu2DVtnNrPOAGZgfPSaH06TbJ9tOFMo2cNhptGAbvosg
I0QK9jneHcxqkD6YBBIx6aTqF6vg4LRAwdJQimva2xxFQlfYGDchZiq3xyu6NaYhuFQLkjbD4Mts
Vd3hEkdWVNsgWe3WBb/T73G9nkI748ijOMqyH25/xdAbhTedZt0kvZ5iWIG7KEACWIl1l4bJT4oR
6Z7fOx2JUIhkMO0z8W1T1T8C/se/J0J3srFsUI6WNjU/AfLkKXXjqUDVhsbIq5PHLNY+uglKpYwz
fDOE0Rvrr2voNPvUgZsWQQH1sI0CSmV91mS9NwourVYzkr4Nv0LRDhBXEhqlCTnmRjBu6I8MPphT
zkF7KshR4Y9tzQK8SZOiutDizoN/pw/2OcXrtOtm63uRomlysnMupoFSNP99Z342BsxvqSvUMb0W
Do3pGlPLrmoisZFBtlKc2/HJDEro1I4tlGJ0ZvMJkX66Jy7lflRo/jPpSGAxUnVs6EJmQqvOxFFR
kpIS5boE6UPHhQPUjuF5UKRTMD9TSAD+oDFCIrq8AEhjaEg+RlSk0eCI80gddwuy4DUeHOOg5pA1
5CzbLV5FpZFOk2ZrG9FK9xRo711B0qJUKS99Q7mO2IW4GN4wHRDmpMrNXT7HLyGj2V0DEonSekLV
s80pFDKMk2Z3zwQu0S7tRIBPGEf3zVyBZAm4Us2GsS3gVMJIuVjMZfqmjS7j8kOLSRdnMgDHMjRp
YKvvlrBnz2qfCKfDa51bj5Tsnwy9Udyo0/W91cKqsFjCOibCWMqEV4KAWgrCEnnKiYIzKrCOTaSo
B8DcF9woVDmkFOit7Nn1+NyRR3eUlOlhUVso5uTsEPhRM+rrs+iNJSN0OKTgminCKpXXKcCcJcjX
mWHeZRIZZX0GHUGGuzsr5sWkhNI0MuVuErv9vMG2nmfBbYqcb5K6zazWi7rE8mQwFrvJ1IsdkS4s
4AbDlZAObGV8F3pIiT53NGenah8gqX5oanSlFmW1xQKNjEb9FkY3URcGx0UtQLUH16mWwgFAlcLk
hKYv4rYtn31Wcg2DNUQaZP0xiK9Z8MeSuagEvi3Vr0at/xzfC7o7mywsiP6SDUImo+cieWeFEVF0
aVOAehzdbbaTTSw9RXUD85M0X4dqgy55Y95UD43OAWLN94Lwaua5qABg2Z26+JWmEGfaYAIrNF8S
ZSBPYWEiNzgGQIjWOzAHfrUwHapy8oDZxDs9UgokG5qyC1ge1+TEGnmyq9WXMkl6YLTao96q32MN
QJ0YwI5Gc/lU5JQ4kUakG0SsJ9g06F7GkSkOVaBiUh5mypg1yUoB51zV6Q9B7OAZsPpzXqYPqQ54
yknmxbpUIl0lHiZKpogLRfEWInqnMUrYEODhLehk0hvFncWCdkj6TdNqg2cWWbmJGbB0yvqQ0+cC
AaxtSXeyHLT3ka4+l5PzrUgrvAJK5OxbLulNZF6pATLQRCdbYgi1jV3BiLeThFo/ZqU8CmSS5zBS
NTbZo9i39E0zAXXIqAWT5SMdu4F6n4NHxzU10JJSadSbAUTFhoEt2WSx9L2Rmr0REFmgNAhq4gp+
9aigGwDJsbH6fWRI75zsQFVItdaL0WQ5qLIoIjiYtHKIGT2q3I1IHgXz6o1ZV+W+lCkyY7V/srKW
RIDZPs52Ba7LOOpw0Ci8pOCZyvqcOjPEn8yjIXzdqLZbZ+CnZMiMvM1lZlbOHyK9F5X2U63nAx0R
vr81fBus1kIHTQBOjukteiCQjKvhyTSIlC6EyZ/B4S36qBKXQBo2jZS9ymnKZCVunyn+GluhqSjO
HfkIr+skyCFDfNXbGPKZgWTtNbFDJbIjIk3TvLS82a0MtKiVrhISg2kILgLpoIXmjsS+S+SPe33m
vBOzx19mrsxLmADqWU6ohrV9IGGVIlzIwpvpdUbFKcI40ZiU6ArGS4T9EAmakbXD1DXMXWULwYZN
OhwcR5ZTHIUYfjLrlarUO65iYA7YnsbhaGFreIhLizI+yg2NHwl01ns8tacUzMZRJYFqBhFAtg7A
A9IY7R/WnnQBoHEQvzdSsiz1kQDlA8p9Wb7O1OSNzojw4hZzBVVXY6dLyX1dLnHmVnoHJwfZ9kij
peCUJqRzQuVUkRaIXIMg42Z80K3Sz/MaC6CAcjBGdI6iSkYH29YLE4+LqkUWJARa7HkYxA3LR/fi
ZRbgUX1CTSkXZP2M+QHm74vIiOHJVDwdolcuMF09gAFv+ntiZAsBoP8mdXWMn6PUj4jvEQYioKGV
bG6iosGpCcSLfPbmJ9cYawuYleihsScyh6rwyDVjT4YXKuS5QwlMgiylBUg1o5sMNat0+4oeHI7F
peRT9nqZEX7U69E+WOa4XxtrEWsmi8L1j/u+bkozgTAbJSzCrSga6GRGWvoIqEPU5ctuLJd0gln9
iS2ld2Raec5DjGylr2Xk5/z2/DpA4Eiy52O1vnx9zm+7n2+3vCfsUZPJKaeHsryFrXXXCIFnui/L
By6b9bVfNz+/xNfn/fbWfzz98/Mm8p/cUJm5VAcJocrLpwzLKjxc3hwUOx3p9aMVEzMnmsMOGr36
qD+OTntMlFnfKW8SIkdW4ywmIHEwiflzFxJTgzECvWuL8DVYBL1Me35tklUgu96myYtsdt2NVrHt
utssCtvcoLyG4rbMyd3mpb89vr6ftQp/14ey5dPWvXVjrgLfr9vOov9FC82El6Hz6/6vr/X5Xl+3
/+k5/3SfvmiWrWYvFhG0scimh0XXbC0K5/VmtBxewE1+Pbrurfetj6431836Bl83/+m1//RWsO9J
JVjU2/VSi6avwTJ+kXuvyu/19j/eqa0i8a/Hy+VF8deL1tvrwyYhYSHq82Gp1NarJL1bdoNVqL7u
rg+tG4O0ZUlIx6+X//ER602NPKPPFO3/rzodFR87mdf/WadzQVOw/Kuq+Helzq/X/a3Usf9SZF1R
VnwBiASTZPe/1TqIeHTc+8oiB4Ij30b/+z+aAVJB1izLNPh0R/13pIICYkFxHBXFh2kZ9n8j01FV
5U+ZjmMYDhwBrteahljH+CPgO7ZisvWqJj1mfYlPaGhfO928ciAsQGYcmYwC9UXONe/zMbUPpDsc
w3HCyNxGwAZVMhl08JJ4+G/SWsMU4szXTtCWR1Oq3rLF8Rwq3QeNSIcu7oxShg47a8DhZ1/iVm+m
JdcyIbo9TGevoX6x0Zh30a0lMhLhmkQIWfKCssNLVUTP89jYO7m2sj3CdRo22k8yqGZvNGi3D3l2
omMcTrMrV80rIGSkNJ2wvClh1jsPm6h7DyOs+q2t35sMUEvPl/xRFIy7YM48rLDzIe/b/dhVi8aw
jsD6xhLVgdK5TlIirGepKLyE9qkjBdkVkVrpzWg0pLABtCF1mnkC0dvQDvPwnQ6s4+vUXR5alqOH
VgTfIi2JryiUkIwahDSSFRkA2RhM58SaB7fue3lD7/Oo5xpktmLpMdeJRO6eU2nLhEI+4CjtdrCx
+HKiiVwDCJ4dsCKLp6yF4I1hwIE8yjrlwtyhPoCqIgcgHm6yCAaBaRHTkaTpvU1sbV8eiRjuP+AV
becm+DbonUy/ZR63EqKg/ZQISLTDTsQx8RQktS0wXZyHpvpUBATiqSzHFECRe5QqvBFlfyHRzSyD
PiBioz/ZwzDezBY/aKVFZOOMKbU1gZt/lrKzo2BirXljzSYVOC7rNy1CN708e2qjK3I4ndMY42Uk
lCHQhf/ZtOUNk5zCpE2OxW4IAH5PINsgzy95MnXqw3OugfXyn2R54k+ZSfy8HYbegFa4X3TLONiT
k7yIkNdNs2icv26uj/4fd2e25abSZetXOS/AP2gDuJVQL2Xf3zDS2zY9BBC0T38+5Kqd/n12VY26
PRfWsDKVSiVCQay15vzm9XHXr/3T3es3yKXRoVvZ5+s9bZE5E9zEfOuqff7jd1yfT16/c/0vanrk
HKipv37v9WXYV9X13L3Wiwz761V8vRRGi8wCFgn319e+Hvf1a69fu961F3G4t8jErz/x9Y3r3Yjo
7OrXd357fb8eiRrdWWTphBbjj/x64G///XoRM0p3LXTkejSR08dXafxy0xom2qjZUxTP+BiGKCNt
dZHQ94uY3vGR1VvR+FQWZ3FV3/99o0027qtFts9WHNRzDhTWX742DjY5syHJPMP79WeuX+08LAsI
IInli+yjM7SvjZ5XNHSIrAystG4JGzrHxLImY1VuYp/+ElYR7RyqQVtMIxpNGWZFc0hPQAEjIGxg
PLJHmg9Nag4bRTJCmVWMnow9YUvWGY2jddaWGx/E2dlel5FpSZgLJPG5OiaD5VsmOqm92/bn0NUg
dWgOh5o+yrZfjBdRJOzz9X9q8XW00/Sw5MnQq8T0xIk1m6lD4ab1a0QKqGH+/pobMyTp2FqNyyOm
JvyrIVAnyDNrj5NCnOTi/YgHmopGnFVbeznu8xhbVZBKrzljqi/9FNR4g1KmhVo8L36T66OuN2jy
jF93LS/GLThkbyb1K4tn/jmEKHSsAvQA+elMLt1uj+TNObUm/yYmegXFuzIiaxvihMkWS4xVMzsq
dUNegFzAkVVi19RDsW0JNwbMyABe75BDsRkaz8SXjucJ/dwOj+5TsVhwquUGIEy7kkbjYwfkEXSX
h362TgUrPRtfULt3IGhFoNFlXel95RzIeUPQUcbndLnpxxSyW4afaYRDm1vUki0d79LlCXsolyux
cCqt8kNYOqajcKcPNj6s1mkAdmLq0CbcSfpiXWrTIgPkGh7jxbB0/fo8RPQIbQ+b0/KwdDnpr//7
VttHpLXYovLDgN5gm0TsMS0ozGeyvzsFit28LW29P8iFfq57zdZIyMHpFw9W6PNKIoK49+CmS0c9
9swvs8WFM40zc8li2NuVAhSAhIkUZYnPxdIiZyct5+V6YiG4Hbdisdg0i0esXmxkc0tzvKXk217v
2qR1bSebKrBnYn4hebMKBrfqMI63a8yx2PDwpBFfetcsJjVCrWEgLsa1bLGwWYuZDeZ5y+QLg1u3
WN1cPG/VYn5DAJXvLfxw5lKLIAYoj+O1QImXWuU6O7SXL05LJRM1Q7+Fk6Nv6muNlV7rmaUYu/7v
1xeHv+9ffxChGRXc9ft/PPx611wqLyYvt9df7S5VmVzqsz9+4Len/vVfmoDP7VLxVV+v5Pr7rr9+
vpaJzVIxRoLa8bcX8dvjm6XiNJfaM6JLSJm5lK/XG2+ph77uIt1o6O/929eu3+2Wqte245wK2Fyq
4Wapi8vIvbE6otwmIvWqEA/NJL7VZfRNhRFChgKSDQgbZNX9pUtTFWR9snCx3xA9bbDF5IccktyG
+NxijZvJhLJk7yB/9fsmzNxAjoKfMHFCKeBR40xCTJuj8Cqk8ar5zQGiASArqARob1dmDGTOcSVQ
gHJPB+kBLQHZAwO2+UiLbzW5MbrMDjKH/D7JyIiGFy2gSAwAUQvY2l6FhcSY00ORO/DPQ7VnMNm6
EPYM4+inROXNg1cfyKsNdLsX4BJ4+ko4hHrVWIIj820o0yrQ4tTdFu6maAr94pq1v65V+2TYdEbC
V+j8qEWFQNtYWVMw2DWhsLN3k1aYDCEOruNC+ygknbsucfx1NHr7Os7MoHWAo1ftnARen3TnruBS
y0K4QrYRBUZl9LztB63xulXZt/6h4nbtLxNxpwoPmYrRlQ1OssHXd4gTC8U3MITABDeLoz5Fv+hZ
h9hBRmrr+rgx6hbm7wwnG5w6AigfG0zSDq85Utd1mDtY0y33HgHboUnalG5oiYUni+g7OqTpkOTH
QRjyT4kNNaPl30U03zLre+JUNC30R2GMKd4+eZkgGO3Mon3Dnx8GIrR75jJ0kCbGwCFsyYMkng4K
iba0psCBk2mxHudU4jQUH9HcRycGPmh7OT3Zi4m7yemKc5k1H+WLS3c4mHO5gzzaLqirt3Zp7/uj
C9iJKZE54pNXTbKTAk0dyelkf5ZDAIyYTcUY7VxwvPz18sPU0zjwL6433ElXYhrq/PxgQB6dh2zf
D3Qk89Sx1556nefwR9xhOq3aOnBDMOFJJw5g8Wn2j9alKaNxpZ/olOQXxemoEh8B7OBTNORgFyow
JLkDNbOCfhK329hHHa6qn67dYIkKO/00xTy8/KzKMAlavdo3qCvjqVBnPxVnXXbxpdRzxK0cQUuM
a1Vi6PSTPuitBttY0h9sU8yr2rA+xnma7sVCtoyz5oK8GgmbAIZG4OvKUZygntRvGw29T3d04WQj
ohVsn8F1Ar/0eafsZU32n31sWZvaHh1yDsAIhFaOHJxpoMUDdWbiAB8KLShZdIIsGs/ZgPwnFWhk
4POn9MoJ6Xs2avfFTkl708No3yN53neDuY87kRxdshMcwBrRVNYBgrvGRNxaGdWtO/EanX7flsSt
w95B74J/bd9Zw95gRGiF7LJzm+xYfQ9IaHrxHfUsrORzFBqo0JwRImJPC1fcTQ0vcEUKpdw6zOiQ
r8aQLwXh0NBd3Y2u+c/jYlnOWiJjJb7cqKmzHUonkXJs54UNZg47B2c18WPUgC2Beac0uxUGXdI6
jgGbwjNhiK4RE8OEoElSPpbRW9jl+mFox7ehruqNN6gbcqq8M8zVd0+Vt0xCdNjXKg6MQZl7Mfra
5xg3+bZMENTNqRkUE687lQuyvS4SUGbDukhjYqmjxcPhkp4V09o3JS150+f4dBO0YCuFrY1+bosQ
RRJ/jXcYb9dl2eLkBFoIJ8/hmJCAValWIBWJ19VVLazjFOskwjYnQK6/bjKi/AxVIfkYoocQVOMJ
3vBG5i7noyaAtExIA0E0QgGIvLulqYxCF+8LMGH0GkLz/L3DGqKlZsJGyofFpLOVL015lGED2lj/
aYZuuE/cogkgR2MyI/hmS4bRrQGWmiKcQ4sJsWzzYju5sqRVhevFGSLI3vJ75MCy+IYcHlfjSJBc
mYwfVKzESvTY18qZtcqLK2PZ2oX7WRI8aRPKRd+rvxBfgRu+QCZuC5611a2L0RXwgkTPbHbGd5gN
D/Hsvpd9Q2azjbiyWFa8q49H1ekbAxhoUyHpr+yf5qjO2H/bDLqZabKw54ggPCxoeJ8hIdnfo+7o
zWH4iBSPnucdlvKQOMLIQ7hv/4THkq1MnJB7K0ULBUWFlWqIV/671TQHdMOU6Zr9YWpNegTXRYFM
ZFFevy+MKGao6qdMMFAWHOgV6yrj9qUcjc3hEmtxz5KTPDUAfjZsHu4shmckixakZHAF9DGBGk3Z
Qd0t0j1j+XWFhsZNnfvI1w6YegMs+81ugk9foTFddROC9KJldGSU+g1nwdnyils9QWk5ZJdIf0AX
dNEXRAMu9RiKTKNOJblflW6/R2b+Mji8DcJIiYdNEIBHL87cAyARQw9y60Ei166JAGK3KZl4J8j+
M2+bGgYJ2i6gw6kUH3bRgZvrfVSOELD9+C/Cn6Hi2oNa+3VyCl2EYHoLTh2hZ80kHk/4Xdv2qLhh
KTWp5zJvYDZ7J70KN0gtHktPB4XMx0+LY8IryvZ7XsKqSnKSHUbnLzHHOsiwH8zX9l0b+Q9j7SQM
Z1UgRmdn1WQ8OP1bk7KxWJIncOgcACJ/lh2nl5bV/QpFA1vkeV0puTKlveWwQ4M3gSfNMvkx1Pa7
IFRsxSJCLrAM4d2nPDwMT3lFXwt9CW+i5u59Dy01F8Zl+siyK53qUxVoBCvRYTJJiStOnE9CX7H4
jjS2TKt8ikuaNtGzLObvTKayTWYD3u4EIVtCGvsq1vYARW6rivc1Bg++ePgZU4wfCpbxqvCmdN+q
lYoBXC/6/qj8C6FdgCHLqyXPqu0nvfxQtZYFjtJYE3tmDGlz03tpwgi9n4Mis91VbU/zTR8ysNGz
6qOkR4Ma82Eayg880uk+UTKY+qnZKWJZ6cRFz15aIMRftlxm5sGBb7hAGynVKXlHixTAZ0rle0eX
aDGb6JxycC6W32N7rrWKqLd+WwsGWX6UbP0sZP3QwXJXi/iknV8rOMsrcJ4cI0L9ciKrbkFzovJw
rFPvZnsCaQmAGfyQMbA/78YeCnnbhHd+Pt5COHQs1TDH1krkihl2qRk/V1HErx3E58Bu7Mey018m
Ylh2HuoKlZJpmIMijqyjQ+f68JFlOIt90XCYG/T0qG/McShPo4nGASHDm48Eelc47g9NVT8ik2Uz
FCZh2nGC4rFFwx8XYLzy8AZT73CLskzCDQvXorKpPmMvISDxYEvP23sRGEoyzWZ8zIM6E1nYoqxK
EqQ+uVfNd91s36h6aJlLehPYsVmcahk/7y29+pBiE825ddCG9A4bChqEAqFp0Swlu+vsKlodkLFy
SciECtlfh3vTtSEEMRcko2DdFo14TDr7p1noPTYUVJSmIqKLpbhneq63Z/Z1xPV8i9k0deGYbaTb
ONu0dlEWUJRuV4k9zhccgKuaT/8RBCB9B/70KR13Q+e+ZqHP7tpEb9nNLftp6wxhPig8x0GpzyCv
RL9wgHJ00bXouaygrjizhxDIZybuiuJdcyZA023ClbbWN47fvNMMFwd0S6na2pn5F9ZwLXDMOTko
y3wZJtDnhA0FRgN0zGFWaiB4mtAemHEHdKjjoqhFF0WWat/2E0ob7FE2s8mNJeuz6YGJTAmkjGYf
O5iIUCROwFCzlPOwvuvN+EH37YJIDZPL1aie9OgsjLI/YrUmNmVcqJYGR98kp9v1Oz1ANU3xMnoc
E8KTaJW+tiEpywqcZuZQ4YSOuHFbOoGDBAFX6JiMyIPKIufOsf2TUygyIng5bKouHCcblNOtifZg
K5T3Oo0tGpaqfZH+8JBJ+6W2Ona8ymeurmUPuYFEHaWys8k3JBuFq/gjH+J+neCtCMjg3iHODGlt
7KZxeEjS0NtLDUqYV7unuUtFwAi9SI+tR4qzudWB7B86F+mRZVDHiIb0EKNPb7quvMnbcdwsq4WU
E9Ucqez7li5/vB16882P6nQdDkW8kZZ5Q4gMwos4s9hKg+eDX/5dCs09UQStiOCab0G47HxgT+uC
BFQie9aMpU9axuiAVFqxihz/hYzv+FXESh5HTIrrbtG5luV3K3/s6myiJR8xBPayh8SUyQY2lbcp
uDgEMvpRSPI/azx4EJBIQ5AjNMYC+p0kTihsckw2BjqzdiyLbVUm+7HgoijAJNBNpIWl9h59cvz7
uVhn7IntwnZWNb6ETQfALmxpLgiWjrBGt4vMv2frchu5Nr5KEpw4k51DOA5PZtrfNV7rrQHip+vc
155cn5xmoVcU0+2hAtyGmZTdkSIrt9jP8XTyqphYOjssuLSa5zkXKAJaGwpD2xhU0MSv1zYt0sib
Qe+788FW0c9Q73OgPS6OtAR5UNmJFRBuNh8zIt5uZoovWIORwPQbn0yEde0DiOkq9ZS2KEzbmKKn
WOTVRd8cmDUwplg41JFLQIaCJDmlT4aw0J7X6oHQR7J9eoRNbYc3c7paFott73pl0IZc3jv32Hdt
uXWTiU1wyWA254TC7rx3TRzNkU/SmJuQDcG4mkugTNHNOuG692dz3XG1rHOoEp7h/HB1MznJIXpP
0r2nFrEeAKJt3DkfKq9YP/KeEiOcV0DbPqdI5msv79gHu8O+a6Ybn37zOmpTe40viCsW6giOGKWN
JVbTPOz7UTzhZtQCo3PztVTIuB2Wfgw/79GiBg9L74Wo9o5jXNKtwayztjqKZ33xzXWS1NE2vpfG
fGD/xvBI1+v1jGONlrXRvjR5DdGja6vLDEmat+gtm2Kq2Ub71tCkMPSRHFecV2SvEy8OsLOo3Qct
d8BZx85RlaOkDTiFtCHsH/4cvUxEqQVFPGaMk8wEA+nwWcm22MZ6+jLXNxEEwAvU5uouyYEKzuzN
iRZ/KfEpcT2hkeOSMK3seuvkWEuwNhirDP9IUM9wIfqheLIiFC2jYltKZtBra9EDnkkZn7P5O6Ug
yWn6pmRoJCf8VLxj9LhTrvN31sAWWhEKj+ITzKIv7u06/ZmN9i1BJk+NNrhkujLyMJQk/S9HJeVH
yDI/23AsCDcRIJoTCtLZEgCtpuQppzI7GLb/0M3onklySDzzQmJ1irelRAhMDGyavNA0wmtg6y90
RauVbasHtXxI6UeiwyOTvczt46Ci5IRXMvs2981yqiGXMoaJMZ0V+tskz9dpR+xWF9u7UZv3nmV2
K6WRMewrzkywB8ZOd4ftkNovg4gQuTtIh0U8/5wHi2hazeaD78H3BtTd76x4eAR4tOqi8Tsu3XEX
T4ievfotHEFBIvfzSd/CtdGGPhYEF3Fs7XzMi5+KyybG4byd1gxPbjkt1KaYShsHcSnxpUXxmrRe
Am0m7U5nMLvy6295G50bTz5ZvZ5sE5CzWCoMWtHZva7bT0M+cnq1bUHP3n2tzYwhpF1O2Cw3rh5R
A8/fDJsowJHQlrjxDXZslIpRQ2QUIp9Nbov0PMXdyjVGKp2hupWcInyuie/JUZXRPc7fGsuSm1ga
FjJvu10ZJrISeiwaShqfSO5O6isd30DkTgeLnGKqiyCN7O+wmp6avLtFakmSYjZ+lqjlVsbk1Yjf
1m6qCGPhA6qhl9trxWPffiPMfjiBA/8o1CKwZ/ZqJB0wI73VD2L8zh4zfXQF00an60+zVx2Ak9EF
lD5F+bDpYyK9yJvZI/Fl+0wXbKWgsS1T0R9zP69cKPk3Jm55q25bOi/lHbF//iq2tQk53cBLY8WW
hFfd+IQn7p2UPz/Xre9YlMut0eTfFcb6fVwDO3AdwZCxCxlcsb1cuSyeOGlJ5CHVCDeQ0uhLghFs
5qrYZnN00eGYHSp4sZoxeDu0K6Dqx5Wx8LL9PEkOGinCXmIn+yxPODXq6XlSbbhmXk9QfOMdVFKn
R7tPA7+wmUFVXr2LO15x5cwOHmEjOdvapcWcyPa6uLXT9jyVNA8bN6t2Lq3jo9XTfWmt1ypErjoC
LToMornBn8MKwXicvFFA1cOdlhjunk8MXQOV3eNm4po54CntBgWSt9C2NVrQlW0ByKgM/07l+jvB
DogrY2R3PSR+SyDoho2Ut0t5lHrjqtS7gPVpV+jlJ5XVZV7kcBpp6LV/M04ypC2ofShJL6ynU7Cb
PIxHFsn2mojxXPspQF6HOPMKgszKKW/68jvMIdBGw8Ekk5q/yV+7fYfvzbf/SgQc+pgssPxu6Cad
JrnGfha0/kZqrrvRSjtc184E3pcug6Y9eNYeTj11qIGezsmKgCYQfXP9zqNbuis1v+SEQiELD/2S
2OLJdZud46lu10wkNsl+RtCWgD3tcBj641mEtDv7jrRLSxr3pTedgExjzscifUjy8WJ6NXp0m9Yj
CkZk35A+NMgG7ZhswJfdQ277ZDZlrlzwndMIgQhUrJFh06oHnKmJ/q2J/eiBtfmnG4c0UXwG/Wlq
9ls09NkGgF9CYsBdUlTnBa6UwSg4l0QktKFWHIw5a/amRZYYag6mOMhWCepi1xAKGjk5jeq+zvgs
lv5FH3siqzhos8o4wFnnbTDzY3FX8Qs7EUjLnNSmrhN/jL98bmmpTtpH6GI2ae3+zZ3ETtP74S5p
7XxtC6VtJ72a1mMfJeuwcbtd5cXzcdAwHTIe6HZcxWl/tuOny5nAQGKv9Ljn/GjRO9h5hILu7FgY
gqOpeu4WddsXFN25Ms+/7l//1/wNW/8TnP51//q/r5+7Pm3CFHs9O4n+i9n+iyRfzNhDNM98vD7k
d/76r///8ZRebpW4LFsz+PXSrt/masgQ+uuRv37STcsTrltC6+QSRhCG+z7zIja8y5/49fp+PU+p
jLPu6ziMrn/x9dtN052omZLdn898vf/boWk95zMewn5zfeqY1hPwmr9/y9evuh646924KOO1i+Pr
F97+64jCzAJPZhmnpNGewx5KrePTq0xS+ZFjTwxiXVQB4pqG5h0A3D7XqFx6rpijSeqJDQBcmQa2
h56imD3z/Y2ADhR4o+kfUmKxhE7oZaTohE1z95yzwqXKDGwj+ouSP4JqDTeNS+yAGHdimccFNPiM
7021AjeQIvhv2c2X5bNPxvlkoWchWi7vv/V5qSMwKUg76rIbXV9GJhNuxElzSzgMZ6OcTn2d/rWM
MJpJW/YK8iKt+TNrS/JKa+dMetDOR0sCiRoI4RaEy41V4O7LZ+jLVhoNQdurFFOPvxqK8E63WFBJ
cESw5BCCGgJw9mbprvnAlrMP2YIlsiQ3ba7gMqb+salJNkosuIHwfztm8VgNsVQkM9wTUTDoLswT
lsxvc8PhrRhxWRImr45U3rfaZwXeHbsI4xqXk3Zl5eOBC9sevjehVDHISzF9WvTypkEj8wXHSWSO
Z6Q5a4ue7ar39HztJM1OQnXYwLPeoll8R5ZD5aC2oddGCLxA+owtjrVhQYDa8qXIxfcK5FzQ19P3
wS0UBaLNwm1VxEpFXAONThWbfn6LI/OpytneSlayAEtvFlSvRNmj1kLdL8goNvVk3WiJsx+yLtyU
RgoxjCwCNn4zeCKfzDFd8nzZKQwTI8AI3K5tq8zXHcz5oM8pNzrXMA4KD/8Ks95bPSyhMXb2NITs
K4RM1wx73uec0DlCNRhHNd+mIOrybxMXtQ2MVA8ot7YCBj+A9jWDxHYea1qc9UgKsukylS/m8oZl
bONjRmdGg9cvLRxefO0f9TlcwrscZmRztRlb8YJ8cmF8CNIhML2ract3GTP5DZTxrrpVs/+Ck+bo
ZOqzGJO7eWJqacfduz6S1eIYOT4Q5SJzXzRPQgJo/k19+A+5QOYi2Pudu8W4yHQs6woFEyhOlnie
33KB4pD4i6SjOTVNDF2KXvOPbsZkITHyu1xH3ZHY4ZMja2ujFSWIPhWHhI7QFUahSvScdWgbk+Sd
3Fh3UdSdjELz7+0RGmLsFrcZJ0Llto8sBdH/8MIN/R9euNA5HSzPsSCH/fHCZxC1YqJHe2AQnB00
4SDXoJ2H9ZPJGSmctAYJfJdJHt868GqPk+VX/9Nr+IeDR/9DWAu3zPHY5f37wUvqJBVjXCQHxBrT
LWYjUHWkDrDzM9b+7Gr7Kh+8bUh1ABfsknT6UdzOcSnf//s30UL7+eebaNkuzhTCrjySW/6Iusqq
abIboiEOnQynbYw55NApxvPkMgRDm771M+nVVS6eDC+qL15mjPuEZksvbUgxrXbpQX6e2dCvmtIb
LhGCGa5XsDJjUEAbO2KZRhFqXEI3OoW2c/TU0F6kRmirdJmHNxoz6TIPKyKJjE+BUX8/VjV+vcrF
RMJNstyofH777//sfzh3XdMniBGonad7rru8Pb+du52uvFj1cXQQhlmsh1ZWG/gPE6x/d4u7dx3b
c3Pu64HaEoewY8pDMZbM9/OZbftIXElEaKs+2HsD3gAJhnGy6qPYXzUy7Hc4s8095IjHLqys7fWV
/3+raubzBRXwv1Y13yxC5P+z/myqHDfVvwmbf/3ofwibXedftoMM2fYgEZqmWD4w/yFs9ux/WaYh
0DQYtlhWI87h/9Q3i385Hi1hXN66ZfJj/NR/Ygitf/FQeMWm5Ts6yU3W/0bfjIr6//lEGwSkkZDG
qggizHL/iElzMwy6TY6QIoH9A35ZPjsebCAs5kiozO4+tdz4PkqHY1kQ3Q1d2mBzr1sPZYepiuzj
7ugU9N6HUjxI0ls3M/Fj2wQx8HmYJHD82XbueubzkezJk422jFTTxwqxCGavgSzhTspXq7n42L2z
RJ8/wq4sA/ru9Y2pSnnCi5khtATYrSjN7mt/9pfmWfHoYvTJIvCBkPqsB8/Upi07K/PkVIl/Ej1N
PAOBCXkxtbOVIzbhampJgPe1S+wtAKdC5CebUEYIpoBye2Ma3vSGXIQ2Gd8TT660WjkburXg8QpR
vU5g4Zj8UshYOWqtIuqecaKyI9MmeenUrJ7bgr5xJRUWWY9OrtCN+LmM8gCcxC4v5oLcmepmmu+n
MLYPvVd/Qpos8QVmOzgv+bZIHO+cMt3bNZ22hf4sK2XcsEF59WU80lWKaV5BjvKLc+9l0wlJVhBy
sF501QS5FNYh9eenShRct5wehLOwf2gDoWkVv05v53aJJaM9lBN+VNNAj2W8L+fhoct6YoXMx8Hl
EhiRTYIusd1qdlvttOqctp3/op9SyK5OeRd14xut7mFbjHm/mQqEalPTVXt/lw2EbbYD03F/sY2P
vUHcd/9QNr1xU3TpuBIF2aI+f4IpkIjmDumn9YYxfrlWjV7sJ+XRlXUTRHN2k76EnRfg9i/vNA+h
OUFQ1V7a3/kc1XuM1faeEgsekx/mAUvV08LqwizVbkYvbm89szDXIM/kwZc9S5tjjjtpqnHr8OZs
lY+MTJ/6LWySBvlXzWYwzTSsrlPOKL/GsZ5V8Qq8YnwyBu1nBSxXavq0n6Laute1Y9SHhNyYpX92
Ol8eRp6UdFkSpBViqCNdNSb8SZ0jfEm0rRamGCeFRwzVkhVtydIDDAfCBrXKR2Pp2VkuN+6sTiHa
NHRjnSSaNOe8Z5uJ7hXwDuJA13+guWVePHb6FwQuBelAiPMTO30EtrtNOLOOXjjh00uno2eHDMpo
TonaE/ejNU1oXtGACNDy6waa5oqXkW98PQk3UY3LV9oT+vGooN9Kk+Co9bhsmWrjzUzgALGjDFQ1
vZQTfsOeQw5OEC9uitFcFMNiyE/nnVlYzDAn2hRuh9AN2fTqaRhLyrMm/maFKj80Nc4eR4D599I8
QGbkgafRdrPbNPtpfhgSdapr6RKaUzDQN5Y/f0JeV1pVsx+1eg6U7amdWk5WSaAU7DVhB63BFBkC
nHdKhuxVj+3mzq/MRxFlxyS0rIsZeWTGhtWJuVDQtjPNZhFVb0Vl7NymBdDCCnzhs/Pq0Dxl5TLc
rZHP9zSCpwPTBE7uJD2VpHhtLab1gIIrQk66kApFZTJIsRGu2MmTYzflDMDyjA+azTLRVFIE9CXN
GwuGziW14l3alB+2XZPk4VXpkc55Oz7TVdkoO+kulZkywWtoc9Fw2mi6pQj0IL7K8eeXciwlobNY
QAym4e0w9my5/TfPx8k6ExiE9KR4N7DLVsIOt7WnVQwPoC/q7rbDbX+J6CTeCJhsDzIxinXuyvjs
TjMCIXYSTHwNdy0WfJ+tkWum2P7fY/q8NWuEQN7g3gP9gP5XzZRvkehvaibRBQO0b0Mfb2pExZFM
X6IhmvEuSm8DEq9P08PEjn/VUe4cetcFpVe4/gblT7JLYjYciYmCN5UgwdJqeExD87bKna0dWx1m
f+Gv07whMmuU1Vk01n0JeF2fWPmNH7obm7eIeYtNrCf6TevjyiwxLCOZ67tdtExToq4pg4RR0rFh
r2bX7meUhP6LFU7hDVK2Y5NZQzDKkIFJqpGqlJI4LAqNPG2azVsxA2NxddwZaPU/0PTYt66lPU+6
dWKI3D1X7qY1Q9taGa4XkKXYb3XV/UwTv9tqOu30rK3is1PWXDz0OdkjN5iAe2dveWI8RsmoIROM
gz7LgWtOf8keyENses/YWN5I7DqBg0rht4n4mJlMwpnmmmvT4dAWhcuVdq6bGzOG5jUhNoZH/TGj
dpgEj+wZ+W+7hliayClRbUboj6tEYVbijA9U6Df3i3bGtr6D5IQ+FNXOftaju8RjaN4Bn3lMmYCu
hyl5GBEe7kDnEfWQapcitoJiJFjCkH5/slsz3id1+RbGZI8PeJExwDNu7b252I3Isnd9KAlSxxuw
E+wkW6acT13eWeuyLcbd1SjkWf1eZ3cLStylF9E7+tmvJZovzIc7D/zpxh2L+QDcZwhIiaDLP5XR
zaD5TBkr8WEaemD0wnwegBEi7jDuZkYG8NOE82BzDgEf2ArkqEcVGjASHNPZLWHggZkDghpq86c5
TZ9FlxkvE1zTvvRfpnx4YGP0OZcxMLSp9Td21j5HvR/LldK79jzXGgg97zO2p+FYacObbI+aAd9A
4KBeYz/KLqZtnH5dSFwoT7EHqxmAHaqousEC1nJN7DplsgeAdwLrlkmC3RZIOJacEfPTrHXnPht0
45DrNfaIzEoQH3Clju2aDMS2BFKlOp0WbVw9VUk6b3yPy3pn0nYvqqnZ51ZbnRrTSrGXYt5Gfn7U
w9zb83FfleHwl8gf8nAOTzUW2Z0yPEI668x4yPIocFWPOLOumIhBRmodQDeudRt1tv6g1M3YSjrj
RnJspqo6yExZDFC1Uz+SyEYACilwrWzvWz88+SxA5wrSzjrGwLZrm1aQdxIfRb0g02VByyjPf9Rz
za5Ao7HWDfd1wZkto3Z8iPTuUbWa89QYapUrocNjrcFbqGinuZU6F+lHbunlwVPTd+h/1abEQLeJ
FRKUxEsvyLLpqbUNTV0niwAG6aj1ey8Pd7zPq54YmQ98EN7WJCyE0aq3FrRub5iHAUKWDVLtadS3
vNOIr6J3j1E1S2OF991SWnQY5tQgBwBnTuV1t73o2DymwzmckFmFA26AtnFQ2ngwFRu0E2fhVD+6
Zgy3FXEajPAZOdj/l7IzW45bybLsF8EMDjgAx2vMA4MRDFKcXmCSKGEeHfPX1wKzuzOrKq26++GG
iVcSxUAA7sfP2XttWRz1oJqbbRhv4J+as6yfW88on5P9dxmRMhmH3nxP8kLszJomNH2g4r2vGbuz
tBnzTTjpby+h7JAWXFBZeRdFXcjAv2r20UzcmwenwbkbESIcGcifDu0UMAcHpA4aKkeinxYYzAip
+qzIU605wTyQr4movThn/fTXRnDwgGLeQzI5syl4sb32Y2B+NMnTcyuqTRcHBAaLCntgk7S3nFJr
lANT8aS7UbPmDzlXcY0PBYIKGX2HyE4J0zMYAPd2KHaZ577mltYrI53NQ87QZm15qUOSrQkgwMnW
pEShhMzK8ID86YfUXby3reAF7UqMO5AOr5MMV7jJFATNfCyqDixHyzPf8hPRz3tJupMVqOYdKTzf
gcEEecqVLLZ2OABRjutjClydyMYDTToGLmIyT451KpcKu05c2rFDh5KsYToXuP14z2nwRXTT0s6p
jqrP2Tur+Z4KOttxNF1KYNdjOI63MmT4b8fiqEdpHw1C98jE7je2QRHeYA0EDJOa4M2Kr6Jgyw0M
Yu9SIukxJVboIVsP1ZPqO3Y7d95z6oKkYWDCqSPD22k1l+tk2VF02r/lTSKP38UQP++qKsFW9G31
rOOOaOugs65zCJN6mH0CWxAqIIeK941VPWOhDOlsxcmujrKnNJfJhd8/ZVDwYVADlDdQLiGym5st
iCUkVXJiqr8UZagKRmKPEIaj+YL70CbEKA/5Z1K2+GfwsjzUXVIf+8IsNp4Rpw/OADmcM9HW96YK
akQ9bXHu2oduxP/q9uk2qUP+qTFznlEu1RsXvMjWZLfcOlOwhfVSDnfbn8Rj43F6Wn4z7lXEj4Vx
NK8IkwTCOPpOfkcJyrPLcgxzrUVQQg7o1FdIRim2YVoU6COsGkLw7B8Nm8K3i6mpjcZeKyZDiF64
K2uDSVtkWwdGAZcCJDODNkdvhNkjmlTFtuw+e+SvBHlVDDIdc5vI8a+HjmajffbUrE1/S/p0R2lX
4D2qikcFUi9wVXqzoQbAPcyo+4H+Nxu2+35dG/kp8/ujFZL1FuvWeiwrgRqurKPgAKObWyAi5i0L
k/eEGcg20IoE6WUZ4KMjY+k1cev5qmfLgXWhmmOLuBeqNfT2chgOLpmSG0x9j/4AYRLv6buP6TNe
RKkhBePGGlnrg2mMznIcn3PTBXbVwrvJApv5LeVKO3JgMckHZ5Ydv8ya2Lc4hUXjeC55iz7qLu+5
cvHyWtXMKpp2pD01Lh4pN2j2nmHQO0qmN0aV4pHebbbO9ELPWm7LBgCiGABy5mmKmKJ6iyPf5fZD
4avIoj3jk/3QOfCyXoLmSsrAJcp1hJM3B3ygcfreEcSw6smB2qTI63a9ci+OZYBZHBZjLdb9HfF9
4UmOKanfsj6K2vkSqum3Y1AESMhJpyrizDiMYTCwr2obdefiutab7wN3rNC0Bm3+TDOYK96LvyX1
C4EujNKjsP89OfTrCd5dObVUDy2HT4SPkjeX1+qATcB/MAcetRiPx2qYjHDX1J65qVISSNO0X0Jc
SCufLAW0tFEHraviIIUfbWLP9A6Y3SjsIC+lIi4vhrRPrke1ImNYdwJOaLTSzu/YRnVp1uXWGkJo
80HbHNy9DxtngX2KVcu6jbGw/uk60289H1vOnQd0iP6l6lOEuAXzzDowjtWY6kOD6W/TefZ4F9bo
8hlOw3mqNMfylkW4YgZckDVzGYP+k5MrfwAM7Qmf6pvyevdYWU57a8pbQYoJu3h7DdiP9pJWzqau
uC40rfZ4ycFL+w/z0HvrFn3uynFQzZtNKjZmOPo4eeY/6EDJT6/x4YzgZIpkUg8Znq4XN3Tth1jN
GDm8CmY0Z1N2j+IeBc3Rdqz2ivmLmNIWWYJLxLGvcn1siGBcEu6twcuOMY6CmrEdo37haWhp04wW
EUwA2E0Yn+C+470hiXZNNUyvySnEo0nXGOXipgVd9BoJve/MKt2Fid9thE21UxawXH0i2fx8H6dV
+siJoN1jwyFpISMQQi1DmnZSzdq1LXMtli1wbCwTt2Lyw23akS4z+9yUHuapuWGYmc55BmMtCfSL
i0pF20S4R75z4dyxT9pC3drRvFcZc4bEf01Hii7TVe4RZFZJTQSH0o9EtvGTtEbLwFApYH7exfO+
DpxuW+qB9aWxenxAyYkZ5nA0ZvUkci1upfrsUahjLC1vlch3Qrf+tpxzZ2OwHRwFNpKmk2c5Fyip
C4BoueWOu7SiSeVJGP4CGeskLh3H4UucDu9Za+hX6GY0DIpfzITiZ5nF70HS52d4VZ/fO1aC1zLA
YbAVoi525Wz8YJCOWsttnhcbrmM39iUFsriKwG3Ba62tI8sKJfsT3P7sNbLtaDN5EJx93lszoVgP
830e99Z1MCF3lRgy9yU3eQufAGCIW+qDAubwMmNf4CBigsbjpmavfrSWdzsulq+ZaKsj4ZwtKiav
JsBp743Ue+EgpsMQtJDxQsq5OrHoNYnwLwqd6ZZl7oGRpr6PlIDWdM+drvpIjJLIvYTekQ02U40Z
vSlZnp0i+ZvIxrw4RD05i/lX0uI9JgKVk8+kdt9qM3p0t9KHRVIzONJuskZHuM8jElF0PMMNH5Ee
gr9rd+FYe5eiLI1Drbrn0h/4+ZuU5M+8ob1vF/s+whKVpMsMbYriC3mG1r7KUiwd0ziBzpXyV9eT
GszcAwP4u8CWKpHytCtW8qvMx+iQkZDOcdnbqNJA+1B+qRHKwwiRoNGtYqDtE4DF1VL0Z9YUe5go
2N1uOhd3c07RXnacZqhshlv9SVB0uRvspt40YLNlEJQPeW449yiKNok2MSC29mdovAeB0Z1j2wFT
6Ab4KBmzJCrD3e8PV1fLI43cZo/zn0DdmHWeXRzBCqFw5yI3n4yE2WMVe/3jIPpjkg0LRl+liN3r
vQ/FjFWzGiE/cs+WS7PWHvSd8S7NTEVYTlJEHpYGuMKlLFgszOIVJdnIZI1WivvbsqPh1DMWv0pZ
0o0cXuIw9a5yOIb00LG4Z2tLDMHB0WO+1i5J49+5F7NrgJ7MR/T3SgV7Gud0sQqPfyTJutMI94vE
CGSooGKNQ2xQWxfdRGZVGqh11aNdtlpoZ07Vo/JYOhb93BG+wFx5b8QLxzubWkz8Rr6rmybdVXHp
7z0e9bmkV+7l0a00pnsJp3edufKxG7v+dWLgemR/fhyk+t07pf+cJsJ/Rn2Dr5PehJK3wTWmtRCG
v7Sck53OXQZ5Zrg2VFA/Rw6aAoq7C3iCN51x7GW5BD5On+GJ/gg5IiTBDwvUC75VTVsfF2E52Yci
HTYGAwJ8QRMJM3aORxZ1sRqsD4uuOUkjLqFXbfzmetVBpc1r7fzuewAkdDjUhriav27K+F8s7Q8s
W19FNPpHz03rU1nVj647UNgiSnhKxvLZnVtvT/U1HrNJPlLqhMeQyISDH0VwxPpSPwQZw+qstOi4
1pZ7JMHbR3IrTk6I5bX1G4bNfdIcDEDkyiuoj9grkAWTslPoX32FPXqoDPacSdzGHBGmMoqfyrDA
daXEkYBaZceBWm+wJH/bqtvRmw4ZuPY0Yz9yF8J66A37BJ+yZ9b61DfrsUPUqRPaxml2JwOcqEJ/
PInlxfwasVDrPJ3wMMCBbWPn2aSFsmuD4NOoR2MrS5bJjnkvxT3E14aOK8qB528iteqiw5Sj0YQl
kGALM69UICSaLAh/T8t6rTro2IBny4ODZ9pt2b48jbwQHBTalMSn8nc7yKNU1WOkdk7io2cEtzIu
lCSG3aT7wqZTXDZ6t0hBvCa6cazYNLVj7O1cPppInXdm4j4ilE73w1w/ycDiwJthhzPysESA9r8R
vAKK89bO2gzAHtffL394XXkBoEtOMLzmrFfjgZKaxbW0yEfBvbuBrRitf38n8LoLnypB1LzPp/RY
1zOEruUlpFyHJm4ep5rm4DCkepuH275qg53Tp28lGsaqBFeeICnNtdueiiXkwHayv17ZoVAKO82x
mHRQsk9aki+w4aaTtx/G+jcqU3ZRnMlG+pA0/sccvEdELJ6s2ZOHkpws1J4g65cX2CAYLKIJPnOB
iNc0FIiBfOzwruHv/36h5duufOYvG8MnIhZ/RoqmoH/49r9PI3SNMhp+tZHf7EIrfQZELjBNCL2a
pmUuIcujNNU6xFvCoaHnRCgEn3SR3gvYF4vG2NnoGPxh557oDqJN5H4/Ybd7mNRIEmm2tseQm5fk
cg5ZZGqlwzYGH4yux/8V1tlXKed9W3kviL/+BKaxM8s+ZHjDIINd0uVeOU5L1JiAD7SzIvM1ML3+
ZOHMXWGe+nQimpSVj2O9z/Z6NG56VAAakHnNCvXTYjM/Teg9ILiPmrYbH0Rd/DBteGydaaLOW0Dh
arxx57IFls6lWxRtLiliO6mDczl00Vok1bynP8HNE4avPS7DH+UM6yJKvYPDIkDItNftwqoMdnM1
/UDBaG++ZySzLpuzXSz/1uODQLL/aKgu/VBlSyQS1YfjaeNUCeclMkZk/IZnn8xierWG0d2acWus
RoXlGpX/PjWIfIU+I98nlyhDYZ5CEciNndLlpmOF/rJifMJZBluqjHykhDlhkcIZ8y1oCPxE9OmX
hIVheZl0RTCaY97/cV+CW2EFtf0VbtAfMsYeOnkvuf/ltK9NHN2JeyTJpKt/Ypse6Fz4WO8L96py
k2jRLv07mtNG+u20cQ2EKIZvuisLMxZtYQIOdetCYA+IZy2lfagKzzoZ/OXIKpaGI5+xW7RYGiIf
S2tJUcRNiZ2VHuLOBRTu/qZM8V1762st8MfLhyGTdzqO66yDXG5I/6eyqk8zhg1dFOc+pQB2n0d9
m8PxU/qCpcCrOOAM/btRVG/6t4oeSWZCiRQ8mMQUr/puOVRbPxpTP0vPPRmo4IKpv1eqAxdMJAZb
AmZW9EddtzEF+Wx17v9Im4jMavWDSJP+5EViO9hJenCWQJAxqIbDMBvrfHwM69o+Mt3oTnlkcYnd
AlKWRtmz76h4ZzpkNdLigo42Q+a128Z6pR6GluNgTbr7ypnKJ5WSo2IxSUKGbUHt4cAKnCrdRXMY
0rtbAO9xeE+tmm5EQWwZiZqkLa+smS18ip9D2k+UL4g/wYZByRxgmdo9o+Ml1oWWhnnynGJF1EO+
1d349Y3nKA5V1G5Ug4aKkSnvHqd4Ndn5sZnlIWocn5RktOJuOxzsCWVYFCLxWNaebxy4mUhCAUme
cRLLOGBxQf+W7dzELw6EFoerqq45Jtn+Vx4ZemuFKFpXuQWPxqP1RX9gvZiEDrOP0tD13imIw80Y
1Ffsw+Wpw1tEhe2IQ9iE5j4WxAFkpMowmeCIkSgYEFPIsxGYyZkZSrjVpQl3OB/kiWCIfDcD4ukD
SbJyLujhdeY+tMvT7ETBKa8pq0e8fCt3HN9y4fdQsabXavlrQUiKiKr5dLTxRIWAfj8Lribrz/d2
9/3yHWAjUfpuE0fdajPC2Bjx/hAp/yMBRmOpqh2INmFgUxCXkdj0Mtyy1oFfny3OhYT0lEyol5+2
DrjuUTgvZqP8imqBNDR0xauyCxFU8i388FTJ7lq1c7oQ68MtIqWfaqi2YcwcrS0aDs3sft/5J9+/
AlLRY2lfeXq0AEYb7wwwUUUX+ev4tOj7XC5sVel6h5HqXFHOLI52NPGFxlvarCs460nu3dmvAKS1
9d0vyd7gUDqfvjHvpsBHO+fexR9x7PVJ/2Z5+c8uxNYbT8O8Nkhb5IxnSU7I9i9/qU6crW+zPNsF
QzW1UBgpT09pKdQJ5jDRYQPMO0vY+04Mr47DnsFyThxzkNKP94k0aTKZr/KKGIYMjPvagVe9yfyA
rSsjBwVcnX/KhPW3ls5ROvQxx9nef+/bNLC6o6F/2qbxglv+Gi13irKDM9yeA1rEu0aHs/fAoeBb
SolGZA1A9T5dO004U5DsRrKa6iW0Sdr169QTB+smzWPajmebjtBZmhEEgkbe7SaHUVOBlsqxcvFJ
tggBhpewH65Utk+c1tRGLSFSuU+clCRXyhEsEJyVYUBgkSX55E3xJNVLGFVAKtVAOlX7lpqdhRAc
zFsxEF/lLkFW0vyjh5rqqcQ3zkoX7OOeZt6A577hCLhKlW6udESbAJqv1grzM5p0PyM/asBRQ2g3
q+DSmLO9MtylL3ViEIcXRU+sE5grM9oYDpNtRWe7EqyMgpC7DhDPVqcS1TD2VZq3+a3MEaobrrFv
7DrYOyleE3KvMLckk1xbhrHrcsc8mkoD09G0C3L1EWfoC01BEeNN156RyLmJFd0EFDddPFzbEBEA
hUnWdD+DpPhl8hGvXJK51o4guAz9hr0ayDIjsehzsQDaRJyZFQB8M/lVLOFn5RKDBuBuOI5LNBoH
do3X1OXdZRE60ntJehEnHsEuCanD7IEME+rH/lhs/HQ02AyIYaNyfvUHOR1E92WS0wZULTjaFVoY
chMKXzi3JOHitV7a7EXuJSt8mi8eA9uDnrpD2gcCTNafoATXEcnw6HCWXDduhmu//NuUQfbuY/HG
cba4LNJPfw8BnwgOKsjDIAu5m23nj19pd4uf0FstkOIgD85xtLgp5xEMRVwdbTLT0OeZ4c50aZBJ
zG40l60NA9B03eKywwWJXTSQ7is3AaBEGkLRgjbsFmFAiO1+mcwHfn6Nhyw8WO3d7JHuGCAPJrTE
Gjc0D9W6IKOPEE1owqT2uUt8n8kXw5LntwT7Za1iwQ3wyqZmQyoDsA3u+yMy2YEJEclPASBvOk3P
Deb8IxKsaY2SQT92GDlDPA1VSviYL75o3zs31Xk5R6lLOwugJGFl7AET7OMOhA0jtavggO3kLnQi
IlFYoLAxlhXGconoojtWmfkVLPGHoT0is10iERl+VfuAlMSAxhCrFVUK8YnZfFHIyvFg9Vtvns7j
SFygJPHHaMBwjRLVli2RjS2xjOUS0OgoohrbJbTRIr2xv8zbMab/1+QYlCYpBVSChGH5vBm3JgM0
QG/y02pebM9uFiK53sQjtknmVyh/FhugSa4KzpPhvbSRuaTFE+IKtfPSrGGgjIQhV4cUhDxdhy3N
R05QS1QlUxmO8QCu+5YYSwuAm7EEW47mclpDoVPG+8TDbIQV9t0DLZW7nQ+RBs97z4AkhvSTMsal
Z8GiYUiGTTrNf/kD9m1z+cEI/SZJY5oerCKQh1gvKXaR9aXoB9fm2XAIbgXW+ZJVBHhOMEXs2uB8
16fEuBoUyWxz+L8I3YYEsEQoJElDeHtY3znlsUmbhLlU8bwVctogj8bBmaEDasgpcGCWR/lQ4KTL
n/IlfBSczy888s9z22ChD7pNVSXH4OoqO6dpytiIviPO3+4IJXSn5EiMsba27mSmhxZtP0oZa5cE
A9NDp1pl0tY7xPbMOsVwN5oQ6yB3R5U6Jwaj2boOqn0iDbEPRHF0RrNao7NMcepauEu1+M3olxS5
ipw3neBnnpf01iTJN+OdE05zcuJ5jcYkJpF3/qyX4NdyiYDNyIJ1y0sIo5P5jfyVEfeyUcCZCNLk
Oc/L/gPxT77M6IJVQsosg2Bjn2GsJPaFpU+N96bAMFjGIzKk5bsMWDd2NYl0NY6fdUuAPa0gPB1G
9eTmxS3Btn5ifuNuZDD9Lc1oPNiFe7EVxD+OEJrCUW8IS2DjTUu5s8Lomg71KghaeeiQ55G5CfhQ
YXqSPbpv7taqroaNaRCB5TK32IR4nsGkzkRB5dvQCD8a66loixncxn7mjpIDpfWAoW4XJ8QxaI+9
yMlNer3eYOLm9R/QjdmwF0AW5PMSvOm+k45HkqDuELqMz2GecLh3rGg9Epa1NskjzjvtMYUnohgy
06pZQotNM3npXPGmGB/lsqW/gkxUCdhbAVEn6BB3SDQ4pnN/ICKz9ZMdqejMmOoyIDxc1Rm5az6+
bJBQb5FfBpuOxIlksSe7S1AitoPD0sWHEYQwZollTqj/Z3Ka5yWwOV+im8clxBld1q0mkC3wRr0T
gttGySZA3Ffj4cvjU94M0WNTTR/J49jJ33bG4zpVxY8KU8XK7P3PeAmUjsiYyaMMe+QMmJVl84xI
WmyLvuWZQA1GhAWHt1NoJ9uqPreM4mOLfdlnFEY9H79CP4ASY1sh3BT6nKbTnoZieRJHamjWPiz1
8RLYU5td354r9wea7/ZI3GB18pbq+vvlH18SqrxyAS9hnSOfxpjqlCYH9p9v/t43+Pz75Zt2/s8v
/x/+X04XY9Vy8Jx9KAKRonEbLIFFfQKu3hw5Z5ICKogbUc8mR8K0RHDfNe0+aNLhBFQPgPbyq+j/
/Or7y3/3/77/yD//xr/7I1KOHBZiB7OlJNXHjmtrlegmukIQUgvpfVybZYsybwpmGEm0Z6I5IfGz
+SGHhWkUNsR0xsM2cFPAOrU6A9WiO0KKzE4iRwa4Kr9kj8y0JUaYWgkNUXVSVk9DcGLs2rV0C4c+
eeDO27PEWkSAUZN0fjReB9IPWkKtNoUzmSsUpUwqaXM4jGpXsovPIb8/ReiO0bGsu/lAsy34/BSp
8C8y+8uaCWbEZJnrNMQKgpf3jvSHlSV+holNNHOAzagY6CKJhFXS9iihOrIQfHEqA+tDsXQcA3dT
jPZnZQU3sne9vccRfhliG93wy6pccQ7I3BYtQ1CXeMVsAoCZRleyg2x6huQh9j2KIsuFVbhUlG5g
vHb5X1P7+fMgPlox/aG5Gm2wP/8I69alqT7tbd1WpzJNyRca0dXMDSmyjdqnhJHg8uBkP4zlFxae
C7UL26CpX9FD05cmoYPko+yRcoGIa4SXkfDIPRId6GKCDY07KiKw05bzY2jcPad0kD8CMo5lxb81
DYpVQl7xbvT7/GA16qUwILS2wzBhq4pbvOX91Z7zD9UNz2NO4WAuqYFD7mdoeiTNljA8k35rExhN
Sp5t186pXzLbZKleMjI+qXk50Y352C7tohHQ9KR2Y9M84l42TrXvdeugIyc5aL9qhwe3rfmGpbaN
UzkmNLKeQjqwtdc253K8WsyqVyyaHelPbDSbOE8jIK5YZ6Mxf5qn7jnylWa8bvWbpvfmlSFG7+Tm
dYnLnYA17RTyiOMZ+Tvt1MHP9gDHXH46eul5Dka6MVlQfIs8Xz87T35JZseCOjWJ8urLipS0viVx
pkEr4ZdcCxHilZPe/MZBcTW3ZBKE/hAdoJudqipF8z2Kw/f7F83Vdj1aKKP5yLScTubkcvLO37w0
vTmjfUsGdG/RK2CO9KxMWKSkiSXo8J17l1DvEAj+8/sb+Q62Z96TMdByjlxj19Iz6KPGPaDbwAo9
04uFLwA+dlIB5lULVro/gJbENwOubW875sTQCo56Xp7T2MHA95gUyanMO/7dnp7+tPJCz10bTgBn
yVh45VmIxpXTf+rvKPI+moizoMQslquhJ4CL8i1LRyx0F+WIN7hZxdr2g5+6Eg924pJl433MRfY+
Nj2aRugm3hB82EEUMMVOuuceNJc5m9Gpi2A/OYzMpC2RPGc1raLgXdTEL3l2QnM/nj5SqDBM/OlH
9cRNbIME87gyI/O5dOo/Zu7t4Rwm9w4hw8qswa0O4NlTGd+LBQ3ezdmrpzz/YmTU6xwfyPwgDXJy
VHLN0+RgGsESIiejS9KSsjUWsQkHmK4LsOQSMt+hixsmjo1PSwgAuKujq+gEx5mf7oKJLuafuCy3
E6yNkVZOyMSxQtSxI5PnKVtOUbBtIWDM6BYUkwfmjgkUtOFFkWOGlT/BsLlMHQAMgCagOu/trtgK
lU0na7n9WodWva+57GEx4/zWHZHdMJahPcm1SUW6Dqgz9kGhH6PQZW5VJW9JtRDbh6TYfAdFzB45
d+zb4czqRyqnI1wCuEN0wJ3L1GEiERTzyhrgEcbSxAlZ/tllo3746JccXnvJOvt+8auZjr9F36CK
m0sh8NwKJhHKRhSU1QT9kskZtBbEIrN66oVzbJeBxvdLVyFQcUzDRDcYvI7pCJVRkZPjOTFU6X78
ys3SWysfqTNomTMlU5kuO0jabqQVwummUMQ5McCwYdTidmZ3ksvLXPa0CFsmi9+eYmHFr9j36JBo
AMaJa3Vnq1gOPc2XFYOt+P6LKAA4WC1rGlbAvxCz2zVYpFeoYyuoLwy0a5uZZ99cFPqmj6piglch
NCuC8a1ZJtilStONOaRfyKWiY7+wNAn/gTTVSZqBsUH22Cafg/iGyJjAYUMOnC5ghw3a1eyaI3MA
k8CBShXdhnZcdJ6NvxP9ek4S8uzq2L36LSPtYhbNH1VtCWdzINzKQbCr2O8DnIQ9vn6IUoOKrylh
aPTPATvSbKIug/HET9/4RXkPPOfXqO1nCIXzh1GWZ98bxj+5HV/82+DM0UeTM9OeyaNhglOhTlaJ
3jC1e7Ui+BCzM+z6hA7+hGVgjhii+lYVv1sdgMLBab4m/eZh78X1fAtb6XJaGkgQKuy/gYcYNSG+
e5U0KtkGvcXZsECwhT3Y2IgI/ogdB3/SmTzgsJ1BnCIDDMu5uEweEtFGzP6zt0jA/bJRn2I4tpW+
taZzd+u42zhNmB61Ugvd5gc9KgZX2eIWyOcdyrifTnKTYxy9FI2gjR4DtGSoz5PByubVyU8ra8Kz
Q6rvA6kI3Y4quzrC9TUpucpnIsUxPpgafbE2Oc7W9wHZqPTt/rdq1cBW4jcvVVSdEipbOBF3d+ra
h0DM2xo22CmJBdybCGHXBCwPB4zAFMXn6EZedQxhnffW9Me3s4ciBD2TDuDS6uioGiTfHN7dXTxw
ofzOdq6dwmvMUtjtJQqLZzxfnHPxNP1xwoOYDXLEqHA3Xjh35zBycMx04tYQZXcbG8aKnus+WF25
n8qhvvSRDfrN7aJ9akW0gGm3XZRrPrXIpZEv6+ICxJLpakIztW9M4HtZJz40JLRdnFreyVvGFN8v
OWfCU/o2AM26FLDMLnkTk8FU0V39x5c08ve6ldPaplaZ5DzcVBu9RxMer1wx4ekq656owNmA7kNP
VcfVlviXxSbiG+s0ateg5j3WO/Bwztg26zRw22Pr6XfPm9OH0FmueUXnRqZCksRr/HA6y9/SByi2
bfRXeO6yRU6vjIN6zqgzekiJWtphHNxhR+XjQeWoqxSRazZDp3IC4G3hzs4Gomym9KaeBzdFQuSA
71Jlh0DCH7N1U4itxhW/wrxBSWxJekkVphmoghqgTKG2KsDL/y8+x3/jn3b+mw1ZSAc/o4Vt0PIw
D/4X620XBVlctRCqSB3FxDNr69K35im2Wv+JywXtNY1PeOGLdkXfZuvKCT6yyeR/LjClUEohZs+m
OEPRkrz2WlHgLinQcUqaCPKVPF8rF97jUNn/ywplZxHhV8SabMJKQ8mLYY5SwqMYwN/bZr7G+9GJ
s52iw4f7YdJIMIk8aNG2WFXwkRX2cNF+nRytzr5WATSaf76ovNBkfHUvoaiZa0nqpB4FnDl50Irn
jgCHyhT3zoNq+D9fRvnfHMxCKlsw75KesrmU8j9beWGqCmYMbXhoB++r6kPx0TUJYeE2Hm5MNy4d
jj5+n9+rSaP58TJ7QxvfvqN2hCWUZaB/ZGbfmb/qqyfnHZoFDCwyx/5Cs/uZBxczTue9mJM2jimJ
b+hLwtuYwr3j2utt6bq/M9HoE+Lg6GnJPkFyAUCvydAUjXP+KuKRRNcSsipLtLdG/hk8eqI7qhEA
IZLQW2vh05O6BjyARdOjF/OqAID9XxznNrbb/+z05hrZihLQcrHJev/V8lzYuJEjdAGHzgo2kOv6
rRvofTWUvN3EmiglnWSN4qg99yZS1qhfIHLmfrA7TOpyegwK33yImFB4IGsO3wa2xGnrgxM6/jZn
3rj+cqo8vKptPc7TD5AEj6OZj5sgRctoBPAZiW98NgZ5RsPzP98D/Lv/9s25vEEXubCQy+//i5+7
gMHRFXjVD2C8siPyUtqnZMrY8WdUkeVDDnfNo8QHwfRK7sA2javKICNR1YK9q6QIbrLqIAmi2xaK
YSvz057gyM780fjOsPGanFY3t9VKz4CYaF3pa2h72b/8KiUqwrPs9nHqAHMZVtr+7lkiXeJ639w2
aHZqj/hnPOHKFY9zqYtNGJreR1CRBSyZxhWj+Wq2yUds9fEPqptun+GAOUivs+5ktBMO2PUIMYcJ
DkBovNH1cZ+xSsBfSWK5bThzkCIMQrJmbnKYMriX9oYnR5yt6NYQXQJ0U6hnNj0SEpgQDHUWPVQQ
Vx45zLIgBHgpm2QMzrou3nrt9n96hl2BbD9LqNNo3JGCWs697dExpJ5Tr4TTyueKXv6+whp/Uhyo
N8T6YNMF10qV1Lvv9VheRTM7f1haD3Q/g7PrjhhqY/JR206FL0lAHEAnIFtis8NxYeQHTJcx+wQ9
yGjHvt3sZgOLyrCDdKE/sL0hHNdHnl38u4PfPlgJLhcJndMemuq98FxAZ4gU0GLJUxI5+aG1m2nv
gOWAIW55KKtae5tRZsDKFP/fLAXheB7/2b5lmp74r08YA57YsPHkHnwapgcT6bJNa/Pi9W9Zb91i
D+aHDBt3SzPROmciJcomTsMDEnpO/ODDt80yc4xN61fu0OeVzO72nsmc3Jxgc+XTBPxj4YFrnALd
oqqfW7XyWoht+UQPUjdqa5c+/fsg+kDYhmiD7uj6P5g7s6bGrS2M/pXUfZdLOoOOlMrNg7HBDMaG
OJDOi4umuZJsjdasX58luh+ALmjqJlXhGSPb22fa+3x7fSoZlnbFK2Ov1Qv8438w+cb2+hcLC2oK
ut5cQBLSsZ0XLAVLF9ZQCxMuMIReRfterEQfAVvCYeEy0PU58A8snIN0kwl/9Oex6w0ZzcpqaxLM
Q1mvS0WPZWPAqvQ6WGJ6hZdyRR26GOhZzhvU30HSoBwchZBDd+fQ/TeVFh2AwW73O5MoBysztfeH
EgZQeCYyvaAcvT+OO+wgD6bQs1gk+rjQJyX3X7OB66wfhMBxv9+EIBIoCEX0e1B9dF7gPExj53QE
F+GiwcZy1ceBt6yhBTuJ+MM1VXU1BG54VgTRvVFoN1SU37bRdnYwQXfsGpuCXOLnn+L9qmqc3+J+
j4o5EXKTmEBNC8BBHpvIuS4Oza0ffdoiU1g3bfO56Gx7IYqePjdL2TdyZzCzcJlpJXC7rgcRgykx
TWZnOszim5SLt9UQHW6toIqOou0eZKt1qH/zzdl2m+abmorQrEi6fFHX2TrO7XaFU2x30QX9n55d
NshMMdaB43gaafem7Hd6VQmlVqyXf8QqghUvHIZpFVXX6IfkBayBS1HUMCmDhPaQ1lrWdBUdDYHS
0H+GfFVyVTOrerF81JawZp+WkEDwi+k85CHFcJ1r59qr8+y8Lg7XUlbeRYcg6johGcz9AcUxeklY
mu25BdGSel0anXg1pgXN4J3Ug39e2QVXBa0dseR5VxrbkBPLrWCTVIGatxaCVNoUg1yhQDe5dyE0
fhkaLd68Q1p2TP3ji+l9jGNAlUxpAQMOXcfbdZw4KyoO2J808WGeeyiJyzQ4zCPS97ntJMWs8wzi
O8faH0dQFNdAURdITpHvReTleMBR63SC/XQYbcLQdOOKa1E016G3nTuFI04UjsuH+IbDFec/oH4A
12l8Lj9rJ6fyNfRIuYbmk21keTKEiFDojOTsV9PgmKeQFJodecNhCP9XxGKNbhNWtZSrNqE4qugw
9RDmTAvSrjVIRX+O85+cdz0Fl2g0HI+aFC2gQW3RR/aGPvPsKg676Kh1+c9w63JWH7wblGJTacj7
UJi6F0ndc8GTb63ff7St41b4cmkxwijX8ZSjXF+9OCKHjkVhqDHWCbep3dHYRIiN33Z7hKJbAPZS
X8DPhNdpvoPfCXlvnhuFb2no/NmkJoCeQOHO2sGVyHy/W5eWCE+xFoW6HPob7XvR4gCyAP5s6yyk
dG8r2F5djluRznS5AkWHdK9oSlx44+rS31pHPm4YJHhreJLherzuu+JASm+FI8w8SlH9grKkZCUg
qTcVtKeq4f8CyimdSWN2Iblfuhnih0a39QznLL3UKuHaPHMcboazO67NqVR72RIMYI66n/EYacdc
irgCIetG+Im0hx2Malq3k766TVph1i0IdEm32dind5yEZ4lVl/emL08jH/WtY62F+Ez5ollYGbfl
2e544BBxaTjhspO07QJ4CPoTF9wPC/K8bXiXQMCZBsQ5LKQbrKt0h+SGFIyruf4U7oWePfbBa3Mu
Xcp68TbH0ZCKzTR2W/+GNtrlvi+gU6irdAC6wMFbnoXapx2wMsWC9vmQzgRfzhVt2NOhSOVqn3I0
R5gEWAd/cLz4Rpnr2SFGGdPSmnTupoF9jIx9FLWNSgjE1ehd9GZH5w1GYXA8my1azN0+G+Dp74vL
CD3IALYCBBHNeKgkd8Euuff3CAP8ncAZYSvOIXINs8cR+2/Teb69/+yuupunLKD9Vf1w6K8fMHyr
yl9/ue9+Dh6y8a/rLEqrDZ27/8+L3n7QTw+PD930+cN//3PPalKNnyCIsvQZtEeRfj2j/Tx+pMfP
+9YT4js+cf2FR0t/gkMU2Ry7qYCiPm6lcZYG3/5s+d7E92j4E1wD+57NqvD0J3orCG9/v6/RfPs1
z77B3ZckIgkssRe6r57GwLFt+b4gvHjEkyCICQUcUjUJt8g4kOKfB8FzgRfZkksrJW0ANDZBIupP
xslrI+HtL/jPBYEcbOSuvWcovB4FOfFHRpuSBo2dcTyW/6dDwbMnni/B9HLq1MqFovbRosB9uOQ4
/LeiIDwmhABgpeBYAUvTDPhnURATRVUOuaBRegzTh5sQUtri60/zYqX6fll4fSzoEddlMyMQURKD
MQt5FgV3QgpiKw9+kqEC8O0NP9CMoGhhv3NxfD0KAg9nj3jCW0SxrV0WmmdRkBPFwqmZKz5Ivw+4
LpAD2H93RkhWRwG3zzHa4ArN0HoWA39CYMaqqrFJxT7gBiHgQryE4r2yTb4+EvRES59mXeW43Fl/
tzYaf+JAtzS+LaiKMiG+bknvmg/veBGnjvFV9/HD3eHXvwAAAP//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4BCF5C0B-37CD-DE42-B3DB-B7646CDFD78C}">
          <cx:spPr>
            <a:gradFill>
              <a:gsLst>
                <a:gs pos="0">
                  <a:schemeClr val="bg1">
                    <a:alpha val="50000"/>
                  </a:schemeClr>
                </a:gs>
                <a:gs pos="100000">
                  <a:srgbClr val="7030A0">
                    <a:alpha val="50000"/>
                  </a:srgbClr>
                </a:gs>
              </a:gsLst>
              <a:lin ang="7200000" scaled="0"/>
            </a:gradFill>
            <a:ln w="12700">
              <a:solidFill>
                <a:schemeClr val="bg1"/>
              </a:solidFill>
            </a:ln>
          </cx:spPr>
          <cx:dataPt idx="0">
            <cx:spPr>
              <a:ln w="12700">
                <a:solidFill>
                  <a:sysClr val="window" lastClr="FFFFFF"/>
                </a:solidFill>
              </a:ln>
            </cx:spPr>
          </cx:dataPt>
          <cx:dataPt idx="3">
            <cx:spPr>
              <a:gradFill>
                <a:gsLst>
                  <a:gs pos="0">
                    <a:srgbClr val="FF0000"/>
                  </a:gs>
                  <a:gs pos="100000">
                    <a:srgbClr val="7030A0">
                      <a:alpha val="50000"/>
                    </a:srgbClr>
                  </a:gs>
                </a:gsLst>
                <a:lin ang="7200000" scaled="0"/>
              </a:gradFill>
              <a:ln w="12700">
                <a:solidFill>
                  <a:sysClr val="window" lastClr="FFFFFF"/>
                </a:solidFill>
              </a:ln>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GB" sz="12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83993</xdr:colOff>
      <xdr:row>1</xdr:row>
      <xdr:rowOff>36285</xdr:rowOff>
    </xdr:from>
    <xdr:to>
      <xdr:col>4</xdr:col>
      <xdr:colOff>198523</xdr:colOff>
      <xdr:row>4</xdr:row>
      <xdr:rowOff>192496</xdr:rowOff>
    </xdr:to>
    <xdr:sp macro="" textlink="">
      <xdr:nvSpPr>
        <xdr:cNvPr id="2" name="TextBox 30">
          <a:hlinkClick xmlns:r="http://schemas.openxmlformats.org/officeDocument/2006/relationships" r:id="rId1"/>
          <a:extLst>
            <a:ext uri="{FF2B5EF4-FFF2-40B4-BE49-F238E27FC236}">
              <a16:creationId xmlns:a16="http://schemas.microsoft.com/office/drawing/2014/main" id="{A050BB99-9D24-E14D-801F-0883BC84F5A5}"/>
            </a:ext>
          </a:extLst>
        </xdr:cNvPr>
        <xdr:cNvSpPr txBox="1"/>
      </xdr:nvSpPr>
      <xdr:spPr>
        <a:xfrm>
          <a:off x="909493" y="136071"/>
          <a:ext cx="2591030" cy="754925"/>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292101</xdr:colOff>
      <xdr:row>1</xdr:row>
      <xdr:rowOff>119171</xdr:rowOff>
    </xdr:from>
    <xdr:to>
      <xdr:col>1</xdr:col>
      <xdr:colOff>26890</xdr:colOff>
      <xdr:row>4</xdr:row>
      <xdr:rowOff>44350</xdr:rowOff>
    </xdr:to>
    <xdr:grpSp>
      <xdr:nvGrpSpPr>
        <xdr:cNvPr id="3" name="Group 2">
          <a:hlinkClick xmlns:r="http://schemas.openxmlformats.org/officeDocument/2006/relationships" r:id="rId1"/>
          <a:extLst>
            <a:ext uri="{FF2B5EF4-FFF2-40B4-BE49-F238E27FC236}">
              <a16:creationId xmlns:a16="http://schemas.microsoft.com/office/drawing/2014/main" id="{5AD890CA-76E3-744C-99F1-33FD4BE02D5B}"/>
            </a:ext>
          </a:extLst>
        </xdr:cNvPr>
        <xdr:cNvGrpSpPr/>
      </xdr:nvGrpSpPr>
      <xdr:grpSpPr>
        <a:xfrm>
          <a:off x="292101" y="214421"/>
          <a:ext cx="571628" cy="517090"/>
          <a:chOff x="273957" y="233470"/>
          <a:chExt cx="560289" cy="523893"/>
        </a:xfrm>
      </xdr:grpSpPr>
      <xdr:sp macro="" textlink="">
        <xdr:nvSpPr>
          <xdr:cNvPr id="4" name="Rounded Rectangle 3">
            <a:extLst>
              <a:ext uri="{FF2B5EF4-FFF2-40B4-BE49-F238E27FC236}">
                <a16:creationId xmlns:a16="http://schemas.microsoft.com/office/drawing/2014/main" id="{CBFDF9A6-DB4A-B542-A1D9-53741C52FDC4}"/>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a:extLst>
              <a:ext uri="{FF2B5EF4-FFF2-40B4-BE49-F238E27FC236}">
                <a16:creationId xmlns:a16="http://schemas.microsoft.com/office/drawing/2014/main" id="{FA79E9AF-5F7C-C641-A752-E7E62C46D852}"/>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217714</xdr:colOff>
      <xdr:row>5</xdr:row>
      <xdr:rowOff>21773</xdr:rowOff>
    </xdr:from>
    <xdr:to>
      <xdr:col>7</xdr:col>
      <xdr:colOff>254001</xdr:colOff>
      <xdr:row>23</xdr:row>
      <xdr:rowOff>48987</xdr:rowOff>
    </xdr:to>
    <xdr:sp macro="" textlink="">
      <xdr:nvSpPr>
        <xdr:cNvPr id="6" name="TextBox 5">
          <a:extLst>
            <a:ext uri="{FF2B5EF4-FFF2-40B4-BE49-F238E27FC236}">
              <a16:creationId xmlns:a16="http://schemas.microsoft.com/office/drawing/2014/main" id="{269FF7EA-07E0-2644-BC88-4815F208B63C}"/>
            </a:ext>
          </a:extLst>
        </xdr:cNvPr>
        <xdr:cNvSpPr txBox="1"/>
      </xdr:nvSpPr>
      <xdr:spPr>
        <a:xfrm>
          <a:off x="217714" y="919844"/>
          <a:ext cx="5814787" cy="361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290285</xdr:colOff>
      <xdr:row>24</xdr:row>
      <xdr:rowOff>63500</xdr:rowOff>
    </xdr:from>
    <xdr:to>
      <xdr:col>7</xdr:col>
      <xdr:colOff>226785</xdr:colOff>
      <xdr:row>35</xdr:row>
      <xdr:rowOff>99782</xdr:rowOff>
    </xdr:to>
    <xdr:grpSp>
      <xdr:nvGrpSpPr>
        <xdr:cNvPr id="18" name="Group 17">
          <a:extLst>
            <a:ext uri="{FF2B5EF4-FFF2-40B4-BE49-F238E27FC236}">
              <a16:creationId xmlns:a16="http://schemas.microsoft.com/office/drawing/2014/main" id="{3DE3722D-C7EE-E740-9CF2-490023974EF9}"/>
            </a:ext>
          </a:extLst>
        </xdr:cNvPr>
        <xdr:cNvGrpSpPr/>
      </xdr:nvGrpSpPr>
      <xdr:grpSpPr>
        <a:xfrm>
          <a:off x="290285" y="4696732"/>
          <a:ext cx="5794375" cy="2206621"/>
          <a:chOff x="235857" y="4826003"/>
          <a:chExt cx="5715000" cy="2231567"/>
        </a:xfrm>
      </xdr:grpSpPr>
      <xdr:sp macro="" textlink="">
        <xdr:nvSpPr>
          <xdr:cNvPr id="19" name="Rounded Rectangle 18">
            <a:extLst>
              <a:ext uri="{FF2B5EF4-FFF2-40B4-BE49-F238E27FC236}">
                <a16:creationId xmlns:a16="http://schemas.microsoft.com/office/drawing/2014/main" id="{EEB39CC7-20ED-6747-9C19-2F842492EC72}"/>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TextBox 19">
            <a:hlinkClick xmlns:r="http://schemas.openxmlformats.org/officeDocument/2006/relationships" r:id="rId1"/>
            <a:extLst>
              <a:ext uri="{FF2B5EF4-FFF2-40B4-BE49-F238E27FC236}">
                <a16:creationId xmlns:a16="http://schemas.microsoft.com/office/drawing/2014/main" id="{870366EE-F6EA-324C-9B7C-8DD104940F70}"/>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21" name="TextBox 20">
            <a:extLst>
              <a:ext uri="{FF2B5EF4-FFF2-40B4-BE49-F238E27FC236}">
                <a16:creationId xmlns:a16="http://schemas.microsoft.com/office/drawing/2014/main" id="{1DB9E709-6B97-964B-9473-83C09E1D8B69}"/>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22" name="TextBox 21">
            <a:extLst>
              <a:ext uri="{FF2B5EF4-FFF2-40B4-BE49-F238E27FC236}">
                <a16:creationId xmlns:a16="http://schemas.microsoft.com/office/drawing/2014/main" id="{E0A9578D-FADD-AB4F-862D-8994C0966381}"/>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23" name="TextBox 22">
            <a:extLst>
              <a:ext uri="{FF2B5EF4-FFF2-40B4-BE49-F238E27FC236}">
                <a16:creationId xmlns:a16="http://schemas.microsoft.com/office/drawing/2014/main" id="{11601D53-C2E3-7945-A5D8-7082534AA9AE}"/>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38100</xdr:colOff>
      <xdr:row>3</xdr:row>
      <xdr:rowOff>128270</xdr:rowOff>
    </xdr:to>
    <xdr:sp macro="" textlink="">
      <xdr:nvSpPr>
        <xdr:cNvPr id="2" name="Rectangle 1">
          <a:extLst>
            <a:ext uri="{FF2B5EF4-FFF2-40B4-BE49-F238E27FC236}">
              <a16:creationId xmlns:a16="http://schemas.microsoft.com/office/drawing/2014/main" id="{6E3A651C-57A5-D548-8CC1-DBCBF0C1EBCD}"/>
            </a:ext>
          </a:extLst>
        </xdr:cNvPr>
        <xdr:cNvSpPr/>
      </xdr:nvSpPr>
      <xdr:spPr>
        <a:xfrm>
          <a:off x="0" y="0"/>
          <a:ext cx="17373600" cy="731520"/>
        </a:xfrm>
        <a:prstGeom prst="rect">
          <a:avLst/>
        </a:prstGeom>
        <a:gradFill>
          <a:gsLst>
            <a:gs pos="0">
              <a:srgbClr val="A12EFF">
                <a:alpha val="80000"/>
              </a:srgbClr>
            </a:gs>
            <a:gs pos="87000">
              <a:schemeClr val="tx1">
                <a:alpha val="80000"/>
              </a:schemeClr>
            </a:gs>
          </a:gsLst>
          <a:lin ang="10800000" scaled="0"/>
        </a:gra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4</xdr:col>
      <xdr:colOff>141210</xdr:colOff>
      <xdr:row>4</xdr:row>
      <xdr:rowOff>181427</xdr:rowOff>
    </xdr:from>
    <xdr:to>
      <xdr:col>16</xdr:col>
      <xdr:colOff>750810</xdr:colOff>
      <xdr:row>30</xdr:row>
      <xdr:rowOff>21770</xdr:rowOff>
    </xdr:to>
    <xdr:sp macro="" textlink="">
      <xdr:nvSpPr>
        <xdr:cNvPr id="3" name="Freeform 2">
          <a:extLst>
            <a:ext uri="{FF2B5EF4-FFF2-40B4-BE49-F238E27FC236}">
              <a16:creationId xmlns:a16="http://schemas.microsoft.com/office/drawing/2014/main" id="{D36C8241-9AC8-F74D-98EE-D7B796B96B3B}"/>
            </a:ext>
          </a:extLst>
        </xdr:cNvPr>
        <xdr:cNvSpPr/>
      </xdr:nvSpPr>
      <xdr:spPr>
        <a:xfrm>
          <a:off x="3443210" y="979713"/>
          <a:ext cx="10515600" cy="5029200"/>
        </a:xfrm>
        <a:custGeom>
          <a:avLst/>
          <a:gdLst>
            <a:gd name="connsiteX0" fmla="*/ 3820146 w 10557164"/>
            <a:gd name="connsiteY0" fmla="*/ 2459973 h 5587799"/>
            <a:gd name="connsiteX1" fmla="*/ 7300473 w 10557164"/>
            <a:gd name="connsiteY1" fmla="*/ 2459973 h 5587799"/>
            <a:gd name="connsiteX2" fmla="*/ 7300473 w 10557164"/>
            <a:gd name="connsiteY2" fmla="*/ 5587799 h 5587799"/>
            <a:gd name="connsiteX3" fmla="*/ 3820146 w 10557164"/>
            <a:gd name="connsiteY3" fmla="*/ 5587799 h 5587799"/>
            <a:gd name="connsiteX4" fmla="*/ 0 w 10557164"/>
            <a:gd name="connsiteY4" fmla="*/ 2459973 h 5587799"/>
            <a:gd name="connsiteX5" fmla="*/ 3712146 w 10557164"/>
            <a:gd name="connsiteY5" fmla="*/ 2459973 h 5587799"/>
            <a:gd name="connsiteX6" fmla="*/ 3712146 w 10557164"/>
            <a:gd name="connsiteY6" fmla="*/ 5587799 h 5587799"/>
            <a:gd name="connsiteX7" fmla="*/ 0 w 10557164"/>
            <a:gd name="connsiteY7" fmla="*/ 5587799 h 5587799"/>
            <a:gd name="connsiteX8" fmla="*/ 7408473 w 10557164"/>
            <a:gd name="connsiteY8" fmla="*/ 0 h 5587799"/>
            <a:gd name="connsiteX9" fmla="*/ 10557164 w 10557164"/>
            <a:gd name="connsiteY9" fmla="*/ 0 h 5587799"/>
            <a:gd name="connsiteX10" fmla="*/ 10557164 w 10557164"/>
            <a:gd name="connsiteY10" fmla="*/ 5587799 h 5587799"/>
            <a:gd name="connsiteX11" fmla="*/ 7408473 w 10557164"/>
            <a:gd name="connsiteY11" fmla="*/ 5587799 h 5587799"/>
            <a:gd name="connsiteX12" fmla="*/ 0 w 10557164"/>
            <a:gd name="connsiteY12" fmla="*/ 0 h 5587799"/>
            <a:gd name="connsiteX13" fmla="*/ 7300473 w 10557164"/>
            <a:gd name="connsiteY13" fmla="*/ 0 h 5587799"/>
            <a:gd name="connsiteX14" fmla="*/ 7300473 w 10557164"/>
            <a:gd name="connsiteY14" fmla="*/ 2351973 h 5587799"/>
            <a:gd name="connsiteX15" fmla="*/ 0 w 10557164"/>
            <a:gd name="connsiteY15" fmla="*/ 2351973 h 55877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57164" h="5587799">
              <a:moveTo>
                <a:pt x="3820146" y="2459973"/>
              </a:moveTo>
              <a:lnTo>
                <a:pt x="7300473" y="2459973"/>
              </a:lnTo>
              <a:lnTo>
                <a:pt x="7300473" y="5587799"/>
              </a:lnTo>
              <a:lnTo>
                <a:pt x="3820146" y="5587799"/>
              </a:lnTo>
              <a:close/>
              <a:moveTo>
                <a:pt x="0" y="2459973"/>
              </a:moveTo>
              <a:lnTo>
                <a:pt x="3712146" y="2459973"/>
              </a:lnTo>
              <a:lnTo>
                <a:pt x="3712146" y="5587799"/>
              </a:lnTo>
              <a:lnTo>
                <a:pt x="0" y="5587799"/>
              </a:lnTo>
              <a:close/>
              <a:moveTo>
                <a:pt x="7408473" y="0"/>
              </a:moveTo>
              <a:lnTo>
                <a:pt x="10557164" y="0"/>
              </a:lnTo>
              <a:lnTo>
                <a:pt x="10557164" y="5587799"/>
              </a:lnTo>
              <a:lnTo>
                <a:pt x="7408473" y="5587799"/>
              </a:lnTo>
              <a:close/>
              <a:moveTo>
                <a:pt x="0" y="0"/>
              </a:moveTo>
              <a:lnTo>
                <a:pt x="7300473" y="0"/>
              </a:lnTo>
              <a:lnTo>
                <a:pt x="7300473" y="2351973"/>
              </a:lnTo>
              <a:lnTo>
                <a:pt x="0" y="2351973"/>
              </a:lnTo>
              <a:close/>
            </a:path>
          </a:pathLst>
        </a:custGeom>
        <a:gradFill>
          <a:gsLst>
            <a:gs pos="100000">
              <a:schemeClr val="tx1">
                <a:alpha val="80000"/>
              </a:schemeClr>
            </a:gs>
            <a:gs pos="0">
              <a:srgbClr val="7030A0">
                <a:alpha val="80000"/>
              </a:srgbClr>
            </a:gs>
          </a:gsLst>
          <a:lin ang="10800000" scaled="0"/>
        </a:gra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xdr:from>
      <xdr:col>4</xdr:col>
      <xdr:colOff>141210</xdr:colOff>
      <xdr:row>30</xdr:row>
      <xdr:rowOff>90714</xdr:rowOff>
    </xdr:from>
    <xdr:to>
      <xdr:col>16</xdr:col>
      <xdr:colOff>750810</xdr:colOff>
      <xdr:row>36</xdr:row>
      <xdr:rowOff>82006</xdr:rowOff>
    </xdr:to>
    <xdr:sp macro="" textlink="">
      <xdr:nvSpPr>
        <xdr:cNvPr id="4" name="Rounded Rectangle 3">
          <a:extLst>
            <a:ext uri="{FF2B5EF4-FFF2-40B4-BE49-F238E27FC236}">
              <a16:creationId xmlns:a16="http://schemas.microsoft.com/office/drawing/2014/main" id="{E564A485-039F-514D-8106-F7BC7C129603}"/>
            </a:ext>
          </a:extLst>
        </xdr:cNvPr>
        <xdr:cNvSpPr/>
      </xdr:nvSpPr>
      <xdr:spPr>
        <a:xfrm rot="5400000">
          <a:off x="8106650" y="1414417"/>
          <a:ext cx="1188720" cy="10515600"/>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653144</xdr:colOff>
      <xdr:row>0</xdr:row>
      <xdr:rowOff>81640</xdr:rowOff>
    </xdr:from>
    <xdr:to>
      <xdr:col>14</xdr:col>
      <xdr:colOff>344715</xdr:colOff>
      <xdr:row>3</xdr:row>
      <xdr:rowOff>63498</xdr:rowOff>
    </xdr:to>
    <xdr:sp macro="" textlink="">
      <xdr:nvSpPr>
        <xdr:cNvPr id="5" name="TextBox 4">
          <a:extLst>
            <a:ext uri="{FF2B5EF4-FFF2-40B4-BE49-F238E27FC236}">
              <a16:creationId xmlns:a16="http://schemas.microsoft.com/office/drawing/2014/main" id="{33D05531-1DE8-8744-8BC3-29F7BA196F45}"/>
            </a:ext>
          </a:extLst>
        </xdr:cNvPr>
        <xdr:cNvSpPr txBox="1"/>
      </xdr:nvSpPr>
      <xdr:spPr>
        <a:xfrm>
          <a:off x="5606144" y="81640"/>
          <a:ext cx="6295571" cy="58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1"/>
              </a:solidFill>
            </a:rPr>
            <a:t>CUSTOMER SUCCESS DASHBOARD</a:t>
          </a:r>
        </a:p>
      </xdr:txBody>
    </xdr:sp>
    <xdr:clientData/>
  </xdr:twoCellAnchor>
  <xdr:twoCellAnchor>
    <xdr:from>
      <xdr:col>4</xdr:col>
      <xdr:colOff>272144</xdr:colOff>
      <xdr:row>5</xdr:row>
      <xdr:rowOff>99786</xdr:rowOff>
    </xdr:from>
    <xdr:to>
      <xdr:col>5</xdr:col>
      <xdr:colOff>553357</xdr:colOff>
      <xdr:row>7</xdr:row>
      <xdr:rowOff>18143</xdr:rowOff>
    </xdr:to>
    <xdr:sp macro="" textlink="">
      <xdr:nvSpPr>
        <xdr:cNvPr id="6" name="Rounded Rectangle 5">
          <a:extLst>
            <a:ext uri="{FF2B5EF4-FFF2-40B4-BE49-F238E27FC236}">
              <a16:creationId xmlns:a16="http://schemas.microsoft.com/office/drawing/2014/main" id="{3E45DD1A-C2DB-734D-AE2E-FFCCBA9596A9}"/>
            </a:ext>
          </a:extLst>
        </xdr:cNvPr>
        <xdr:cNvSpPr/>
      </xdr:nvSpPr>
      <xdr:spPr>
        <a:xfrm>
          <a:off x="3574144" y="1097643"/>
          <a:ext cx="1106713"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279402</xdr:colOff>
      <xdr:row>16</xdr:row>
      <xdr:rowOff>116112</xdr:rowOff>
    </xdr:from>
    <xdr:to>
      <xdr:col>6</xdr:col>
      <xdr:colOff>18143</xdr:colOff>
      <xdr:row>18</xdr:row>
      <xdr:rowOff>34469</xdr:rowOff>
    </xdr:to>
    <xdr:sp macro="" textlink="">
      <xdr:nvSpPr>
        <xdr:cNvPr id="7" name="Rounded Rectangle 6">
          <a:extLst>
            <a:ext uri="{FF2B5EF4-FFF2-40B4-BE49-F238E27FC236}">
              <a16:creationId xmlns:a16="http://schemas.microsoft.com/office/drawing/2014/main" id="{A3117516-C9A3-CA43-97FF-C405FB8445EC}"/>
            </a:ext>
          </a:extLst>
        </xdr:cNvPr>
        <xdr:cNvSpPr/>
      </xdr:nvSpPr>
      <xdr:spPr>
        <a:xfrm>
          <a:off x="3581402" y="3309255"/>
          <a:ext cx="1389741"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731159</xdr:colOff>
      <xdr:row>16</xdr:row>
      <xdr:rowOff>114298</xdr:rowOff>
    </xdr:from>
    <xdr:to>
      <xdr:col>11</xdr:col>
      <xdr:colOff>453571</xdr:colOff>
      <xdr:row>18</xdr:row>
      <xdr:rowOff>32655</xdr:rowOff>
    </xdr:to>
    <xdr:sp macro="" textlink="">
      <xdr:nvSpPr>
        <xdr:cNvPr id="8" name="Rounded Rectangle 7">
          <a:extLst>
            <a:ext uri="{FF2B5EF4-FFF2-40B4-BE49-F238E27FC236}">
              <a16:creationId xmlns:a16="http://schemas.microsoft.com/office/drawing/2014/main" id="{AEA95516-4C1D-1D41-B661-E6B41524DBA7}"/>
            </a:ext>
          </a:extLst>
        </xdr:cNvPr>
        <xdr:cNvSpPr/>
      </xdr:nvSpPr>
      <xdr:spPr>
        <a:xfrm>
          <a:off x="7335159" y="3307441"/>
          <a:ext cx="2198912"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185059</xdr:colOff>
      <xdr:row>5</xdr:row>
      <xdr:rowOff>94341</xdr:rowOff>
    </xdr:from>
    <xdr:to>
      <xdr:col>15</xdr:col>
      <xdr:colOff>662214</xdr:colOff>
      <xdr:row>7</xdr:row>
      <xdr:rowOff>12698</xdr:rowOff>
    </xdr:to>
    <xdr:sp macro="" textlink="">
      <xdr:nvSpPr>
        <xdr:cNvPr id="9" name="Rounded Rectangle 8">
          <a:extLst>
            <a:ext uri="{FF2B5EF4-FFF2-40B4-BE49-F238E27FC236}">
              <a16:creationId xmlns:a16="http://schemas.microsoft.com/office/drawing/2014/main" id="{13EC444D-73C8-C44D-8C83-F3A0679497D4}"/>
            </a:ext>
          </a:extLst>
        </xdr:cNvPr>
        <xdr:cNvSpPr/>
      </xdr:nvSpPr>
      <xdr:spPr>
        <a:xfrm>
          <a:off x="10916559" y="1092198"/>
          <a:ext cx="2128155"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408213</xdr:colOff>
      <xdr:row>5</xdr:row>
      <xdr:rowOff>117928</xdr:rowOff>
    </xdr:from>
    <xdr:to>
      <xdr:col>4</xdr:col>
      <xdr:colOff>682533</xdr:colOff>
      <xdr:row>6</xdr:row>
      <xdr:rowOff>192676</xdr:rowOff>
    </xdr:to>
    <xdr:pic>
      <xdr:nvPicPr>
        <xdr:cNvPr id="11" name="Graphic 10" descr="Statistics">
          <a:extLst>
            <a:ext uri="{FF2B5EF4-FFF2-40B4-BE49-F238E27FC236}">
              <a16:creationId xmlns:a16="http://schemas.microsoft.com/office/drawing/2014/main" id="{8BF8AA3C-C142-EF4D-910C-3E8BB4C00C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10213" y="1115785"/>
          <a:ext cx="274320" cy="274320"/>
        </a:xfrm>
        <a:prstGeom prst="rect">
          <a:avLst/>
        </a:prstGeom>
      </xdr:spPr>
    </xdr:pic>
    <xdr:clientData/>
  </xdr:twoCellAnchor>
  <xdr:twoCellAnchor editAs="oneCell">
    <xdr:from>
      <xdr:col>4</xdr:col>
      <xdr:colOff>385856</xdr:colOff>
      <xdr:row>16</xdr:row>
      <xdr:rowOff>140927</xdr:rowOff>
    </xdr:from>
    <xdr:to>
      <xdr:col>4</xdr:col>
      <xdr:colOff>641888</xdr:colOff>
      <xdr:row>17</xdr:row>
      <xdr:rowOff>197388</xdr:rowOff>
    </xdr:to>
    <xdr:pic>
      <xdr:nvPicPr>
        <xdr:cNvPr id="13" name="Graphic 12" descr="Research">
          <a:extLst>
            <a:ext uri="{FF2B5EF4-FFF2-40B4-BE49-F238E27FC236}">
              <a16:creationId xmlns:a16="http://schemas.microsoft.com/office/drawing/2014/main" id="{9A571148-9F97-754B-A587-0DA67971DCC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87856" y="3334070"/>
          <a:ext cx="256032" cy="256032"/>
        </a:xfrm>
        <a:prstGeom prst="rect">
          <a:avLst/>
        </a:prstGeom>
      </xdr:spPr>
    </xdr:pic>
    <xdr:clientData/>
  </xdr:twoCellAnchor>
  <xdr:twoCellAnchor editAs="oneCell">
    <xdr:from>
      <xdr:col>9</xdr:col>
      <xdr:colOff>27856</xdr:colOff>
      <xdr:row>16</xdr:row>
      <xdr:rowOff>145784</xdr:rowOff>
    </xdr:from>
    <xdr:to>
      <xdr:col>9</xdr:col>
      <xdr:colOff>302176</xdr:colOff>
      <xdr:row>18</xdr:row>
      <xdr:rowOff>20961</xdr:rowOff>
    </xdr:to>
    <xdr:pic>
      <xdr:nvPicPr>
        <xdr:cNvPr id="15" name="Graphic 14" descr="Target Audience">
          <a:extLst>
            <a:ext uri="{FF2B5EF4-FFF2-40B4-BE49-F238E27FC236}">
              <a16:creationId xmlns:a16="http://schemas.microsoft.com/office/drawing/2014/main" id="{7742FA13-A161-684D-9E97-5F279EE8D93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457356" y="3338927"/>
          <a:ext cx="274320" cy="274320"/>
        </a:xfrm>
        <a:prstGeom prst="rect">
          <a:avLst/>
        </a:prstGeom>
      </xdr:spPr>
    </xdr:pic>
    <xdr:clientData/>
  </xdr:twoCellAnchor>
  <xdr:twoCellAnchor editAs="oneCell">
    <xdr:from>
      <xdr:col>13</xdr:col>
      <xdr:colOff>268570</xdr:colOff>
      <xdr:row>5</xdr:row>
      <xdr:rowOff>114357</xdr:rowOff>
    </xdr:from>
    <xdr:to>
      <xdr:col>13</xdr:col>
      <xdr:colOff>542890</xdr:colOff>
      <xdr:row>6</xdr:row>
      <xdr:rowOff>189105</xdr:rowOff>
    </xdr:to>
    <xdr:pic>
      <xdr:nvPicPr>
        <xdr:cNvPr id="17" name="Graphic 16" descr="Questions">
          <a:extLst>
            <a:ext uri="{FF2B5EF4-FFF2-40B4-BE49-F238E27FC236}">
              <a16:creationId xmlns:a16="http://schemas.microsoft.com/office/drawing/2014/main" id="{807C23B9-9015-064C-8587-C0FA88C121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000070" y="1112214"/>
          <a:ext cx="274320" cy="274320"/>
        </a:xfrm>
        <a:prstGeom prst="rect">
          <a:avLst/>
        </a:prstGeom>
      </xdr:spPr>
    </xdr:pic>
    <xdr:clientData/>
  </xdr:twoCellAnchor>
  <xdr:twoCellAnchor>
    <xdr:from>
      <xdr:col>4</xdr:col>
      <xdr:colOff>696690</xdr:colOff>
      <xdr:row>5</xdr:row>
      <xdr:rowOff>143325</xdr:rowOff>
    </xdr:from>
    <xdr:to>
      <xdr:col>5</xdr:col>
      <xdr:colOff>517074</xdr:colOff>
      <xdr:row>6</xdr:row>
      <xdr:rowOff>172356</xdr:rowOff>
    </xdr:to>
    <xdr:sp macro="" textlink="">
      <xdr:nvSpPr>
        <xdr:cNvPr id="18" name="TextBox 17">
          <a:extLst>
            <a:ext uri="{FF2B5EF4-FFF2-40B4-BE49-F238E27FC236}">
              <a16:creationId xmlns:a16="http://schemas.microsoft.com/office/drawing/2014/main" id="{28418116-8CD8-634A-9992-5B7B3CA25A1D}"/>
            </a:ext>
          </a:extLst>
        </xdr:cNvPr>
        <xdr:cNvSpPr txBox="1"/>
      </xdr:nvSpPr>
      <xdr:spPr>
        <a:xfrm>
          <a:off x="3998690" y="1141182"/>
          <a:ext cx="645884" cy="228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a:solidFill>
                <a:schemeClr val="bg1"/>
              </a:solidFill>
            </a:rPr>
            <a:t>Sales</a:t>
          </a:r>
        </a:p>
      </xdr:txBody>
    </xdr:sp>
    <xdr:clientData/>
  </xdr:twoCellAnchor>
  <xdr:twoCellAnchor>
    <xdr:from>
      <xdr:col>4</xdr:col>
      <xdr:colOff>685805</xdr:colOff>
      <xdr:row>16</xdr:row>
      <xdr:rowOff>159654</xdr:rowOff>
    </xdr:from>
    <xdr:to>
      <xdr:col>6</xdr:col>
      <xdr:colOff>9073</xdr:colOff>
      <xdr:row>17</xdr:row>
      <xdr:rowOff>188686</xdr:rowOff>
    </xdr:to>
    <xdr:sp macro="" textlink="">
      <xdr:nvSpPr>
        <xdr:cNvPr id="19" name="TextBox 18">
          <a:extLst>
            <a:ext uri="{FF2B5EF4-FFF2-40B4-BE49-F238E27FC236}">
              <a16:creationId xmlns:a16="http://schemas.microsoft.com/office/drawing/2014/main" id="{73571AFE-A765-7841-8E95-751F1F44E0A2}"/>
            </a:ext>
          </a:extLst>
        </xdr:cNvPr>
        <xdr:cNvSpPr txBox="1"/>
      </xdr:nvSpPr>
      <xdr:spPr>
        <a:xfrm>
          <a:off x="3987805" y="3352797"/>
          <a:ext cx="974268" cy="228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a:solidFill>
                <a:schemeClr val="bg1"/>
              </a:solidFill>
            </a:rPr>
            <a:t>Deliveries</a:t>
          </a:r>
        </a:p>
      </xdr:txBody>
    </xdr:sp>
    <xdr:clientData/>
  </xdr:twoCellAnchor>
  <xdr:twoCellAnchor>
    <xdr:from>
      <xdr:col>9</xdr:col>
      <xdr:colOff>312061</xdr:colOff>
      <xdr:row>16</xdr:row>
      <xdr:rowOff>157840</xdr:rowOff>
    </xdr:from>
    <xdr:to>
      <xdr:col>11</xdr:col>
      <xdr:colOff>498928</xdr:colOff>
      <xdr:row>17</xdr:row>
      <xdr:rowOff>186872</xdr:rowOff>
    </xdr:to>
    <xdr:sp macro="" textlink="">
      <xdr:nvSpPr>
        <xdr:cNvPr id="20" name="TextBox 19">
          <a:extLst>
            <a:ext uri="{FF2B5EF4-FFF2-40B4-BE49-F238E27FC236}">
              <a16:creationId xmlns:a16="http://schemas.microsoft.com/office/drawing/2014/main" id="{BAA1FAF9-B997-304C-BB60-054DEE83C66C}"/>
            </a:ext>
          </a:extLst>
        </xdr:cNvPr>
        <xdr:cNvSpPr txBox="1"/>
      </xdr:nvSpPr>
      <xdr:spPr>
        <a:xfrm>
          <a:off x="7741561" y="3350983"/>
          <a:ext cx="1837867" cy="228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a:solidFill>
                <a:schemeClr val="bg1"/>
              </a:solidFill>
            </a:rPr>
            <a:t>Customer Acquisition</a:t>
          </a:r>
        </a:p>
      </xdr:txBody>
    </xdr:sp>
    <xdr:clientData/>
  </xdr:twoCellAnchor>
  <xdr:twoCellAnchor>
    <xdr:from>
      <xdr:col>13</xdr:col>
      <xdr:colOff>500746</xdr:colOff>
      <xdr:row>5</xdr:row>
      <xdr:rowOff>128811</xdr:rowOff>
    </xdr:from>
    <xdr:to>
      <xdr:col>15</xdr:col>
      <xdr:colOff>687613</xdr:colOff>
      <xdr:row>6</xdr:row>
      <xdr:rowOff>157842</xdr:rowOff>
    </xdr:to>
    <xdr:sp macro="" textlink="">
      <xdr:nvSpPr>
        <xdr:cNvPr id="21" name="TextBox 20">
          <a:extLst>
            <a:ext uri="{FF2B5EF4-FFF2-40B4-BE49-F238E27FC236}">
              <a16:creationId xmlns:a16="http://schemas.microsoft.com/office/drawing/2014/main" id="{1A22EB76-2FAC-354C-B1A3-ABC122FECE67}"/>
            </a:ext>
          </a:extLst>
        </xdr:cNvPr>
        <xdr:cNvSpPr txBox="1"/>
      </xdr:nvSpPr>
      <xdr:spPr>
        <a:xfrm>
          <a:off x="11232246" y="1126668"/>
          <a:ext cx="1837867" cy="228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400">
              <a:solidFill>
                <a:schemeClr val="bg1"/>
              </a:solidFill>
            </a:rPr>
            <a:t>Customer Satisfaction</a:t>
          </a:r>
        </a:p>
      </xdr:txBody>
    </xdr:sp>
    <xdr:clientData/>
  </xdr:twoCellAnchor>
  <xdr:twoCellAnchor>
    <xdr:from>
      <xdr:col>4</xdr:col>
      <xdr:colOff>299356</xdr:colOff>
      <xdr:row>7</xdr:row>
      <xdr:rowOff>127001</xdr:rowOff>
    </xdr:from>
    <xdr:to>
      <xdr:col>10</xdr:col>
      <xdr:colOff>507999</xdr:colOff>
      <xdr:row>14</xdr:row>
      <xdr:rowOff>136071</xdr:rowOff>
    </xdr:to>
    <xdr:graphicFrame macro="">
      <xdr:nvGraphicFramePr>
        <xdr:cNvPr id="22" name="Chart 21">
          <a:extLst>
            <a:ext uri="{FF2B5EF4-FFF2-40B4-BE49-F238E27FC236}">
              <a16:creationId xmlns:a16="http://schemas.microsoft.com/office/drawing/2014/main" id="{0CEBD2BE-6294-DE48-B8C9-E000EA542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517071</xdr:colOff>
      <xdr:row>6</xdr:row>
      <xdr:rowOff>81642</xdr:rowOff>
    </xdr:from>
    <xdr:to>
      <xdr:col>12</xdr:col>
      <xdr:colOff>789214</xdr:colOff>
      <xdr:row>14</xdr:row>
      <xdr:rowOff>39551</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F2A576D2-C892-3C46-9B89-95094258E9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899071" y="1281792"/>
              <a:ext cx="1948543" cy="155810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571500</xdr:colOff>
      <xdr:row>19</xdr:row>
      <xdr:rowOff>81643</xdr:rowOff>
    </xdr:from>
    <xdr:to>
      <xdr:col>6</xdr:col>
      <xdr:colOff>292100</xdr:colOff>
      <xdr:row>26</xdr:row>
      <xdr:rowOff>56243</xdr:rowOff>
    </xdr:to>
    <xdr:graphicFrame macro="">
      <xdr:nvGraphicFramePr>
        <xdr:cNvPr id="24" name="Chart 23">
          <a:extLst>
            <a:ext uri="{FF2B5EF4-FFF2-40B4-BE49-F238E27FC236}">
              <a16:creationId xmlns:a16="http://schemas.microsoft.com/office/drawing/2014/main" id="{393B3A11-2EA3-6242-B959-915DA29C8F2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774097</xdr:colOff>
      <xdr:row>21</xdr:row>
      <xdr:rowOff>4840</xdr:rowOff>
    </xdr:from>
    <xdr:to>
      <xdr:col>6</xdr:col>
      <xdr:colOff>127002</xdr:colOff>
      <xdr:row>23</xdr:row>
      <xdr:rowOff>172359</xdr:rowOff>
    </xdr:to>
    <xdr:sp macro="" textlink="'Delivery Performance Doughnut'!$C$3">
      <xdr:nvSpPr>
        <xdr:cNvPr id="25" name="TextBox 24">
          <a:extLst>
            <a:ext uri="{FF2B5EF4-FFF2-40B4-BE49-F238E27FC236}">
              <a16:creationId xmlns:a16="http://schemas.microsoft.com/office/drawing/2014/main" id="{6E75E56D-4D70-B94C-84E8-BBE45508A05B}"/>
            </a:ext>
          </a:extLst>
        </xdr:cNvPr>
        <xdr:cNvSpPr txBox="1"/>
      </xdr:nvSpPr>
      <xdr:spPr>
        <a:xfrm>
          <a:off x="4076097" y="4195840"/>
          <a:ext cx="1003905" cy="566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1A723E-9220-F147-AF8E-075AC3F0B1BD}" type="TxLink">
            <a:rPr lang="en-US" sz="2800" b="0" i="0" u="none" strike="noStrike">
              <a:solidFill>
                <a:schemeClr val="bg1"/>
              </a:solidFill>
              <a:latin typeface="Calibri"/>
              <a:cs typeface="Calibri"/>
            </a:rPr>
            <a:pPr algn="ctr"/>
            <a:t>67%</a:t>
          </a:fld>
          <a:endParaRPr lang="en-GB" sz="2800">
            <a:solidFill>
              <a:schemeClr val="bg1"/>
            </a:solidFill>
          </a:endParaRPr>
        </a:p>
      </xdr:txBody>
    </xdr:sp>
    <xdr:clientData/>
  </xdr:twoCellAnchor>
  <xdr:twoCellAnchor>
    <xdr:from>
      <xdr:col>5</xdr:col>
      <xdr:colOff>45357</xdr:colOff>
      <xdr:row>23</xdr:row>
      <xdr:rowOff>9072</xdr:rowOff>
    </xdr:from>
    <xdr:to>
      <xdr:col>6</xdr:col>
      <xdr:colOff>27215</xdr:colOff>
      <xdr:row>24</xdr:row>
      <xdr:rowOff>81644</xdr:rowOff>
    </xdr:to>
    <xdr:sp macro="" textlink="">
      <xdr:nvSpPr>
        <xdr:cNvPr id="10" name="TextBox 9">
          <a:extLst>
            <a:ext uri="{FF2B5EF4-FFF2-40B4-BE49-F238E27FC236}">
              <a16:creationId xmlns:a16="http://schemas.microsoft.com/office/drawing/2014/main" id="{FB229940-CD51-8648-912C-FB28B4B39C2C}"/>
            </a:ext>
          </a:extLst>
        </xdr:cNvPr>
        <xdr:cNvSpPr txBox="1"/>
      </xdr:nvSpPr>
      <xdr:spPr>
        <a:xfrm>
          <a:off x="4172857" y="4599215"/>
          <a:ext cx="80735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chemeClr val="bg1"/>
              </a:solidFill>
            </a:rPr>
            <a:t>ON-TIME</a:t>
          </a:r>
        </a:p>
      </xdr:txBody>
    </xdr:sp>
    <xdr:clientData/>
  </xdr:twoCellAnchor>
  <xdr:twoCellAnchor>
    <xdr:from>
      <xdr:col>4</xdr:col>
      <xdr:colOff>676729</xdr:colOff>
      <xdr:row>26</xdr:row>
      <xdr:rowOff>199571</xdr:rowOff>
    </xdr:from>
    <xdr:to>
      <xdr:col>6</xdr:col>
      <xdr:colOff>186872</xdr:colOff>
      <xdr:row>26</xdr:row>
      <xdr:rowOff>199571</xdr:rowOff>
    </xdr:to>
    <xdr:cxnSp macro="">
      <xdr:nvCxnSpPr>
        <xdr:cNvPr id="14" name="Straight Connector 13">
          <a:extLst>
            <a:ext uri="{FF2B5EF4-FFF2-40B4-BE49-F238E27FC236}">
              <a16:creationId xmlns:a16="http://schemas.microsoft.com/office/drawing/2014/main" id="{3C4D0C8B-ACE1-494A-8182-69FA93A7AE42}"/>
            </a:ext>
          </a:extLst>
        </xdr:cNvPr>
        <xdr:cNvCxnSpPr/>
      </xdr:nvCxnSpPr>
      <xdr:spPr>
        <a:xfrm>
          <a:off x="3978729" y="5388428"/>
          <a:ext cx="1161143"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751114</xdr:colOff>
      <xdr:row>27</xdr:row>
      <xdr:rowOff>52614</xdr:rowOff>
    </xdr:from>
    <xdr:to>
      <xdr:col>6</xdr:col>
      <xdr:colOff>127000</xdr:colOff>
      <xdr:row>28</xdr:row>
      <xdr:rowOff>125186</xdr:rowOff>
    </xdr:to>
    <xdr:sp macro="" textlink="">
      <xdr:nvSpPr>
        <xdr:cNvPr id="26" name="TextBox 25">
          <a:extLst>
            <a:ext uri="{FF2B5EF4-FFF2-40B4-BE49-F238E27FC236}">
              <a16:creationId xmlns:a16="http://schemas.microsoft.com/office/drawing/2014/main" id="{25D7BBBE-56FF-A54B-BB09-DB7D50C4222F}"/>
            </a:ext>
          </a:extLst>
        </xdr:cNvPr>
        <xdr:cNvSpPr txBox="1"/>
      </xdr:nvSpPr>
      <xdr:spPr>
        <a:xfrm>
          <a:off x="4053114" y="5441043"/>
          <a:ext cx="102688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Target:</a:t>
          </a:r>
          <a:r>
            <a:rPr lang="en-GB" sz="1200">
              <a:solidFill>
                <a:schemeClr val="bg1"/>
              </a:solidFill>
            </a:rPr>
            <a:t> 70%</a:t>
          </a:r>
        </a:p>
      </xdr:txBody>
    </xdr:sp>
    <xdr:clientData/>
  </xdr:twoCellAnchor>
  <xdr:twoCellAnchor>
    <xdr:from>
      <xdr:col>6</xdr:col>
      <xdr:colOff>453574</xdr:colOff>
      <xdr:row>19</xdr:row>
      <xdr:rowOff>81644</xdr:rowOff>
    </xdr:from>
    <xdr:to>
      <xdr:col>8</xdr:col>
      <xdr:colOff>174174</xdr:colOff>
      <xdr:row>26</xdr:row>
      <xdr:rowOff>56244</xdr:rowOff>
    </xdr:to>
    <xdr:graphicFrame macro="">
      <xdr:nvGraphicFramePr>
        <xdr:cNvPr id="27" name="Chart 26">
          <a:extLst>
            <a:ext uri="{FF2B5EF4-FFF2-40B4-BE49-F238E27FC236}">
              <a16:creationId xmlns:a16="http://schemas.microsoft.com/office/drawing/2014/main" id="{761D82F5-1C81-E543-8A8B-1543302D5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618065</xdr:colOff>
      <xdr:row>21</xdr:row>
      <xdr:rowOff>44753</xdr:rowOff>
    </xdr:from>
    <xdr:to>
      <xdr:col>8</xdr:col>
      <xdr:colOff>18140</xdr:colOff>
      <xdr:row>23</xdr:row>
      <xdr:rowOff>145143</xdr:rowOff>
    </xdr:to>
    <xdr:sp macro="" textlink="'Return Rate Doughnut'!$C$3">
      <xdr:nvSpPr>
        <xdr:cNvPr id="28" name="TextBox 27">
          <a:extLst>
            <a:ext uri="{FF2B5EF4-FFF2-40B4-BE49-F238E27FC236}">
              <a16:creationId xmlns:a16="http://schemas.microsoft.com/office/drawing/2014/main" id="{1D072002-DE30-D845-A6E1-D572573841CD}"/>
            </a:ext>
          </a:extLst>
        </xdr:cNvPr>
        <xdr:cNvSpPr txBox="1"/>
      </xdr:nvSpPr>
      <xdr:spPr>
        <a:xfrm>
          <a:off x="5571065" y="4235753"/>
          <a:ext cx="1051075" cy="499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1ABFF0-CF8E-7349-B5F8-EE72AA04CD80}" type="TxLink">
            <a:rPr lang="en-US" sz="2800" b="0" i="0" u="none" strike="noStrike">
              <a:solidFill>
                <a:schemeClr val="bg1"/>
              </a:solidFill>
              <a:latin typeface="Calibri"/>
              <a:cs typeface="Calibri"/>
            </a:rPr>
            <a:pPr algn="ctr"/>
            <a:t>10%</a:t>
          </a:fld>
          <a:endParaRPr lang="en-GB" sz="2800">
            <a:solidFill>
              <a:schemeClr val="bg1"/>
            </a:solidFill>
          </a:endParaRPr>
        </a:p>
      </xdr:txBody>
    </xdr:sp>
    <xdr:clientData/>
  </xdr:twoCellAnchor>
  <xdr:twoCellAnchor>
    <xdr:from>
      <xdr:col>6</xdr:col>
      <xdr:colOff>732969</xdr:colOff>
      <xdr:row>23</xdr:row>
      <xdr:rowOff>7258</xdr:rowOff>
    </xdr:from>
    <xdr:to>
      <xdr:col>7</xdr:col>
      <xdr:colOff>714827</xdr:colOff>
      <xdr:row>24</xdr:row>
      <xdr:rowOff>79830</xdr:rowOff>
    </xdr:to>
    <xdr:sp macro="" textlink="">
      <xdr:nvSpPr>
        <xdr:cNvPr id="29" name="TextBox 28">
          <a:extLst>
            <a:ext uri="{FF2B5EF4-FFF2-40B4-BE49-F238E27FC236}">
              <a16:creationId xmlns:a16="http://schemas.microsoft.com/office/drawing/2014/main" id="{3E3F60C5-6A08-2448-9876-DA72C91A47AA}"/>
            </a:ext>
          </a:extLst>
        </xdr:cNvPr>
        <xdr:cNvSpPr txBox="1"/>
      </xdr:nvSpPr>
      <xdr:spPr>
        <a:xfrm>
          <a:off x="5685969" y="4597401"/>
          <a:ext cx="80735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chemeClr val="bg1"/>
              </a:solidFill>
            </a:rPr>
            <a:t>RETURNS</a:t>
          </a:r>
        </a:p>
      </xdr:txBody>
    </xdr:sp>
    <xdr:clientData/>
  </xdr:twoCellAnchor>
  <xdr:twoCellAnchor>
    <xdr:from>
      <xdr:col>6</xdr:col>
      <xdr:colOff>538841</xdr:colOff>
      <xdr:row>26</xdr:row>
      <xdr:rowOff>197757</xdr:rowOff>
    </xdr:from>
    <xdr:to>
      <xdr:col>8</xdr:col>
      <xdr:colOff>48984</xdr:colOff>
      <xdr:row>26</xdr:row>
      <xdr:rowOff>197757</xdr:rowOff>
    </xdr:to>
    <xdr:cxnSp macro="">
      <xdr:nvCxnSpPr>
        <xdr:cNvPr id="30" name="Straight Connector 29">
          <a:extLst>
            <a:ext uri="{FF2B5EF4-FFF2-40B4-BE49-F238E27FC236}">
              <a16:creationId xmlns:a16="http://schemas.microsoft.com/office/drawing/2014/main" id="{3C9DD055-989B-9144-AA27-DEB6B166D717}"/>
            </a:ext>
          </a:extLst>
        </xdr:cNvPr>
        <xdr:cNvCxnSpPr/>
      </xdr:nvCxnSpPr>
      <xdr:spPr>
        <a:xfrm>
          <a:off x="5491841" y="5386614"/>
          <a:ext cx="1161143"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613226</xdr:colOff>
      <xdr:row>27</xdr:row>
      <xdr:rowOff>50800</xdr:rowOff>
    </xdr:from>
    <xdr:to>
      <xdr:col>7</xdr:col>
      <xdr:colOff>814612</xdr:colOff>
      <xdr:row>28</xdr:row>
      <xdr:rowOff>123372</xdr:rowOff>
    </xdr:to>
    <xdr:sp macro="" textlink="">
      <xdr:nvSpPr>
        <xdr:cNvPr id="31" name="TextBox 30">
          <a:extLst>
            <a:ext uri="{FF2B5EF4-FFF2-40B4-BE49-F238E27FC236}">
              <a16:creationId xmlns:a16="http://schemas.microsoft.com/office/drawing/2014/main" id="{F3032E6D-67D7-144B-BBED-98163A604A80}"/>
            </a:ext>
          </a:extLst>
        </xdr:cNvPr>
        <xdr:cNvSpPr txBox="1"/>
      </xdr:nvSpPr>
      <xdr:spPr>
        <a:xfrm>
          <a:off x="5566226" y="5439229"/>
          <a:ext cx="102688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chemeClr val="bg1"/>
              </a:solidFill>
            </a:rPr>
            <a:t>Target:</a:t>
          </a:r>
          <a:r>
            <a:rPr lang="en-GB" sz="1200">
              <a:solidFill>
                <a:schemeClr val="bg1"/>
              </a:solidFill>
            </a:rPr>
            <a:t> 8%</a:t>
          </a:r>
        </a:p>
      </xdr:txBody>
    </xdr:sp>
    <xdr:clientData/>
  </xdr:twoCellAnchor>
  <xdr:twoCellAnchor>
    <xdr:from>
      <xdr:col>9</xdr:col>
      <xdr:colOff>18137</xdr:colOff>
      <xdr:row>17</xdr:row>
      <xdr:rowOff>136072</xdr:rowOff>
    </xdr:from>
    <xdr:to>
      <xdr:col>12</xdr:col>
      <xdr:colOff>625924</xdr:colOff>
      <xdr:row>28</xdr:row>
      <xdr:rowOff>154215</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25427383-0105-5244-80A7-FA3E66C16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561937" y="3536497"/>
              <a:ext cx="3122387" cy="221841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208643</xdr:colOff>
      <xdr:row>8</xdr:row>
      <xdr:rowOff>36286</xdr:rowOff>
    </xdr:from>
    <xdr:to>
      <xdr:col>16</xdr:col>
      <xdr:colOff>680356</xdr:colOff>
      <xdr:row>29</xdr:row>
      <xdr:rowOff>99786</xdr:rowOff>
    </xdr:to>
    <xdr:graphicFrame macro="">
      <xdr:nvGraphicFramePr>
        <xdr:cNvPr id="33" name="Chart 32">
          <a:extLst>
            <a:ext uri="{FF2B5EF4-FFF2-40B4-BE49-F238E27FC236}">
              <a16:creationId xmlns:a16="http://schemas.microsoft.com/office/drawing/2014/main" id="{7113CC4B-7158-BC41-BB6F-AA8424445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148772</xdr:colOff>
      <xdr:row>31</xdr:row>
      <xdr:rowOff>12700</xdr:rowOff>
    </xdr:from>
    <xdr:to>
      <xdr:col>12</xdr:col>
      <xdr:colOff>308428</xdr:colOff>
      <xdr:row>35</xdr:row>
      <xdr:rowOff>163286</xdr:rowOff>
    </xdr:to>
    <mc:AlternateContent xmlns:mc="http://schemas.openxmlformats.org/markup-compatibility/2006" xmlns:a14="http://schemas.microsoft.com/office/drawing/2010/main">
      <mc:Choice Requires="a14">
        <xdr:graphicFrame macro="">
          <xdr:nvGraphicFramePr>
            <xdr:cNvPr id="12" name="Customer Acquisition Type">
              <a:extLst>
                <a:ext uri="{FF2B5EF4-FFF2-40B4-BE49-F238E27FC236}">
                  <a16:creationId xmlns:a16="http://schemas.microsoft.com/office/drawing/2014/main" id="{70F3F5C2-280A-1349-81F6-1150BCA15DD8}"/>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8403772" y="6199414"/>
              <a:ext cx="1810656" cy="948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371925</xdr:colOff>
      <xdr:row>31</xdr:row>
      <xdr:rowOff>23585</xdr:rowOff>
    </xdr:from>
    <xdr:to>
      <xdr:col>16</xdr:col>
      <xdr:colOff>644067</xdr:colOff>
      <xdr:row>35</xdr:row>
      <xdr:rowOff>172357</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7EF52DB9-D1D2-CD4A-9E4D-17150853535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277925" y="6210299"/>
              <a:ext cx="3574142" cy="9470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506184</xdr:colOff>
      <xdr:row>31</xdr:row>
      <xdr:rowOff>25400</xdr:rowOff>
    </xdr:from>
    <xdr:to>
      <xdr:col>10</xdr:col>
      <xdr:colOff>63499</xdr:colOff>
      <xdr:row>36</xdr:row>
      <xdr:rowOff>1</xdr:rowOff>
    </xdr:to>
    <mc:AlternateContent xmlns:mc="http://schemas.openxmlformats.org/markup-compatibility/2006" xmlns:a14="http://schemas.microsoft.com/office/drawing/2010/main">
      <mc:Choice Requires="a14">
        <xdr:graphicFrame macro="">
          <xdr:nvGraphicFramePr>
            <xdr:cNvPr id="34" name="Product">
              <a:extLst>
                <a:ext uri="{FF2B5EF4-FFF2-40B4-BE49-F238E27FC236}">
                  <a16:creationId xmlns:a16="http://schemas.microsoft.com/office/drawing/2014/main" id="{34459627-41BF-3D4C-BBFD-9C9E0DBFEC2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59184" y="6212114"/>
              <a:ext cx="2859315" cy="9724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244929</xdr:colOff>
      <xdr:row>31</xdr:row>
      <xdr:rowOff>9071</xdr:rowOff>
    </xdr:from>
    <xdr:to>
      <xdr:col>6</xdr:col>
      <xdr:colOff>422729</xdr:colOff>
      <xdr:row>35</xdr:row>
      <xdr:rowOff>172357</xdr:rowOff>
    </xdr:to>
    <mc:AlternateContent xmlns:mc="http://schemas.openxmlformats.org/markup-compatibility/2006" xmlns:a14="http://schemas.microsoft.com/office/drawing/2010/main">
      <mc:Choice Requires="a14">
        <xdr:graphicFrame macro="">
          <xdr:nvGraphicFramePr>
            <xdr:cNvPr id="35" name="Years">
              <a:extLst>
                <a:ext uri="{FF2B5EF4-FFF2-40B4-BE49-F238E27FC236}">
                  <a16:creationId xmlns:a16="http://schemas.microsoft.com/office/drawing/2014/main" id="{C884FF56-42CD-C74E-863B-6D1ECC07D28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546929" y="6195785"/>
              <a:ext cx="1828800" cy="9615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Seidler" refreshedDate="43808.366616435182" createdVersion="6" refreshedVersion="6" minRefreshableVersion="3" recordCount="5780" xr:uid="{8BFCEF96-0034-B441-9141-3B214FDA4DE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2147369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x v="0"/>
    <x v="0"/>
    <x v="0"/>
    <x v="0"/>
  </r>
  <r>
    <x v="0"/>
    <x v="1"/>
    <x v="1"/>
    <x v="1"/>
    <n v="299"/>
    <n v="9"/>
    <x v="1"/>
    <x v="0"/>
    <x v="0"/>
    <x v="1"/>
  </r>
  <r>
    <x v="1"/>
    <x v="2"/>
    <x v="2"/>
    <x v="0"/>
    <n v="199"/>
    <n v="6"/>
    <x v="2"/>
    <x v="0"/>
    <x v="0"/>
    <x v="2"/>
  </r>
  <r>
    <x v="2"/>
    <x v="2"/>
    <x v="0"/>
    <x v="2"/>
    <n v="99"/>
    <n v="3"/>
    <x v="3"/>
    <x v="1"/>
    <x v="0"/>
    <x v="0"/>
  </r>
  <r>
    <x v="2"/>
    <x v="1"/>
    <x v="2"/>
    <x v="0"/>
    <n v="199"/>
    <n v="7"/>
    <x v="4"/>
    <x v="0"/>
    <x v="0"/>
    <x v="2"/>
  </r>
  <r>
    <x v="2"/>
    <x v="1"/>
    <x v="0"/>
    <x v="3"/>
    <n v="499"/>
    <n v="6"/>
    <x v="5"/>
    <x v="1"/>
    <x v="0"/>
    <x v="0"/>
  </r>
  <r>
    <x v="2"/>
    <x v="2"/>
    <x v="3"/>
    <x v="0"/>
    <n v="199"/>
    <n v="4"/>
    <x v="0"/>
    <x v="0"/>
    <x v="1"/>
    <x v="2"/>
  </r>
  <r>
    <x v="2"/>
    <x v="2"/>
    <x v="4"/>
    <x v="2"/>
    <n v="99"/>
    <n v="5"/>
    <x v="6"/>
    <x v="0"/>
    <x v="0"/>
    <x v="2"/>
  </r>
  <r>
    <x v="2"/>
    <x v="2"/>
    <x v="4"/>
    <x v="1"/>
    <n v="299"/>
    <n v="1"/>
    <x v="7"/>
    <x v="0"/>
    <x v="1"/>
    <x v="3"/>
  </r>
  <r>
    <x v="2"/>
    <x v="0"/>
    <x v="3"/>
    <x v="4"/>
    <n v="399"/>
    <n v="7"/>
    <x v="8"/>
    <x v="0"/>
    <x v="0"/>
    <x v="4"/>
  </r>
  <r>
    <x v="2"/>
    <x v="1"/>
    <x v="2"/>
    <x v="4"/>
    <n v="399"/>
    <n v="1"/>
    <x v="9"/>
    <x v="0"/>
    <x v="1"/>
    <x v="2"/>
  </r>
  <r>
    <x v="2"/>
    <x v="0"/>
    <x v="5"/>
    <x v="1"/>
    <n v="299"/>
    <n v="4"/>
    <x v="10"/>
    <x v="0"/>
    <x v="0"/>
    <x v="4"/>
  </r>
  <r>
    <x v="2"/>
    <x v="1"/>
    <x v="1"/>
    <x v="0"/>
    <n v="199"/>
    <n v="4"/>
    <x v="0"/>
    <x v="0"/>
    <x v="0"/>
    <x v="2"/>
  </r>
  <r>
    <x v="2"/>
    <x v="0"/>
    <x v="5"/>
    <x v="3"/>
    <n v="499"/>
    <n v="10"/>
    <x v="11"/>
    <x v="0"/>
    <x v="0"/>
    <x v="2"/>
  </r>
  <r>
    <x v="2"/>
    <x v="1"/>
    <x v="5"/>
    <x v="2"/>
    <n v="99"/>
    <n v="6"/>
    <x v="12"/>
    <x v="0"/>
    <x v="0"/>
    <x v="3"/>
  </r>
  <r>
    <x v="2"/>
    <x v="2"/>
    <x v="3"/>
    <x v="3"/>
    <n v="499"/>
    <n v="1"/>
    <x v="13"/>
    <x v="0"/>
    <x v="0"/>
    <x v="2"/>
  </r>
  <r>
    <x v="2"/>
    <x v="2"/>
    <x v="4"/>
    <x v="2"/>
    <n v="99"/>
    <n v="5"/>
    <x v="6"/>
    <x v="0"/>
    <x v="0"/>
    <x v="0"/>
  </r>
  <r>
    <x v="3"/>
    <x v="0"/>
    <x v="1"/>
    <x v="2"/>
    <n v="99"/>
    <n v="5"/>
    <x v="6"/>
    <x v="0"/>
    <x v="0"/>
    <x v="3"/>
  </r>
  <r>
    <x v="4"/>
    <x v="2"/>
    <x v="0"/>
    <x v="3"/>
    <n v="499"/>
    <n v="10"/>
    <x v="11"/>
    <x v="1"/>
    <x v="0"/>
    <x v="3"/>
  </r>
  <r>
    <x v="4"/>
    <x v="1"/>
    <x v="4"/>
    <x v="2"/>
    <n v="99"/>
    <n v="3"/>
    <x v="3"/>
    <x v="1"/>
    <x v="0"/>
    <x v="2"/>
  </r>
  <r>
    <x v="5"/>
    <x v="2"/>
    <x v="4"/>
    <x v="1"/>
    <n v="299"/>
    <n v="3"/>
    <x v="14"/>
    <x v="0"/>
    <x v="0"/>
    <x v="2"/>
  </r>
  <r>
    <x v="5"/>
    <x v="1"/>
    <x v="0"/>
    <x v="2"/>
    <n v="99"/>
    <n v="10"/>
    <x v="15"/>
    <x v="0"/>
    <x v="0"/>
    <x v="4"/>
  </r>
  <r>
    <x v="5"/>
    <x v="0"/>
    <x v="2"/>
    <x v="3"/>
    <n v="499"/>
    <n v="10"/>
    <x v="11"/>
    <x v="0"/>
    <x v="0"/>
    <x v="3"/>
  </r>
  <r>
    <x v="5"/>
    <x v="2"/>
    <x v="2"/>
    <x v="3"/>
    <n v="499"/>
    <n v="1"/>
    <x v="13"/>
    <x v="0"/>
    <x v="0"/>
    <x v="1"/>
  </r>
  <r>
    <x v="5"/>
    <x v="0"/>
    <x v="6"/>
    <x v="4"/>
    <n v="399"/>
    <n v="7"/>
    <x v="8"/>
    <x v="0"/>
    <x v="1"/>
    <x v="2"/>
  </r>
  <r>
    <x v="5"/>
    <x v="0"/>
    <x v="0"/>
    <x v="3"/>
    <n v="499"/>
    <n v="5"/>
    <x v="16"/>
    <x v="0"/>
    <x v="0"/>
    <x v="2"/>
  </r>
  <r>
    <x v="5"/>
    <x v="0"/>
    <x v="4"/>
    <x v="2"/>
    <n v="99"/>
    <n v="5"/>
    <x v="6"/>
    <x v="0"/>
    <x v="0"/>
    <x v="2"/>
  </r>
  <r>
    <x v="5"/>
    <x v="2"/>
    <x v="4"/>
    <x v="1"/>
    <n v="299"/>
    <n v="3"/>
    <x v="14"/>
    <x v="0"/>
    <x v="0"/>
    <x v="0"/>
  </r>
  <r>
    <x v="5"/>
    <x v="2"/>
    <x v="0"/>
    <x v="2"/>
    <n v="99"/>
    <n v="7"/>
    <x v="17"/>
    <x v="0"/>
    <x v="0"/>
    <x v="0"/>
  </r>
  <r>
    <x v="5"/>
    <x v="1"/>
    <x v="1"/>
    <x v="3"/>
    <n v="499"/>
    <n v="8"/>
    <x v="18"/>
    <x v="0"/>
    <x v="0"/>
    <x v="3"/>
  </r>
  <r>
    <x v="5"/>
    <x v="2"/>
    <x v="1"/>
    <x v="2"/>
    <n v="99"/>
    <n v="6"/>
    <x v="12"/>
    <x v="0"/>
    <x v="0"/>
    <x v="2"/>
  </r>
  <r>
    <x v="5"/>
    <x v="1"/>
    <x v="3"/>
    <x v="4"/>
    <n v="399"/>
    <n v="8"/>
    <x v="19"/>
    <x v="1"/>
    <x v="0"/>
    <x v="0"/>
  </r>
  <r>
    <x v="5"/>
    <x v="0"/>
    <x v="3"/>
    <x v="0"/>
    <n v="199"/>
    <n v="10"/>
    <x v="20"/>
    <x v="0"/>
    <x v="0"/>
    <x v="2"/>
  </r>
  <r>
    <x v="5"/>
    <x v="2"/>
    <x v="3"/>
    <x v="1"/>
    <n v="299"/>
    <n v="10"/>
    <x v="21"/>
    <x v="1"/>
    <x v="0"/>
    <x v="2"/>
  </r>
  <r>
    <x v="5"/>
    <x v="2"/>
    <x v="1"/>
    <x v="1"/>
    <n v="299"/>
    <n v="10"/>
    <x v="21"/>
    <x v="0"/>
    <x v="0"/>
    <x v="1"/>
  </r>
  <r>
    <x v="5"/>
    <x v="0"/>
    <x v="3"/>
    <x v="0"/>
    <n v="199"/>
    <n v="6"/>
    <x v="2"/>
    <x v="1"/>
    <x v="0"/>
    <x v="1"/>
  </r>
  <r>
    <x v="5"/>
    <x v="1"/>
    <x v="0"/>
    <x v="1"/>
    <n v="299"/>
    <n v="7"/>
    <x v="22"/>
    <x v="1"/>
    <x v="0"/>
    <x v="0"/>
  </r>
  <r>
    <x v="5"/>
    <x v="2"/>
    <x v="4"/>
    <x v="0"/>
    <n v="199"/>
    <n v="8"/>
    <x v="23"/>
    <x v="1"/>
    <x v="0"/>
    <x v="0"/>
  </r>
  <r>
    <x v="5"/>
    <x v="2"/>
    <x v="2"/>
    <x v="4"/>
    <n v="399"/>
    <n v="7"/>
    <x v="8"/>
    <x v="0"/>
    <x v="0"/>
    <x v="2"/>
  </r>
  <r>
    <x v="5"/>
    <x v="1"/>
    <x v="6"/>
    <x v="2"/>
    <n v="99"/>
    <n v="5"/>
    <x v="6"/>
    <x v="1"/>
    <x v="0"/>
    <x v="3"/>
  </r>
  <r>
    <x v="5"/>
    <x v="0"/>
    <x v="1"/>
    <x v="0"/>
    <n v="199"/>
    <n v="7"/>
    <x v="4"/>
    <x v="0"/>
    <x v="0"/>
    <x v="3"/>
  </r>
  <r>
    <x v="5"/>
    <x v="0"/>
    <x v="3"/>
    <x v="2"/>
    <n v="99"/>
    <n v="3"/>
    <x v="3"/>
    <x v="0"/>
    <x v="0"/>
    <x v="0"/>
  </r>
  <r>
    <x v="6"/>
    <x v="0"/>
    <x v="3"/>
    <x v="4"/>
    <n v="399"/>
    <n v="6"/>
    <x v="24"/>
    <x v="0"/>
    <x v="0"/>
    <x v="2"/>
  </r>
  <r>
    <x v="6"/>
    <x v="2"/>
    <x v="4"/>
    <x v="3"/>
    <n v="499"/>
    <n v="4"/>
    <x v="25"/>
    <x v="1"/>
    <x v="0"/>
    <x v="0"/>
  </r>
  <r>
    <x v="7"/>
    <x v="1"/>
    <x v="3"/>
    <x v="4"/>
    <n v="399"/>
    <n v="8"/>
    <x v="19"/>
    <x v="0"/>
    <x v="0"/>
    <x v="2"/>
  </r>
  <r>
    <x v="7"/>
    <x v="1"/>
    <x v="3"/>
    <x v="2"/>
    <n v="99"/>
    <n v="2"/>
    <x v="26"/>
    <x v="0"/>
    <x v="1"/>
    <x v="3"/>
  </r>
  <r>
    <x v="7"/>
    <x v="2"/>
    <x v="2"/>
    <x v="2"/>
    <n v="99"/>
    <n v="6"/>
    <x v="12"/>
    <x v="0"/>
    <x v="0"/>
    <x v="3"/>
  </r>
  <r>
    <x v="8"/>
    <x v="2"/>
    <x v="5"/>
    <x v="2"/>
    <n v="99"/>
    <n v="3"/>
    <x v="3"/>
    <x v="0"/>
    <x v="0"/>
    <x v="2"/>
  </r>
  <r>
    <x v="9"/>
    <x v="0"/>
    <x v="4"/>
    <x v="3"/>
    <n v="499"/>
    <n v="9"/>
    <x v="27"/>
    <x v="1"/>
    <x v="0"/>
    <x v="1"/>
  </r>
  <r>
    <x v="9"/>
    <x v="1"/>
    <x v="6"/>
    <x v="1"/>
    <n v="299"/>
    <n v="5"/>
    <x v="28"/>
    <x v="0"/>
    <x v="0"/>
    <x v="2"/>
  </r>
  <r>
    <x v="9"/>
    <x v="2"/>
    <x v="3"/>
    <x v="3"/>
    <n v="499"/>
    <n v="7"/>
    <x v="29"/>
    <x v="1"/>
    <x v="0"/>
    <x v="2"/>
  </r>
  <r>
    <x v="9"/>
    <x v="2"/>
    <x v="2"/>
    <x v="1"/>
    <n v="299"/>
    <n v="1"/>
    <x v="7"/>
    <x v="0"/>
    <x v="0"/>
    <x v="0"/>
  </r>
  <r>
    <x v="9"/>
    <x v="1"/>
    <x v="4"/>
    <x v="3"/>
    <n v="499"/>
    <n v="1"/>
    <x v="13"/>
    <x v="1"/>
    <x v="0"/>
    <x v="3"/>
  </r>
  <r>
    <x v="10"/>
    <x v="1"/>
    <x v="0"/>
    <x v="2"/>
    <n v="99"/>
    <n v="2"/>
    <x v="26"/>
    <x v="1"/>
    <x v="0"/>
    <x v="0"/>
  </r>
  <r>
    <x v="11"/>
    <x v="1"/>
    <x v="3"/>
    <x v="1"/>
    <n v="299"/>
    <n v="6"/>
    <x v="30"/>
    <x v="0"/>
    <x v="0"/>
    <x v="3"/>
  </r>
  <r>
    <x v="11"/>
    <x v="0"/>
    <x v="0"/>
    <x v="0"/>
    <n v="199"/>
    <n v="6"/>
    <x v="2"/>
    <x v="0"/>
    <x v="0"/>
    <x v="4"/>
  </r>
  <r>
    <x v="11"/>
    <x v="2"/>
    <x v="2"/>
    <x v="4"/>
    <n v="399"/>
    <n v="10"/>
    <x v="31"/>
    <x v="0"/>
    <x v="0"/>
    <x v="0"/>
  </r>
  <r>
    <x v="11"/>
    <x v="2"/>
    <x v="4"/>
    <x v="2"/>
    <n v="99"/>
    <n v="1"/>
    <x v="32"/>
    <x v="0"/>
    <x v="0"/>
    <x v="3"/>
  </r>
  <r>
    <x v="12"/>
    <x v="2"/>
    <x v="3"/>
    <x v="1"/>
    <n v="299"/>
    <n v="4"/>
    <x v="10"/>
    <x v="1"/>
    <x v="0"/>
    <x v="2"/>
  </r>
  <r>
    <x v="12"/>
    <x v="0"/>
    <x v="6"/>
    <x v="1"/>
    <n v="299"/>
    <n v="8"/>
    <x v="33"/>
    <x v="0"/>
    <x v="0"/>
    <x v="1"/>
  </r>
  <r>
    <x v="12"/>
    <x v="0"/>
    <x v="4"/>
    <x v="1"/>
    <n v="299"/>
    <n v="8"/>
    <x v="33"/>
    <x v="0"/>
    <x v="1"/>
    <x v="3"/>
  </r>
  <r>
    <x v="12"/>
    <x v="1"/>
    <x v="4"/>
    <x v="0"/>
    <n v="199"/>
    <n v="1"/>
    <x v="34"/>
    <x v="1"/>
    <x v="1"/>
    <x v="0"/>
  </r>
  <r>
    <x v="12"/>
    <x v="0"/>
    <x v="4"/>
    <x v="1"/>
    <n v="299"/>
    <n v="8"/>
    <x v="33"/>
    <x v="0"/>
    <x v="0"/>
    <x v="2"/>
  </r>
  <r>
    <x v="12"/>
    <x v="2"/>
    <x v="5"/>
    <x v="2"/>
    <n v="99"/>
    <n v="5"/>
    <x v="6"/>
    <x v="0"/>
    <x v="1"/>
    <x v="1"/>
  </r>
  <r>
    <x v="12"/>
    <x v="0"/>
    <x v="0"/>
    <x v="3"/>
    <n v="499"/>
    <n v="2"/>
    <x v="35"/>
    <x v="1"/>
    <x v="0"/>
    <x v="3"/>
  </r>
  <r>
    <x v="12"/>
    <x v="0"/>
    <x v="5"/>
    <x v="2"/>
    <n v="99"/>
    <n v="1"/>
    <x v="32"/>
    <x v="0"/>
    <x v="0"/>
    <x v="2"/>
  </r>
  <r>
    <x v="12"/>
    <x v="0"/>
    <x v="0"/>
    <x v="0"/>
    <n v="199"/>
    <n v="10"/>
    <x v="20"/>
    <x v="0"/>
    <x v="0"/>
    <x v="2"/>
  </r>
  <r>
    <x v="12"/>
    <x v="2"/>
    <x v="1"/>
    <x v="0"/>
    <n v="199"/>
    <n v="8"/>
    <x v="23"/>
    <x v="0"/>
    <x v="0"/>
    <x v="2"/>
  </r>
  <r>
    <x v="12"/>
    <x v="2"/>
    <x v="6"/>
    <x v="1"/>
    <n v="299"/>
    <n v="3"/>
    <x v="14"/>
    <x v="0"/>
    <x v="1"/>
    <x v="1"/>
  </r>
  <r>
    <x v="12"/>
    <x v="2"/>
    <x v="0"/>
    <x v="4"/>
    <n v="399"/>
    <n v="1"/>
    <x v="9"/>
    <x v="0"/>
    <x v="0"/>
    <x v="3"/>
  </r>
  <r>
    <x v="12"/>
    <x v="1"/>
    <x v="1"/>
    <x v="3"/>
    <n v="499"/>
    <n v="6"/>
    <x v="5"/>
    <x v="1"/>
    <x v="0"/>
    <x v="2"/>
  </r>
  <r>
    <x v="12"/>
    <x v="0"/>
    <x v="3"/>
    <x v="3"/>
    <n v="499"/>
    <n v="5"/>
    <x v="16"/>
    <x v="0"/>
    <x v="0"/>
    <x v="2"/>
  </r>
  <r>
    <x v="12"/>
    <x v="1"/>
    <x v="3"/>
    <x v="2"/>
    <n v="99"/>
    <n v="8"/>
    <x v="36"/>
    <x v="0"/>
    <x v="0"/>
    <x v="3"/>
  </r>
  <r>
    <x v="12"/>
    <x v="2"/>
    <x v="4"/>
    <x v="4"/>
    <n v="399"/>
    <n v="9"/>
    <x v="37"/>
    <x v="1"/>
    <x v="0"/>
    <x v="3"/>
  </r>
  <r>
    <x v="12"/>
    <x v="2"/>
    <x v="4"/>
    <x v="2"/>
    <n v="99"/>
    <n v="7"/>
    <x v="17"/>
    <x v="0"/>
    <x v="0"/>
    <x v="2"/>
  </r>
  <r>
    <x v="13"/>
    <x v="1"/>
    <x v="2"/>
    <x v="0"/>
    <n v="199"/>
    <n v="4"/>
    <x v="0"/>
    <x v="0"/>
    <x v="0"/>
    <x v="3"/>
  </r>
  <r>
    <x v="14"/>
    <x v="0"/>
    <x v="1"/>
    <x v="3"/>
    <n v="499"/>
    <n v="7"/>
    <x v="29"/>
    <x v="0"/>
    <x v="0"/>
    <x v="2"/>
  </r>
  <r>
    <x v="14"/>
    <x v="0"/>
    <x v="2"/>
    <x v="2"/>
    <n v="99"/>
    <n v="4"/>
    <x v="38"/>
    <x v="0"/>
    <x v="0"/>
    <x v="2"/>
  </r>
  <r>
    <x v="14"/>
    <x v="0"/>
    <x v="2"/>
    <x v="0"/>
    <n v="199"/>
    <n v="2"/>
    <x v="39"/>
    <x v="0"/>
    <x v="0"/>
    <x v="2"/>
  </r>
  <r>
    <x v="14"/>
    <x v="1"/>
    <x v="5"/>
    <x v="2"/>
    <n v="99"/>
    <n v="6"/>
    <x v="12"/>
    <x v="1"/>
    <x v="0"/>
    <x v="4"/>
  </r>
  <r>
    <x v="14"/>
    <x v="2"/>
    <x v="0"/>
    <x v="0"/>
    <n v="199"/>
    <n v="9"/>
    <x v="40"/>
    <x v="1"/>
    <x v="0"/>
    <x v="3"/>
  </r>
  <r>
    <x v="15"/>
    <x v="2"/>
    <x v="5"/>
    <x v="1"/>
    <n v="299"/>
    <n v="6"/>
    <x v="30"/>
    <x v="1"/>
    <x v="0"/>
    <x v="3"/>
  </r>
  <r>
    <x v="15"/>
    <x v="1"/>
    <x v="0"/>
    <x v="4"/>
    <n v="399"/>
    <n v="9"/>
    <x v="37"/>
    <x v="0"/>
    <x v="0"/>
    <x v="3"/>
  </r>
  <r>
    <x v="15"/>
    <x v="2"/>
    <x v="0"/>
    <x v="1"/>
    <n v="299"/>
    <n v="8"/>
    <x v="33"/>
    <x v="0"/>
    <x v="0"/>
    <x v="0"/>
  </r>
  <r>
    <x v="16"/>
    <x v="0"/>
    <x v="5"/>
    <x v="1"/>
    <n v="299"/>
    <n v="3"/>
    <x v="14"/>
    <x v="0"/>
    <x v="0"/>
    <x v="1"/>
  </r>
  <r>
    <x v="16"/>
    <x v="0"/>
    <x v="5"/>
    <x v="3"/>
    <n v="499"/>
    <n v="4"/>
    <x v="25"/>
    <x v="1"/>
    <x v="0"/>
    <x v="3"/>
  </r>
  <r>
    <x v="16"/>
    <x v="0"/>
    <x v="1"/>
    <x v="2"/>
    <n v="99"/>
    <n v="8"/>
    <x v="36"/>
    <x v="0"/>
    <x v="0"/>
    <x v="2"/>
  </r>
  <r>
    <x v="16"/>
    <x v="2"/>
    <x v="1"/>
    <x v="4"/>
    <n v="399"/>
    <n v="1"/>
    <x v="9"/>
    <x v="0"/>
    <x v="0"/>
    <x v="0"/>
  </r>
  <r>
    <x v="16"/>
    <x v="2"/>
    <x v="5"/>
    <x v="4"/>
    <n v="399"/>
    <n v="9"/>
    <x v="37"/>
    <x v="0"/>
    <x v="0"/>
    <x v="2"/>
  </r>
  <r>
    <x v="17"/>
    <x v="1"/>
    <x v="5"/>
    <x v="1"/>
    <n v="299"/>
    <n v="7"/>
    <x v="22"/>
    <x v="1"/>
    <x v="0"/>
    <x v="3"/>
  </r>
  <r>
    <x v="17"/>
    <x v="2"/>
    <x v="2"/>
    <x v="0"/>
    <n v="199"/>
    <n v="7"/>
    <x v="4"/>
    <x v="0"/>
    <x v="0"/>
    <x v="2"/>
  </r>
  <r>
    <x v="17"/>
    <x v="2"/>
    <x v="3"/>
    <x v="2"/>
    <n v="99"/>
    <n v="3"/>
    <x v="3"/>
    <x v="0"/>
    <x v="0"/>
    <x v="2"/>
  </r>
  <r>
    <x v="17"/>
    <x v="2"/>
    <x v="4"/>
    <x v="0"/>
    <n v="199"/>
    <n v="4"/>
    <x v="0"/>
    <x v="0"/>
    <x v="0"/>
    <x v="0"/>
  </r>
  <r>
    <x v="17"/>
    <x v="0"/>
    <x v="3"/>
    <x v="3"/>
    <n v="499"/>
    <n v="3"/>
    <x v="41"/>
    <x v="1"/>
    <x v="0"/>
    <x v="1"/>
  </r>
  <r>
    <x v="18"/>
    <x v="2"/>
    <x v="2"/>
    <x v="3"/>
    <n v="499"/>
    <n v="6"/>
    <x v="5"/>
    <x v="0"/>
    <x v="0"/>
    <x v="2"/>
  </r>
  <r>
    <x v="18"/>
    <x v="2"/>
    <x v="3"/>
    <x v="4"/>
    <n v="399"/>
    <n v="3"/>
    <x v="42"/>
    <x v="0"/>
    <x v="0"/>
    <x v="0"/>
  </r>
  <r>
    <x v="19"/>
    <x v="1"/>
    <x v="4"/>
    <x v="2"/>
    <n v="99"/>
    <n v="9"/>
    <x v="43"/>
    <x v="1"/>
    <x v="1"/>
    <x v="1"/>
  </r>
  <r>
    <x v="19"/>
    <x v="0"/>
    <x v="0"/>
    <x v="1"/>
    <n v="299"/>
    <n v="2"/>
    <x v="44"/>
    <x v="0"/>
    <x v="0"/>
    <x v="0"/>
  </r>
  <r>
    <x v="20"/>
    <x v="2"/>
    <x v="5"/>
    <x v="3"/>
    <n v="499"/>
    <n v="4"/>
    <x v="25"/>
    <x v="0"/>
    <x v="0"/>
    <x v="1"/>
  </r>
  <r>
    <x v="20"/>
    <x v="0"/>
    <x v="0"/>
    <x v="1"/>
    <n v="299"/>
    <n v="1"/>
    <x v="7"/>
    <x v="0"/>
    <x v="0"/>
    <x v="1"/>
  </r>
  <r>
    <x v="20"/>
    <x v="0"/>
    <x v="3"/>
    <x v="0"/>
    <n v="199"/>
    <n v="3"/>
    <x v="45"/>
    <x v="0"/>
    <x v="0"/>
    <x v="3"/>
  </r>
  <r>
    <x v="20"/>
    <x v="0"/>
    <x v="2"/>
    <x v="4"/>
    <n v="399"/>
    <n v="3"/>
    <x v="42"/>
    <x v="0"/>
    <x v="0"/>
    <x v="2"/>
  </r>
  <r>
    <x v="20"/>
    <x v="0"/>
    <x v="5"/>
    <x v="3"/>
    <n v="499"/>
    <n v="10"/>
    <x v="11"/>
    <x v="1"/>
    <x v="0"/>
    <x v="2"/>
  </r>
  <r>
    <x v="20"/>
    <x v="0"/>
    <x v="6"/>
    <x v="2"/>
    <n v="99"/>
    <n v="5"/>
    <x v="6"/>
    <x v="1"/>
    <x v="0"/>
    <x v="2"/>
  </r>
  <r>
    <x v="20"/>
    <x v="0"/>
    <x v="1"/>
    <x v="3"/>
    <n v="499"/>
    <n v="4"/>
    <x v="25"/>
    <x v="0"/>
    <x v="0"/>
    <x v="3"/>
  </r>
  <r>
    <x v="20"/>
    <x v="0"/>
    <x v="1"/>
    <x v="1"/>
    <n v="299"/>
    <n v="5"/>
    <x v="28"/>
    <x v="0"/>
    <x v="0"/>
    <x v="3"/>
  </r>
  <r>
    <x v="20"/>
    <x v="0"/>
    <x v="5"/>
    <x v="0"/>
    <n v="199"/>
    <n v="3"/>
    <x v="45"/>
    <x v="1"/>
    <x v="0"/>
    <x v="2"/>
  </r>
  <r>
    <x v="20"/>
    <x v="1"/>
    <x v="3"/>
    <x v="1"/>
    <n v="299"/>
    <n v="4"/>
    <x v="10"/>
    <x v="1"/>
    <x v="0"/>
    <x v="3"/>
  </r>
  <r>
    <x v="20"/>
    <x v="1"/>
    <x v="4"/>
    <x v="3"/>
    <n v="499"/>
    <n v="1"/>
    <x v="13"/>
    <x v="0"/>
    <x v="0"/>
    <x v="2"/>
  </r>
  <r>
    <x v="20"/>
    <x v="1"/>
    <x v="5"/>
    <x v="3"/>
    <n v="499"/>
    <n v="7"/>
    <x v="29"/>
    <x v="1"/>
    <x v="0"/>
    <x v="2"/>
  </r>
  <r>
    <x v="20"/>
    <x v="0"/>
    <x v="4"/>
    <x v="4"/>
    <n v="399"/>
    <n v="2"/>
    <x v="46"/>
    <x v="0"/>
    <x v="0"/>
    <x v="2"/>
  </r>
  <r>
    <x v="20"/>
    <x v="2"/>
    <x v="3"/>
    <x v="3"/>
    <n v="499"/>
    <n v="8"/>
    <x v="18"/>
    <x v="0"/>
    <x v="0"/>
    <x v="3"/>
  </r>
  <r>
    <x v="20"/>
    <x v="2"/>
    <x v="3"/>
    <x v="0"/>
    <n v="199"/>
    <n v="4"/>
    <x v="0"/>
    <x v="0"/>
    <x v="0"/>
    <x v="2"/>
  </r>
  <r>
    <x v="21"/>
    <x v="1"/>
    <x v="1"/>
    <x v="2"/>
    <n v="99"/>
    <n v="8"/>
    <x v="36"/>
    <x v="1"/>
    <x v="1"/>
    <x v="2"/>
  </r>
  <r>
    <x v="21"/>
    <x v="0"/>
    <x v="4"/>
    <x v="2"/>
    <n v="99"/>
    <n v="6"/>
    <x v="12"/>
    <x v="0"/>
    <x v="0"/>
    <x v="0"/>
  </r>
  <r>
    <x v="21"/>
    <x v="2"/>
    <x v="1"/>
    <x v="3"/>
    <n v="499"/>
    <n v="6"/>
    <x v="5"/>
    <x v="0"/>
    <x v="0"/>
    <x v="2"/>
  </r>
  <r>
    <x v="21"/>
    <x v="0"/>
    <x v="4"/>
    <x v="4"/>
    <n v="399"/>
    <n v="1"/>
    <x v="9"/>
    <x v="1"/>
    <x v="1"/>
    <x v="0"/>
  </r>
  <r>
    <x v="22"/>
    <x v="1"/>
    <x v="4"/>
    <x v="2"/>
    <n v="99"/>
    <n v="7"/>
    <x v="17"/>
    <x v="0"/>
    <x v="0"/>
    <x v="4"/>
  </r>
  <r>
    <x v="23"/>
    <x v="2"/>
    <x v="4"/>
    <x v="2"/>
    <n v="99"/>
    <n v="4"/>
    <x v="38"/>
    <x v="0"/>
    <x v="1"/>
    <x v="2"/>
  </r>
  <r>
    <x v="24"/>
    <x v="1"/>
    <x v="3"/>
    <x v="2"/>
    <n v="99"/>
    <n v="6"/>
    <x v="12"/>
    <x v="0"/>
    <x v="0"/>
    <x v="4"/>
  </r>
  <r>
    <x v="25"/>
    <x v="0"/>
    <x v="3"/>
    <x v="2"/>
    <n v="99"/>
    <n v="2"/>
    <x v="26"/>
    <x v="0"/>
    <x v="0"/>
    <x v="1"/>
  </r>
  <r>
    <x v="25"/>
    <x v="2"/>
    <x v="6"/>
    <x v="2"/>
    <n v="99"/>
    <n v="3"/>
    <x v="3"/>
    <x v="0"/>
    <x v="0"/>
    <x v="1"/>
  </r>
  <r>
    <x v="25"/>
    <x v="0"/>
    <x v="2"/>
    <x v="4"/>
    <n v="399"/>
    <n v="6"/>
    <x v="24"/>
    <x v="0"/>
    <x v="0"/>
    <x v="2"/>
  </r>
  <r>
    <x v="25"/>
    <x v="1"/>
    <x v="2"/>
    <x v="3"/>
    <n v="499"/>
    <n v="8"/>
    <x v="18"/>
    <x v="0"/>
    <x v="1"/>
    <x v="0"/>
  </r>
  <r>
    <x v="26"/>
    <x v="1"/>
    <x v="5"/>
    <x v="2"/>
    <n v="99"/>
    <n v="6"/>
    <x v="12"/>
    <x v="1"/>
    <x v="0"/>
    <x v="2"/>
  </r>
  <r>
    <x v="26"/>
    <x v="1"/>
    <x v="3"/>
    <x v="4"/>
    <n v="399"/>
    <n v="6"/>
    <x v="24"/>
    <x v="0"/>
    <x v="0"/>
    <x v="0"/>
  </r>
  <r>
    <x v="27"/>
    <x v="2"/>
    <x v="2"/>
    <x v="1"/>
    <n v="299"/>
    <n v="9"/>
    <x v="1"/>
    <x v="0"/>
    <x v="0"/>
    <x v="1"/>
  </r>
  <r>
    <x v="27"/>
    <x v="1"/>
    <x v="4"/>
    <x v="0"/>
    <n v="199"/>
    <n v="1"/>
    <x v="34"/>
    <x v="0"/>
    <x v="1"/>
    <x v="3"/>
  </r>
  <r>
    <x v="27"/>
    <x v="0"/>
    <x v="4"/>
    <x v="0"/>
    <n v="199"/>
    <n v="2"/>
    <x v="39"/>
    <x v="0"/>
    <x v="0"/>
    <x v="0"/>
  </r>
  <r>
    <x v="27"/>
    <x v="2"/>
    <x v="0"/>
    <x v="1"/>
    <n v="299"/>
    <n v="3"/>
    <x v="14"/>
    <x v="0"/>
    <x v="0"/>
    <x v="1"/>
  </r>
  <r>
    <x v="27"/>
    <x v="1"/>
    <x v="6"/>
    <x v="2"/>
    <n v="99"/>
    <n v="4"/>
    <x v="38"/>
    <x v="0"/>
    <x v="0"/>
    <x v="2"/>
  </r>
  <r>
    <x v="27"/>
    <x v="1"/>
    <x v="1"/>
    <x v="3"/>
    <n v="499"/>
    <n v="4"/>
    <x v="25"/>
    <x v="0"/>
    <x v="0"/>
    <x v="0"/>
  </r>
  <r>
    <x v="27"/>
    <x v="1"/>
    <x v="4"/>
    <x v="3"/>
    <n v="499"/>
    <n v="8"/>
    <x v="18"/>
    <x v="1"/>
    <x v="0"/>
    <x v="2"/>
  </r>
  <r>
    <x v="27"/>
    <x v="1"/>
    <x v="4"/>
    <x v="0"/>
    <n v="199"/>
    <n v="6"/>
    <x v="2"/>
    <x v="0"/>
    <x v="0"/>
    <x v="3"/>
  </r>
  <r>
    <x v="27"/>
    <x v="0"/>
    <x v="3"/>
    <x v="3"/>
    <n v="499"/>
    <n v="9"/>
    <x v="27"/>
    <x v="0"/>
    <x v="0"/>
    <x v="1"/>
  </r>
  <r>
    <x v="28"/>
    <x v="0"/>
    <x v="1"/>
    <x v="4"/>
    <n v="399"/>
    <n v="5"/>
    <x v="47"/>
    <x v="0"/>
    <x v="0"/>
    <x v="3"/>
  </r>
  <r>
    <x v="28"/>
    <x v="2"/>
    <x v="4"/>
    <x v="0"/>
    <n v="199"/>
    <n v="5"/>
    <x v="48"/>
    <x v="0"/>
    <x v="0"/>
    <x v="2"/>
  </r>
  <r>
    <x v="28"/>
    <x v="0"/>
    <x v="6"/>
    <x v="0"/>
    <n v="199"/>
    <n v="1"/>
    <x v="34"/>
    <x v="0"/>
    <x v="0"/>
    <x v="2"/>
  </r>
  <r>
    <x v="29"/>
    <x v="0"/>
    <x v="4"/>
    <x v="4"/>
    <n v="399"/>
    <n v="4"/>
    <x v="49"/>
    <x v="0"/>
    <x v="0"/>
    <x v="2"/>
  </r>
  <r>
    <x v="29"/>
    <x v="1"/>
    <x v="6"/>
    <x v="0"/>
    <n v="199"/>
    <n v="5"/>
    <x v="48"/>
    <x v="0"/>
    <x v="0"/>
    <x v="2"/>
  </r>
  <r>
    <x v="29"/>
    <x v="2"/>
    <x v="6"/>
    <x v="3"/>
    <n v="499"/>
    <n v="10"/>
    <x v="11"/>
    <x v="0"/>
    <x v="0"/>
    <x v="2"/>
  </r>
  <r>
    <x v="30"/>
    <x v="2"/>
    <x v="2"/>
    <x v="2"/>
    <n v="99"/>
    <n v="9"/>
    <x v="43"/>
    <x v="1"/>
    <x v="0"/>
    <x v="3"/>
  </r>
  <r>
    <x v="30"/>
    <x v="2"/>
    <x v="2"/>
    <x v="0"/>
    <n v="199"/>
    <n v="8"/>
    <x v="23"/>
    <x v="0"/>
    <x v="0"/>
    <x v="0"/>
  </r>
  <r>
    <x v="30"/>
    <x v="2"/>
    <x v="1"/>
    <x v="2"/>
    <n v="99"/>
    <n v="1"/>
    <x v="32"/>
    <x v="0"/>
    <x v="0"/>
    <x v="1"/>
  </r>
  <r>
    <x v="31"/>
    <x v="2"/>
    <x v="0"/>
    <x v="0"/>
    <n v="199"/>
    <n v="4"/>
    <x v="0"/>
    <x v="1"/>
    <x v="0"/>
    <x v="1"/>
  </r>
  <r>
    <x v="31"/>
    <x v="0"/>
    <x v="5"/>
    <x v="1"/>
    <n v="299"/>
    <n v="9"/>
    <x v="1"/>
    <x v="0"/>
    <x v="0"/>
    <x v="2"/>
  </r>
  <r>
    <x v="31"/>
    <x v="2"/>
    <x v="4"/>
    <x v="3"/>
    <n v="499"/>
    <n v="8"/>
    <x v="18"/>
    <x v="0"/>
    <x v="0"/>
    <x v="2"/>
  </r>
  <r>
    <x v="31"/>
    <x v="1"/>
    <x v="5"/>
    <x v="4"/>
    <n v="399"/>
    <n v="4"/>
    <x v="49"/>
    <x v="1"/>
    <x v="1"/>
    <x v="2"/>
  </r>
  <r>
    <x v="32"/>
    <x v="0"/>
    <x v="3"/>
    <x v="4"/>
    <n v="399"/>
    <n v="4"/>
    <x v="49"/>
    <x v="1"/>
    <x v="0"/>
    <x v="0"/>
  </r>
  <r>
    <x v="32"/>
    <x v="2"/>
    <x v="2"/>
    <x v="2"/>
    <n v="99"/>
    <n v="9"/>
    <x v="43"/>
    <x v="0"/>
    <x v="0"/>
    <x v="2"/>
  </r>
  <r>
    <x v="33"/>
    <x v="2"/>
    <x v="6"/>
    <x v="1"/>
    <n v="299"/>
    <n v="6"/>
    <x v="30"/>
    <x v="1"/>
    <x v="0"/>
    <x v="0"/>
  </r>
  <r>
    <x v="34"/>
    <x v="2"/>
    <x v="0"/>
    <x v="4"/>
    <n v="399"/>
    <n v="2"/>
    <x v="46"/>
    <x v="0"/>
    <x v="0"/>
    <x v="1"/>
  </r>
  <r>
    <x v="35"/>
    <x v="1"/>
    <x v="0"/>
    <x v="0"/>
    <n v="199"/>
    <n v="1"/>
    <x v="34"/>
    <x v="0"/>
    <x v="0"/>
    <x v="2"/>
  </r>
  <r>
    <x v="35"/>
    <x v="2"/>
    <x v="2"/>
    <x v="0"/>
    <n v="199"/>
    <n v="9"/>
    <x v="40"/>
    <x v="0"/>
    <x v="0"/>
    <x v="3"/>
  </r>
  <r>
    <x v="35"/>
    <x v="1"/>
    <x v="4"/>
    <x v="0"/>
    <n v="199"/>
    <n v="9"/>
    <x v="40"/>
    <x v="0"/>
    <x v="0"/>
    <x v="2"/>
  </r>
  <r>
    <x v="35"/>
    <x v="1"/>
    <x v="4"/>
    <x v="3"/>
    <n v="499"/>
    <n v="4"/>
    <x v="25"/>
    <x v="0"/>
    <x v="0"/>
    <x v="2"/>
  </r>
  <r>
    <x v="35"/>
    <x v="1"/>
    <x v="4"/>
    <x v="3"/>
    <n v="499"/>
    <n v="3"/>
    <x v="41"/>
    <x v="1"/>
    <x v="1"/>
    <x v="3"/>
  </r>
  <r>
    <x v="35"/>
    <x v="1"/>
    <x v="4"/>
    <x v="0"/>
    <n v="199"/>
    <n v="8"/>
    <x v="23"/>
    <x v="0"/>
    <x v="0"/>
    <x v="3"/>
  </r>
  <r>
    <x v="35"/>
    <x v="2"/>
    <x v="4"/>
    <x v="4"/>
    <n v="399"/>
    <n v="7"/>
    <x v="8"/>
    <x v="0"/>
    <x v="0"/>
    <x v="3"/>
  </r>
  <r>
    <x v="35"/>
    <x v="2"/>
    <x v="2"/>
    <x v="3"/>
    <n v="499"/>
    <n v="9"/>
    <x v="27"/>
    <x v="1"/>
    <x v="0"/>
    <x v="3"/>
  </r>
  <r>
    <x v="35"/>
    <x v="2"/>
    <x v="0"/>
    <x v="1"/>
    <n v="299"/>
    <n v="9"/>
    <x v="1"/>
    <x v="0"/>
    <x v="0"/>
    <x v="0"/>
  </r>
  <r>
    <x v="36"/>
    <x v="0"/>
    <x v="5"/>
    <x v="2"/>
    <n v="99"/>
    <n v="5"/>
    <x v="6"/>
    <x v="0"/>
    <x v="0"/>
    <x v="2"/>
  </r>
  <r>
    <x v="36"/>
    <x v="1"/>
    <x v="5"/>
    <x v="4"/>
    <n v="399"/>
    <n v="9"/>
    <x v="37"/>
    <x v="1"/>
    <x v="0"/>
    <x v="3"/>
  </r>
  <r>
    <x v="36"/>
    <x v="1"/>
    <x v="3"/>
    <x v="3"/>
    <n v="499"/>
    <n v="7"/>
    <x v="29"/>
    <x v="1"/>
    <x v="0"/>
    <x v="2"/>
  </r>
  <r>
    <x v="37"/>
    <x v="0"/>
    <x v="5"/>
    <x v="1"/>
    <n v="299"/>
    <n v="9"/>
    <x v="1"/>
    <x v="0"/>
    <x v="0"/>
    <x v="3"/>
  </r>
  <r>
    <x v="37"/>
    <x v="1"/>
    <x v="3"/>
    <x v="4"/>
    <n v="399"/>
    <n v="8"/>
    <x v="19"/>
    <x v="0"/>
    <x v="0"/>
    <x v="2"/>
  </r>
  <r>
    <x v="37"/>
    <x v="0"/>
    <x v="0"/>
    <x v="2"/>
    <n v="99"/>
    <n v="4"/>
    <x v="38"/>
    <x v="1"/>
    <x v="0"/>
    <x v="3"/>
  </r>
  <r>
    <x v="37"/>
    <x v="2"/>
    <x v="4"/>
    <x v="3"/>
    <n v="499"/>
    <n v="6"/>
    <x v="5"/>
    <x v="0"/>
    <x v="0"/>
    <x v="3"/>
  </r>
  <r>
    <x v="37"/>
    <x v="2"/>
    <x v="0"/>
    <x v="0"/>
    <n v="199"/>
    <n v="1"/>
    <x v="34"/>
    <x v="0"/>
    <x v="0"/>
    <x v="2"/>
  </r>
  <r>
    <x v="37"/>
    <x v="0"/>
    <x v="3"/>
    <x v="1"/>
    <n v="299"/>
    <n v="8"/>
    <x v="33"/>
    <x v="1"/>
    <x v="0"/>
    <x v="0"/>
  </r>
  <r>
    <x v="38"/>
    <x v="2"/>
    <x v="4"/>
    <x v="0"/>
    <n v="199"/>
    <n v="10"/>
    <x v="20"/>
    <x v="1"/>
    <x v="0"/>
    <x v="0"/>
  </r>
  <r>
    <x v="38"/>
    <x v="2"/>
    <x v="4"/>
    <x v="0"/>
    <n v="199"/>
    <n v="5"/>
    <x v="48"/>
    <x v="0"/>
    <x v="0"/>
    <x v="0"/>
  </r>
  <r>
    <x v="38"/>
    <x v="0"/>
    <x v="0"/>
    <x v="2"/>
    <n v="99"/>
    <n v="5"/>
    <x v="6"/>
    <x v="0"/>
    <x v="0"/>
    <x v="1"/>
  </r>
  <r>
    <x v="38"/>
    <x v="2"/>
    <x v="3"/>
    <x v="2"/>
    <n v="99"/>
    <n v="2"/>
    <x v="26"/>
    <x v="0"/>
    <x v="0"/>
    <x v="2"/>
  </r>
  <r>
    <x v="38"/>
    <x v="0"/>
    <x v="2"/>
    <x v="1"/>
    <n v="299"/>
    <n v="8"/>
    <x v="33"/>
    <x v="0"/>
    <x v="0"/>
    <x v="3"/>
  </r>
  <r>
    <x v="39"/>
    <x v="1"/>
    <x v="6"/>
    <x v="1"/>
    <n v="299"/>
    <n v="4"/>
    <x v="10"/>
    <x v="1"/>
    <x v="0"/>
    <x v="3"/>
  </r>
  <r>
    <x v="39"/>
    <x v="0"/>
    <x v="4"/>
    <x v="4"/>
    <n v="399"/>
    <n v="9"/>
    <x v="37"/>
    <x v="0"/>
    <x v="0"/>
    <x v="2"/>
  </r>
  <r>
    <x v="39"/>
    <x v="0"/>
    <x v="6"/>
    <x v="1"/>
    <n v="299"/>
    <n v="1"/>
    <x v="7"/>
    <x v="0"/>
    <x v="0"/>
    <x v="0"/>
  </r>
  <r>
    <x v="39"/>
    <x v="2"/>
    <x v="0"/>
    <x v="0"/>
    <n v="199"/>
    <n v="6"/>
    <x v="2"/>
    <x v="0"/>
    <x v="0"/>
    <x v="3"/>
  </r>
  <r>
    <x v="39"/>
    <x v="1"/>
    <x v="6"/>
    <x v="4"/>
    <n v="399"/>
    <n v="2"/>
    <x v="46"/>
    <x v="1"/>
    <x v="0"/>
    <x v="3"/>
  </r>
  <r>
    <x v="39"/>
    <x v="1"/>
    <x v="6"/>
    <x v="4"/>
    <n v="399"/>
    <n v="2"/>
    <x v="46"/>
    <x v="0"/>
    <x v="0"/>
    <x v="0"/>
  </r>
  <r>
    <x v="40"/>
    <x v="1"/>
    <x v="5"/>
    <x v="4"/>
    <n v="399"/>
    <n v="2"/>
    <x v="46"/>
    <x v="0"/>
    <x v="0"/>
    <x v="2"/>
  </r>
  <r>
    <x v="40"/>
    <x v="0"/>
    <x v="6"/>
    <x v="3"/>
    <n v="499"/>
    <n v="3"/>
    <x v="41"/>
    <x v="1"/>
    <x v="0"/>
    <x v="3"/>
  </r>
  <r>
    <x v="40"/>
    <x v="1"/>
    <x v="6"/>
    <x v="1"/>
    <n v="299"/>
    <n v="7"/>
    <x v="22"/>
    <x v="1"/>
    <x v="0"/>
    <x v="2"/>
  </r>
  <r>
    <x v="40"/>
    <x v="0"/>
    <x v="3"/>
    <x v="2"/>
    <n v="99"/>
    <n v="5"/>
    <x v="6"/>
    <x v="0"/>
    <x v="0"/>
    <x v="2"/>
  </r>
  <r>
    <x v="40"/>
    <x v="1"/>
    <x v="2"/>
    <x v="3"/>
    <n v="499"/>
    <n v="6"/>
    <x v="5"/>
    <x v="1"/>
    <x v="0"/>
    <x v="3"/>
  </r>
  <r>
    <x v="40"/>
    <x v="0"/>
    <x v="2"/>
    <x v="1"/>
    <n v="299"/>
    <n v="8"/>
    <x v="33"/>
    <x v="1"/>
    <x v="0"/>
    <x v="0"/>
  </r>
  <r>
    <x v="40"/>
    <x v="1"/>
    <x v="5"/>
    <x v="0"/>
    <n v="199"/>
    <n v="9"/>
    <x v="40"/>
    <x v="0"/>
    <x v="1"/>
    <x v="4"/>
  </r>
  <r>
    <x v="40"/>
    <x v="1"/>
    <x v="3"/>
    <x v="0"/>
    <n v="199"/>
    <n v="5"/>
    <x v="48"/>
    <x v="0"/>
    <x v="0"/>
    <x v="1"/>
  </r>
  <r>
    <x v="41"/>
    <x v="0"/>
    <x v="1"/>
    <x v="4"/>
    <n v="399"/>
    <n v="1"/>
    <x v="9"/>
    <x v="0"/>
    <x v="0"/>
    <x v="3"/>
  </r>
  <r>
    <x v="41"/>
    <x v="0"/>
    <x v="1"/>
    <x v="4"/>
    <n v="399"/>
    <n v="10"/>
    <x v="31"/>
    <x v="0"/>
    <x v="0"/>
    <x v="2"/>
  </r>
  <r>
    <x v="41"/>
    <x v="0"/>
    <x v="5"/>
    <x v="3"/>
    <n v="499"/>
    <n v="7"/>
    <x v="29"/>
    <x v="1"/>
    <x v="0"/>
    <x v="0"/>
  </r>
  <r>
    <x v="41"/>
    <x v="1"/>
    <x v="3"/>
    <x v="2"/>
    <n v="99"/>
    <n v="2"/>
    <x v="26"/>
    <x v="0"/>
    <x v="0"/>
    <x v="0"/>
  </r>
  <r>
    <x v="41"/>
    <x v="0"/>
    <x v="4"/>
    <x v="1"/>
    <n v="299"/>
    <n v="6"/>
    <x v="30"/>
    <x v="1"/>
    <x v="0"/>
    <x v="1"/>
  </r>
  <r>
    <x v="42"/>
    <x v="1"/>
    <x v="0"/>
    <x v="3"/>
    <n v="499"/>
    <n v="9"/>
    <x v="27"/>
    <x v="1"/>
    <x v="0"/>
    <x v="4"/>
  </r>
  <r>
    <x v="42"/>
    <x v="2"/>
    <x v="0"/>
    <x v="0"/>
    <n v="199"/>
    <n v="10"/>
    <x v="20"/>
    <x v="0"/>
    <x v="0"/>
    <x v="2"/>
  </r>
  <r>
    <x v="42"/>
    <x v="0"/>
    <x v="4"/>
    <x v="4"/>
    <n v="399"/>
    <n v="5"/>
    <x v="47"/>
    <x v="1"/>
    <x v="1"/>
    <x v="0"/>
  </r>
  <r>
    <x v="42"/>
    <x v="0"/>
    <x v="3"/>
    <x v="4"/>
    <n v="399"/>
    <n v="1"/>
    <x v="9"/>
    <x v="1"/>
    <x v="0"/>
    <x v="3"/>
  </r>
  <r>
    <x v="43"/>
    <x v="1"/>
    <x v="4"/>
    <x v="0"/>
    <n v="199"/>
    <n v="3"/>
    <x v="45"/>
    <x v="0"/>
    <x v="1"/>
    <x v="2"/>
  </r>
  <r>
    <x v="43"/>
    <x v="0"/>
    <x v="3"/>
    <x v="4"/>
    <n v="399"/>
    <n v="6"/>
    <x v="24"/>
    <x v="0"/>
    <x v="0"/>
    <x v="4"/>
  </r>
  <r>
    <x v="44"/>
    <x v="0"/>
    <x v="5"/>
    <x v="3"/>
    <n v="499"/>
    <n v="2"/>
    <x v="35"/>
    <x v="0"/>
    <x v="0"/>
    <x v="1"/>
  </r>
  <r>
    <x v="45"/>
    <x v="1"/>
    <x v="6"/>
    <x v="4"/>
    <n v="399"/>
    <n v="4"/>
    <x v="49"/>
    <x v="0"/>
    <x v="0"/>
    <x v="2"/>
  </r>
  <r>
    <x v="46"/>
    <x v="1"/>
    <x v="0"/>
    <x v="1"/>
    <n v="299"/>
    <n v="2"/>
    <x v="44"/>
    <x v="0"/>
    <x v="0"/>
    <x v="4"/>
  </r>
  <r>
    <x v="47"/>
    <x v="0"/>
    <x v="3"/>
    <x v="2"/>
    <n v="99"/>
    <n v="6"/>
    <x v="12"/>
    <x v="1"/>
    <x v="0"/>
    <x v="2"/>
  </r>
  <r>
    <x v="47"/>
    <x v="0"/>
    <x v="2"/>
    <x v="0"/>
    <n v="199"/>
    <n v="4"/>
    <x v="0"/>
    <x v="0"/>
    <x v="0"/>
    <x v="3"/>
  </r>
  <r>
    <x v="47"/>
    <x v="0"/>
    <x v="5"/>
    <x v="4"/>
    <n v="399"/>
    <n v="5"/>
    <x v="47"/>
    <x v="0"/>
    <x v="0"/>
    <x v="3"/>
  </r>
  <r>
    <x v="47"/>
    <x v="1"/>
    <x v="5"/>
    <x v="1"/>
    <n v="299"/>
    <n v="4"/>
    <x v="10"/>
    <x v="1"/>
    <x v="1"/>
    <x v="2"/>
  </r>
  <r>
    <x v="47"/>
    <x v="0"/>
    <x v="3"/>
    <x v="4"/>
    <n v="399"/>
    <n v="8"/>
    <x v="19"/>
    <x v="0"/>
    <x v="0"/>
    <x v="3"/>
  </r>
  <r>
    <x v="47"/>
    <x v="2"/>
    <x v="4"/>
    <x v="1"/>
    <n v="299"/>
    <n v="9"/>
    <x v="1"/>
    <x v="0"/>
    <x v="0"/>
    <x v="4"/>
  </r>
  <r>
    <x v="47"/>
    <x v="0"/>
    <x v="2"/>
    <x v="2"/>
    <n v="99"/>
    <n v="2"/>
    <x v="26"/>
    <x v="0"/>
    <x v="0"/>
    <x v="1"/>
  </r>
  <r>
    <x v="47"/>
    <x v="0"/>
    <x v="3"/>
    <x v="1"/>
    <n v="299"/>
    <n v="9"/>
    <x v="1"/>
    <x v="0"/>
    <x v="0"/>
    <x v="1"/>
  </r>
  <r>
    <x v="47"/>
    <x v="1"/>
    <x v="2"/>
    <x v="0"/>
    <n v="199"/>
    <n v="10"/>
    <x v="20"/>
    <x v="0"/>
    <x v="0"/>
    <x v="2"/>
  </r>
  <r>
    <x v="47"/>
    <x v="0"/>
    <x v="6"/>
    <x v="2"/>
    <n v="99"/>
    <n v="6"/>
    <x v="12"/>
    <x v="1"/>
    <x v="0"/>
    <x v="0"/>
  </r>
  <r>
    <x v="47"/>
    <x v="0"/>
    <x v="2"/>
    <x v="1"/>
    <n v="299"/>
    <n v="5"/>
    <x v="28"/>
    <x v="1"/>
    <x v="0"/>
    <x v="3"/>
  </r>
  <r>
    <x v="47"/>
    <x v="1"/>
    <x v="1"/>
    <x v="1"/>
    <n v="299"/>
    <n v="5"/>
    <x v="28"/>
    <x v="0"/>
    <x v="0"/>
    <x v="2"/>
  </r>
  <r>
    <x v="47"/>
    <x v="0"/>
    <x v="6"/>
    <x v="0"/>
    <n v="199"/>
    <n v="3"/>
    <x v="45"/>
    <x v="1"/>
    <x v="0"/>
    <x v="2"/>
  </r>
  <r>
    <x v="47"/>
    <x v="2"/>
    <x v="3"/>
    <x v="4"/>
    <n v="399"/>
    <n v="4"/>
    <x v="49"/>
    <x v="1"/>
    <x v="0"/>
    <x v="2"/>
  </r>
  <r>
    <x v="47"/>
    <x v="2"/>
    <x v="2"/>
    <x v="3"/>
    <n v="499"/>
    <n v="3"/>
    <x v="41"/>
    <x v="0"/>
    <x v="0"/>
    <x v="2"/>
  </r>
  <r>
    <x v="48"/>
    <x v="2"/>
    <x v="1"/>
    <x v="2"/>
    <n v="99"/>
    <n v="2"/>
    <x v="26"/>
    <x v="1"/>
    <x v="0"/>
    <x v="3"/>
  </r>
  <r>
    <x v="48"/>
    <x v="0"/>
    <x v="0"/>
    <x v="2"/>
    <n v="99"/>
    <n v="5"/>
    <x v="6"/>
    <x v="1"/>
    <x v="0"/>
    <x v="1"/>
  </r>
  <r>
    <x v="48"/>
    <x v="2"/>
    <x v="6"/>
    <x v="3"/>
    <n v="499"/>
    <n v="2"/>
    <x v="35"/>
    <x v="0"/>
    <x v="0"/>
    <x v="0"/>
  </r>
  <r>
    <x v="48"/>
    <x v="2"/>
    <x v="6"/>
    <x v="4"/>
    <n v="399"/>
    <n v="4"/>
    <x v="49"/>
    <x v="1"/>
    <x v="0"/>
    <x v="2"/>
  </r>
  <r>
    <x v="48"/>
    <x v="1"/>
    <x v="4"/>
    <x v="4"/>
    <n v="399"/>
    <n v="9"/>
    <x v="37"/>
    <x v="1"/>
    <x v="0"/>
    <x v="4"/>
  </r>
  <r>
    <x v="49"/>
    <x v="2"/>
    <x v="1"/>
    <x v="1"/>
    <n v="299"/>
    <n v="5"/>
    <x v="28"/>
    <x v="1"/>
    <x v="0"/>
    <x v="4"/>
  </r>
  <r>
    <x v="49"/>
    <x v="2"/>
    <x v="5"/>
    <x v="1"/>
    <n v="299"/>
    <n v="10"/>
    <x v="21"/>
    <x v="0"/>
    <x v="0"/>
    <x v="1"/>
  </r>
  <r>
    <x v="49"/>
    <x v="0"/>
    <x v="2"/>
    <x v="1"/>
    <n v="299"/>
    <n v="8"/>
    <x v="33"/>
    <x v="1"/>
    <x v="0"/>
    <x v="0"/>
  </r>
  <r>
    <x v="49"/>
    <x v="2"/>
    <x v="1"/>
    <x v="0"/>
    <n v="199"/>
    <n v="4"/>
    <x v="0"/>
    <x v="0"/>
    <x v="0"/>
    <x v="0"/>
  </r>
  <r>
    <x v="49"/>
    <x v="0"/>
    <x v="6"/>
    <x v="4"/>
    <n v="399"/>
    <n v="3"/>
    <x v="42"/>
    <x v="1"/>
    <x v="0"/>
    <x v="1"/>
  </r>
  <r>
    <x v="49"/>
    <x v="1"/>
    <x v="3"/>
    <x v="3"/>
    <n v="499"/>
    <n v="6"/>
    <x v="5"/>
    <x v="1"/>
    <x v="0"/>
    <x v="2"/>
  </r>
  <r>
    <x v="50"/>
    <x v="1"/>
    <x v="4"/>
    <x v="3"/>
    <n v="499"/>
    <n v="4"/>
    <x v="25"/>
    <x v="0"/>
    <x v="1"/>
    <x v="2"/>
  </r>
  <r>
    <x v="51"/>
    <x v="2"/>
    <x v="4"/>
    <x v="2"/>
    <n v="99"/>
    <n v="8"/>
    <x v="36"/>
    <x v="1"/>
    <x v="0"/>
    <x v="3"/>
  </r>
  <r>
    <x v="51"/>
    <x v="0"/>
    <x v="3"/>
    <x v="4"/>
    <n v="399"/>
    <n v="7"/>
    <x v="8"/>
    <x v="0"/>
    <x v="0"/>
    <x v="2"/>
  </r>
  <r>
    <x v="51"/>
    <x v="1"/>
    <x v="6"/>
    <x v="4"/>
    <n v="399"/>
    <n v="9"/>
    <x v="37"/>
    <x v="0"/>
    <x v="0"/>
    <x v="2"/>
  </r>
  <r>
    <x v="51"/>
    <x v="2"/>
    <x v="4"/>
    <x v="2"/>
    <n v="99"/>
    <n v="1"/>
    <x v="32"/>
    <x v="0"/>
    <x v="0"/>
    <x v="0"/>
  </r>
  <r>
    <x v="51"/>
    <x v="1"/>
    <x v="5"/>
    <x v="1"/>
    <n v="299"/>
    <n v="8"/>
    <x v="33"/>
    <x v="0"/>
    <x v="0"/>
    <x v="2"/>
  </r>
  <r>
    <x v="51"/>
    <x v="0"/>
    <x v="5"/>
    <x v="0"/>
    <n v="199"/>
    <n v="7"/>
    <x v="4"/>
    <x v="0"/>
    <x v="0"/>
    <x v="2"/>
  </r>
  <r>
    <x v="51"/>
    <x v="2"/>
    <x v="0"/>
    <x v="2"/>
    <n v="99"/>
    <n v="9"/>
    <x v="43"/>
    <x v="0"/>
    <x v="0"/>
    <x v="2"/>
  </r>
  <r>
    <x v="51"/>
    <x v="1"/>
    <x v="0"/>
    <x v="1"/>
    <n v="299"/>
    <n v="8"/>
    <x v="33"/>
    <x v="1"/>
    <x v="0"/>
    <x v="2"/>
  </r>
  <r>
    <x v="52"/>
    <x v="0"/>
    <x v="3"/>
    <x v="0"/>
    <n v="199"/>
    <n v="5"/>
    <x v="48"/>
    <x v="0"/>
    <x v="0"/>
    <x v="4"/>
  </r>
  <r>
    <x v="52"/>
    <x v="0"/>
    <x v="6"/>
    <x v="1"/>
    <n v="299"/>
    <n v="1"/>
    <x v="7"/>
    <x v="0"/>
    <x v="0"/>
    <x v="2"/>
  </r>
  <r>
    <x v="52"/>
    <x v="1"/>
    <x v="5"/>
    <x v="4"/>
    <n v="399"/>
    <n v="4"/>
    <x v="49"/>
    <x v="1"/>
    <x v="0"/>
    <x v="0"/>
  </r>
  <r>
    <x v="52"/>
    <x v="2"/>
    <x v="1"/>
    <x v="1"/>
    <n v="299"/>
    <n v="4"/>
    <x v="10"/>
    <x v="0"/>
    <x v="0"/>
    <x v="2"/>
  </r>
  <r>
    <x v="52"/>
    <x v="1"/>
    <x v="5"/>
    <x v="1"/>
    <n v="299"/>
    <n v="7"/>
    <x v="22"/>
    <x v="0"/>
    <x v="0"/>
    <x v="0"/>
  </r>
  <r>
    <x v="53"/>
    <x v="0"/>
    <x v="1"/>
    <x v="3"/>
    <n v="499"/>
    <n v="9"/>
    <x v="27"/>
    <x v="0"/>
    <x v="0"/>
    <x v="2"/>
  </r>
  <r>
    <x v="53"/>
    <x v="2"/>
    <x v="1"/>
    <x v="0"/>
    <n v="199"/>
    <n v="4"/>
    <x v="0"/>
    <x v="0"/>
    <x v="0"/>
    <x v="4"/>
  </r>
  <r>
    <x v="53"/>
    <x v="1"/>
    <x v="4"/>
    <x v="1"/>
    <n v="299"/>
    <n v="8"/>
    <x v="33"/>
    <x v="0"/>
    <x v="0"/>
    <x v="2"/>
  </r>
  <r>
    <x v="53"/>
    <x v="0"/>
    <x v="6"/>
    <x v="4"/>
    <n v="399"/>
    <n v="2"/>
    <x v="46"/>
    <x v="0"/>
    <x v="0"/>
    <x v="3"/>
  </r>
  <r>
    <x v="53"/>
    <x v="2"/>
    <x v="6"/>
    <x v="1"/>
    <n v="299"/>
    <n v="9"/>
    <x v="1"/>
    <x v="0"/>
    <x v="0"/>
    <x v="1"/>
  </r>
  <r>
    <x v="53"/>
    <x v="2"/>
    <x v="2"/>
    <x v="4"/>
    <n v="399"/>
    <n v="8"/>
    <x v="19"/>
    <x v="1"/>
    <x v="0"/>
    <x v="3"/>
  </r>
  <r>
    <x v="53"/>
    <x v="2"/>
    <x v="6"/>
    <x v="2"/>
    <n v="99"/>
    <n v="10"/>
    <x v="15"/>
    <x v="1"/>
    <x v="1"/>
    <x v="2"/>
  </r>
  <r>
    <x v="53"/>
    <x v="2"/>
    <x v="0"/>
    <x v="1"/>
    <n v="299"/>
    <n v="1"/>
    <x v="7"/>
    <x v="0"/>
    <x v="0"/>
    <x v="2"/>
  </r>
  <r>
    <x v="53"/>
    <x v="1"/>
    <x v="0"/>
    <x v="1"/>
    <n v="299"/>
    <n v="1"/>
    <x v="7"/>
    <x v="1"/>
    <x v="0"/>
    <x v="2"/>
  </r>
  <r>
    <x v="54"/>
    <x v="1"/>
    <x v="0"/>
    <x v="4"/>
    <n v="399"/>
    <n v="4"/>
    <x v="49"/>
    <x v="1"/>
    <x v="0"/>
    <x v="0"/>
  </r>
  <r>
    <x v="54"/>
    <x v="2"/>
    <x v="4"/>
    <x v="3"/>
    <n v="499"/>
    <n v="7"/>
    <x v="29"/>
    <x v="0"/>
    <x v="0"/>
    <x v="0"/>
  </r>
  <r>
    <x v="54"/>
    <x v="0"/>
    <x v="6"/>
    <x v="2"/>
    <n v="99"/>
    <n v="2"/>
    <x v="26"/>
    <x v="1"/>
    <x v="0"/>
    <x v="2"/>
  </r>
  <r>
    <x v="55"/>
    <x v="1"/>
    <x v="5"/>
    <x v="0"/>
    <n v="199"/>
    <n v="4"/>
    <x v="0"/>
    <x v="0"/>
    <x v="0"/>
    <x v="0"/>
  </r>
  <r>
    <x v="55"/>
    <x v="0"/>
    <x v="1"/>
    <x v="0"/>
    <n v="199"/>
    <n v="3"/>
    <x v="45"/>
    <x v="0"/>
    <x v="0"/>
    <x v="3"/>
  </r>
  <r>
    <x v="55"/>
    <x v="1"/>
    <x v="5"/>
    <x v="2"/>
    <n v="99"/>
    <n v="10"/>
    <x v="15"/>
    <x v="1"/>
    <x v="0"/>
    <x v="3"/>
  </r>
  <r>
    <x v="55"/>
    <x v="1"/>
    <x v="2"/>
    <x v="3"/>
    <n v="499"/>
    <n v="5"/>
    <x v="16"/>
    <x v="0"/>
    <x v="0"/>
    <x v="0"/>
  </r>
  <r>
    <x v="55"/>
    <x v="0"/>
    <x v="6"/>
    <x v="4"/>
    <n v="399"/>
    <n v="7"/>
    <x v="8"/>
    <x v="0"/>
    <x v="0"/>
    <x v="3"/>
  </r>
  <r>
    <x v="56"/>
    <x v="2"/>
    <x v="6"/>
    <x v="3"/>
    <n v="499"/>
    <n v="2"/>
    <x v="35"/>
    <x v="0"/>
    <x v="0"/>
    <x v="4"/>
  </r>
  <r>
    <x v="56"/>
    <x v="1"/>
    <x v="2"/>
    <x v="2"/>
    <n v="99"/>
    <n v="7"/>
    <x v="17"/>
    <x v="0"/>
    <x v="0"/>
    <x v="2"/>
  </r>
  <r>
    <x v="56"/>
    <x v="1"/>
    <x v="0"/>
    <x v="4"/>
    <n v="399"/>
    <n v="8"/>
    <x v="19"/>
    <x v="1"/>
    <x v="0"/>
    <x v="0"/>
  </r>
  <r>
    <x v="57"/>
    <x v="2"/>
    <x v="4"/>
    <x v="0"/>
    <n v="199"/>
    <n v="8"/>
    <x v="23"/>
    <x v="0"/>
    <x v="0"/>
    <x v="3"/>
  </r>
  <r>
    <x v="57"/>
    <x v="0"/>
    <x v="5"/>
    <x v="0"/>
    <n v="199"/>
    <n v="1"/>
    <x v="34"/>
    <x v="1"/>
    <x v="0"/>
    <x v="0"/>
  </r>
  <r>
    <x v="57"/>
    <x v="2"/>
    <x v="5"/>
    <x v="4"/>
    <n v="399"/>
    <n v="8"/>
    <x v="19"/>
    <x v="0"/>
    <x v="0"/>
    <x v="2"/>
  </r>
  <r>
    <x v="57"/>
    <x v="1"/>
    <x v="0"/>
    <x v="0"/>
    <n v="199"/>
    <n v="10"/>
    <x v="20"/>
    <x v="0"/>
    <x v="0"/>
    <x v="0"/>
  </r>
  <r>
    <x v="57"/>
    <x v="2"/>
    <x v="3"/>
    <x v="0"/>
    <n v="199"/>
    <n v="8"/>
    <x v="23"/>
    <x v="0"/>
    <x v="1"/>
    <x v="2"/>
  </r>
  <r>
    <x v="57"/>
    <x v="0"/>
    <x v="6"/>
    <x v="4"/>
    <n v="399"/>
    <n v="9"/>
    <x v="37"/>
    <x v="0"/>
    <x v="0"/>
    <x v="3"/>
  </r>
  <r>
    <x v="58"/>
    <x v="1"/>
    <x v="0"/>
    <x v="1"/>
    <n v="299"/>
    <n v="1"/>
    <x v="7"/>
    <x v="0"/>
    <x v="0"/>
    <x v="2"/>
  </r>
  <r>
    <x v="58"/>
    <x v="2"/>
    <x v="0"/>
    <x v="4"/>
    <n v="399"/>
    <n v="1"/>
    <x v="9"/>
    <x v="1"/>
    <x v="0"/>
    <x v="2"/>
  </r>
  <r>
    <x v="58"/>
    <x v="0"/>
    <x v="1"/>
    <x v="0"/>
    <n v="199"/>
    <n v="5"/>
    <x v="48"/>
    <x v="0"/>
    <x v="0"/>
    <x v="2"/>
  </r>
  <r>
    <x v="58"/>
    <x v="1"/>
    <x v="4"/>
    <x v="3"/>
    <n v="499"/>
    <n v="5"/>
    <x v="16"/>
    <x v="1"/>
    <x v="0"/>
    <x v="2"/>
  </r>
  <r>
    <x v="58"/>
    <x v="0"/>
    <x v="1"/>
    <x v="1"/>
    <n v="299"/>
    <n v="6"/>
    <x v="30"/>
    <x v="0"/>
    <x v="0"/>
    <x v="0"/>
  </r>
  <r>
    <x v="58"/>
    <x v="0"/>
    <x v="1"/>
    <x v="0"/>
    <n v="199"/>
    <n v="10"/>
    <x v="20"/>
    <x v="0"/>
    <x v="0"/>
    <x v="0"/>
  </r>
  <r>
    <x v="58"/>
    <x v="1"/>
    <x v="2"/>
    <x v="0"/>
    <n v="199"/>
    <n v="7"/>
    <x v="4"/>
    <x v="0"/>
    <x v="0"/>
    <x v="1"/>
  </r>
  <r>
    <x v="58"/>
    <x v="2"/>
    <x v="0"/>
    <x v="2"/>
    <n v="99"/>
    <n v="8"/>
    <x v="36"/>
    <x v="0"/>
    <x v="0"/>
    <x v="2"/>
  </r>
  <r>
    <x v="58"/>
    <x v="0"/>
    <x v="5"/>
    <x v="2"/>
    <n v="99"/>
    <n v="2"/>
    <x v="26"/>
    <x v="0"/>
    <x v="0"/>
    <x v="3"/>
  </r>
  <r>
    <x v="59"/>
    <x v="2"/>
    <x v="2"/>
    <x v="4"/>
    <n v="399"/>
    <n v="5"/>
    <x v="47"/>
    <x v="0"/>
    <x v="0"/>
    <x v="0"/>
  </r>
  <r>
    <x v="59"/>
    <x v="2"/>
    <x v="5"/>
    <x v="3"/>
    <n v="499"/>
    <n v="5"/>
    <x v="16"/>
    <x v="0"/>
    <x v="0"/>
    <x v="3"/>
  </r>
  <r>
    <x v="59"/>
    <x v="0"/>
    <x v="0"/>
    <x v="4"/>
    <n v="399"/>
    <n v="7"/>
    <x v="8"/>
    <x v="0"/>
    <x v="0"/>
    <x v="3"/>
  </r>
  <r>
    <x v="59"/>
    <x v="1"/>
    <x v="5"/>
    <x v="1"/>
    <n v="299"/>
    <n v="7"/>
    <x v="22"/>
    <x v="0"/>
    <x v="0"/>
    <x v="3"/>
  </r>
  <r>
    <x v="60"/>
    <x v="0"/>
    <x v="5"/>
    <x v="0"/>
    <n v="199"/>
    <n v="5"/>
    <x v="48"/>
    <x v="1"/>
    <x v="0"/>
    <x v="4"/>
  </r>
  <r>
    <x v="60"/>
    <x v="1"/>
    <x v="0"/>
    <x v="2"/>
    <n v="99"/>
    <n v="7"/>
    <x v="17"/>
    <x v="0"/>
    <x v="0"/>
    <x v="2"/>
  </r>
  <r>
    <x v="60"/>
    <x v="0"/>
    <x v="2"/>
    <x v="2"/>
    <n v="99"/>
    <n v="2"/>
    <x v="26"/>
    <x v="0"/>
    <x v="0"/>
    <x v="0"/>
  </r>
  <r>
    <x v="60"/>
    <x v="2"/>
    <x v="6"/>
    <x v="2"/>
    <n v="99"/>
    <n v="10"/>
    <x v="15"/>
    <x v="0"/>
    <x v="0"/>
    <x v="2"/>
  </r>
  <r>
    <x v="60"/>
    <x v="2"/>
    <x v="6"/>
    <x v="0"/>
    <n v="199"/>
    <n v="1"/>
    <x v="34"/>
    <x v="0"/>
    <x v="0"/>
    <x v="3"/>
  </r>
  <r>
    <x v="60"/>
    <x v="2"/>
    <x v="6"/>
    <x v="1"/>
    <n v="299"/>
    <n v="3"/>
    <x v="14"/>
    <x v="1"/>
    <x v="0"/>
    <x v="4"/>
  </r>
  <r>
    <x v="60"/>
    <x v="1"/>
    <x v="1"/>
    <x v="4"/>
    <n v="399"/>
    <n v="1"/>
    <x v="9"/>
    <x v="0"/>
    <x v="0"/>
    <x v="2"/>
  </r>
  <r>
    <x v="60"/>
    <x v="2"/>
    <x v="2"/>
    <x v="1"/>
    <n v="299"/>
    <n v="2"/>
    <x v="44"/>
    <x v="1"/>
    <x v="0"/>
    <x v="3"/>
  </r>
  <r>
    <x v="60"/>
    <x v="0"/>
    <x v="4"/>
    <x v="2"/>
    <n v="99"/>
    <n v="10"/>
    <x v="15"/>
    <x v="1"/>
    <x v="0"/>
    <x v="0"/>
  </r>
  <r>
    <x v="60"/>
    <x v="0"/>
    <x v="0"/>
    <x v="3"/>
    <n v="499"/>
    <n v="10"/>
    <x v="11"/>
    <x v="1"/>
    <x v="0"/>
    <x v="1"/>
  </r>
  <r>
    <x v="60"/>
    <x v="0"/>
    <x v="0"/>
    <x v="4"/>
    <n v="399"/>
    <n v="3"/>
    <x v="42"/>
    <x v="1"/>
    <x v="1"/>
    <x v="0"/>
  </r>
  <r>
    <x v="61"/>
    <x v="1"/>
    <x v="0"/>
    <x v="2"/>
    <n v="99"/>
    <n v="1"/>
    <x v="32"/>
    <x v="0"/>
    <x v="1"/>
    <x v="3"/>
  </r>
  <r>
    <x v="61"/>
    <x v="1"/>
    <x v="5"/>
    <x v="4"/>
    <n v="399"/>
    <n v="3"/>
    <x v="42"/>
    <x v="0"/>
    <x v="0"/>
    <x v="2"/>
  </r>
  <r>
    <x v="61"/>
    <x v="0"/>
    <x v="2"/>
    <x v="4"/>
    <n v="399"/>
    <n v="9"/>
    <x v="37"/>
    <x v="1"/>
    <x v="0"/>
    <x v="2"/>
  </r>
  <r>
    <x v="61"/>
    <x v="2"/>
    <x v="5"/>
    <x v="2"/>
    <n v="99"/>
    <n v="8"/>
    <x v="36"/>
    <x v="1"/>
    <x v="0"/>
    <x v="2"/>
  </r>
  <r>
    <x v="61"/>
    <x v="0"/>
    <x v="0"/>
    <x v="0"/>
    <n v="199"/>
    <n v="5"/>
    <x v="48"/>
    <x v="1"/>
    <x v="0"/>
    <x v="1"/>
  </r>
  <r>
    <x v="61"/>
    <x v="2"/>
    <x v="4"/>
    <x v="4"/>
    <n v="399"/>
    <n v="7"/>
    <x v="8"/>
    <x v="0"/>
    <x v="0"/>
    <x v="2"/>
  </r>
  <r>
    <x v="61"/>
    <x v="0"/>
    <x v="3"/>
    <x v="2"/>
    <n v="99"/>
    <n v="9"/>
    <x v="43"/>
    <x v="1"/>
    <x v="0"/>
    <x v="1"/>
  </r>
  <r>
    <x v="62"/>
    <x v="1"/>
    <x v="4"/>
    <x v="4"/>
    <n v="399"/>
    <n v="4"/>
    <x v="49"/>
    <x v="0"/>
    <x v="0"/>
    <x v="0"/>
  </r>
  <r>
    <x v="62"/>
    <x v="1"/>
    <x v="5"/>
    <x v="2"/>
    <n v="99"/>
    <n v="5"/>
    <x v="6"/>
    <x v="0"/>
    <x v="0"/>
    <x v="0"/>
  </r>
  <r>
    <x v="62"/>
    <x v="2"/>
    <x v="4"/>
    <x v="1"/>
    <n v="299"/>
    <n v="2"/>
    <x v="44"/>
    <x v="0"/>
    <x v="0"/>
    <x v="2"/>
  </r>
  <r>
    <x v="62"/>
    <x v="2"/>
    <x v="3"/>
    <x v="2"/>
    <n v="99"/>
    <n v="8"/>
    <x v="36"/>
    <x v="0"/>
    <x v="0"/>
    <x v="3"/>
  </r>
  <r>
    <x v="62"/>
    <x v="1"/>
    <x v="3"/>
    <x v="3"/>
    <n v="499"/>
    <n v="10"/>
    <x v="11"/>
    <x v="0"/>
    <x v="0"/>
    <x v="3"/>
  </r>
  <r>
    <x v="62"/>
    <x v="0"/>
    <x v="2"/>
    <x v="2"/>
    <n v="99"/>
    <n v="8"/>
    <x v="36"/>
    <x v="0"/>
    <x v="0"/>
    <x v="2"/>
  </r>
  <r>
    <x v="62"/>
    <x v="0"/>
    <x v="1"/>
    <x v="4"/>
    <n v="399"/>
    <n v="8"/>
    <x v="19"/>
    <x v="0"/>
    <x v="0"/>
    <x v="0"/>
  </r>
  <r>
    <x v="62"/>
    <x v="1"/>
    <x v="6"/>
    <x v="2"/>
    <n v="99"/>
    <n v="6"/>
    <x v="12"/>
    <x v="0"/>
    <x v="0"/>
    <x v="4"/>
  </r>
  <r>
    <x v="62"/>
    <x v="2"/>
    <x v="6"/>
    <x v="4"/>
    <n v="399"/>
    <n v="7"/>
    <x v="8"/>
    <x v="0"/>
    <x v="0"/>
    <x v="2"/>
  </r>
  <r>
    <x v="62"/>
    <x v="2"/>
    <x v="0"/>
    <x v="0"/>
    <n v="199"/>
    <n v="5"/>
    <x v="48"/>
    <x v="0"/>
    <x v="1"/>
    <x v="2"/>
  </r>
  <r>
    <x v="62"/>
    <x v="2"/>
    <x v="3"/>
    <x v="4"/>
    <n v="399"/>
    <n v="2"/>
    <x v="46"/>
    <x v="0"/>
    <x v="0"/>
    <x v="2"/>
  </r>
  <r>
    <x v="62"/>
    <x v="1"/>
    <x v="4"/>
    <x v="4"/>
    <n v="399"/>
    <n v="1"/>
    <x v="9"/>
    <x v="0"/>
    <x v="0"/>
    <x v="0"/>
  </r>
  <r>
    <x v="62"/>
    <x v="1"/>
    <x v="2"/>
    <x v="2"/>
    <n v="99"/>
    <n v="2"/>
    <x v="26"/>
    <x v="1"/>
    <x v="0"/>
    <x v="2"/>
  </r>
  <r>
    <x v="62"/>
    <x v="0"/>
    <x v="1"/>
    <x v="2"/>
    <n v="99"/>
    <n v="4"/>
    <x v="38"/>
    <x v="1"/>
    <x v="0"/>
    <x v="2"/>
  </r>
  <r>
    <x v="62"/>
    <x v="1"/>
    <x v="6"/>
    <x v="4"/>
    <n v="399"/>
    <n v="5"/>
    <x v="47"/>
    <x v="0"/>
    <x v="0"/>
    <x v="2"/>
  </r>
  <r>
    <x v="62"/>
    <x v="0"/>
    <x v="5"/>
    <x v="0"/>
    <n v="199"/>
    <n v="3"/>
    <x v="45"/>
    <x v="0"/>
    <x v="0"/>
    <x v="2"/>
  </r>
  <r>
    <x v="62"/>
    <x v="0"/>
    <x v="0"/>
    <x v="3"/>
    <n v="499"/>
    <n v="4"/>
    <x v="25"/>
    <x v="1"/>
    <x v="1"/>
    <x v="0"/>
  </r>
  <r>
    <x v="62"/>
    <x v="1"/>
    <x v="1"/>
    <x v="2"/>
    <n v="99"/>
    <n v="4"/>
    <x v="38"/>
    <x v="0"/>
    <x v="0"/>
    <x v="0"/>
  </r>
  <r>
    <x v="63"/>
    <x v="0"/>
    <x v="1"/>
    <x v="2"/>
    <n v="99"/>
    <n v="5"/>
    <x v="6"/>
    <x v="0"/>
    <x v="0"/>
    <x v="1"/>
  </r>
  <r>
    <x v="64"/>
    <x v="1"/>
    <x v="2"/>
    <x v="4"/>
    <n v="399"/>
    <n v="1"/>
    <x v="9"/>
    <x v="1"/>
    <x v="0"/>
    <x v="1"/>
  </r>
  <r>
    <x v="64"/>
    <x v="0"/>
    <x v="3"/>
    <x v="1"/>
    <n v="299"/>
    <n v="4"/>
    <x v="10"/>
    <x v="0"/>
    <x v="0"/>
    <x v="0"/>
  </r>
  <r>
    <x v="64"/>
    <x v="2"/>
    <x v="4"/>
    <x v="0"/>
    <n v="199"/>
    <n v="4"/>
    <x v="0"/>
    <x v="0"/>
    <x v="0"/>
    <x v="0"/>
  </r>
  <r>
    <x v="64"/>
    <x v="0"/>
    <x v="6"/>
    <x v="0"/>
    <n v="199"/>
    <n v="1"/>
    <x v="34"/>
    <x v="0"/>
    <x v="0"/>
    <x v="1"/>
  </r>
  <r>
    <x v="64"/>
    <x v="1"/>
    <x v="5"/>
    <x v="2"/>
    <n v="99"/>
    <n v="4"/>
    <x v="38"/>
    <x v="0"/>
    <x v="0"/>
    <x v="3"/>
  </r>
  <r>
    <x v="64"/>
    <x v="0"/>
    <x v="2"/>
    <x v="2"/>
    <n v="99"/>
    <n v="9"/>
    <x v="43"/>
    <x v="1"/>
    <x v="0"/>
    <x v="0"/>
  </r>
  <r>
    <x v="64"/>
    <x v="2"/>
    <x v="4"/>
    <x v="4"/>
    <n v="399"/>
    <n v="4"/>
    <x v="49"/>
    <x v="0"/>
    <x v="0"/>
    <x v="2"/>
  </r>
  <r>
    <x v="64"/>
    <x v="1"/>
    <x v="0"/>
    <x v="4"/>
    <n v="399"/>
    <n v="3"/>
    <x v="42"/>
    <x v="0"/>
    <x v="0"/>
    <x v="4"/>
  </r>
  <r>
    <x v="64"/>
    <x v="1"/>
    <x v="0"/>
    <x v="4"/>
    <n v="399"/>
    <n v="1"/>
    <x v="9"/>
    <x v="0"/>
    <x v="0"/>
    <x v="0"/>
  </r>
  <r>
    <x v="64"/>
    <x v="2"/>
    <x v="2"/>
    <x v="2"/>
    <n v="99"/>
    <n v="10"/>
    <x v="15"/>
    <x v="0"/>
    <x v="0"/>
    <x v="4"/>
  </r>
  <r>
    <x v="64"/>
    <x v="1"/>
    <x v="0"/>
    <x v="3"/>
    <n v="499"/>
    <n v="2"/>
    <x v="35"/>
    <x v="0"/>
    <x v="0"/>
    <x v="1"/>
  </r>
  <r>
    <x v="64"/>
    <x v="0"/>
    <x v="4"/>
    <x v="0"/>
    <n v="199"/>
    <n v="9"/>
    <x v="40"/>
    <x v="0"/>
    <x v="0"/>
    <x v="1"/>
  </r>
  <r>
    <x v="64"/>
    <x v="1"/>
    <x v="1"/>
    <x v="0"/>
    <n v="199"/>
    <n v="10"/>
    <x v="20"/>
    <x v="1"/>
    <x v="0"/>
    <x v="1"/>
  </r>
  <r>
    <x v="64"/>
    <x v="0"/>
    <x v="1"/>
    <x v="4"/>
    <n v="399"/>
    <n v="4"/>
    <x v="49"/>
    <x v="0"/>
    <x v="0"/>
    <x v="2"/>
  </r>
  <r>
    <x v="64"/>
    <x v="2"/>
    <x v="3"/>
    <x v="0"/>
    <n v="199"/>
    <n v="8"/>
    <x v="23"/>
    <x v="0"/>
    <x v="0"/>
    <x v="1"/>
  </r>
  <r>
    <x v="64"/>
    <x v="2"/>
    <x v="4"/>
    <x v="4"/>
    <n v="399"/>
    <n v="9"/>
    <x v="37"/>
    <x v="0"/>
    <x v="0"/>
    <x v="4"/>
  </r>
  <r>
    <x v="64"/>
    <x v="0"/>
    <x v="5"/>
    <x v="0"/>
    <n v="199"/>
    <n v="2"/>
    <x v="39"/>
    <x v="0"/>
    <x v="0"/>
    <x v="2"/>
  </r>
  <r>
    <x v="64"/>
    <x v="2"/>
    <x v="2"/>
    <x v="4"/>
    <n v="399"/>
    <n v="1"/>
    <x v="9"/>
    <x v="1"/>
    <x v="0"/>
    <x v="3"/>
  </r>
  <r>
    <x v="64"/>
    <x v="0"/>
    <x v="6"/>
    <x v="0"/>
    <n v="199"/>
    <n v="1"/>
    <x v="34"/>
    <x v="0"/>
    <x v="0"/>
    <x v="1"/>
  </r>
  <r>
    <x v="64"/>
    <x v="0"/>
    <x v="3"/>
    <x v="0"/>
    <n v="199"/>
    <n v="1"/>
    <x v="34"/>
    <x v="0"/>
    <x v="0"/>
    <x v="1"/>
  </r>
  <r>
    <x v="65"/>
    <x v="1"/>
    <x v="5"/>
    <x v="1"/>
    <n v="299"/>
    <n v="5"/>
    <x v="28"/>
    <x v="0"/>
    <x v="1"/>
    <x v="2"/>
  </r>
  <r>
    <x v="65"/>
    <x v="1"/>
    <x v="4"/>
    <x v="3"/>
    <n v="499"/>
    <n v="1"/>
    <x v="13"/>
    <x v="0"/>
    <x v="0"/>
    <x v="4"/>
  </r>
  <r>
    <x v="65"/>
    <x v="0"/>
    <x v="0"/>
    <x v="0"/>
    <n v="199"/>
    <n v="9"/>
    <x v="40"/>
    <x v="0"/>
    <x v="0"/>
    <x v="2"/>
  </r>
  <r>
    <x v="65"/>
    <x v="0"/>
    <x v="4"/>
    <x v="2"/>
    <n v="99"/>
    <n v="5"/>
    <x v="6"/>
    <x v="0"/>
    <x v="0"/>
    <x v="3"/>
  </r>
  <r>
    <x v="65"/>
    <x v="2"/>
    <x v="2"/>
    <x v="3"/>
    <n v="499"/>
    <n v="8"/>
    <x v="18"/>
    <x v="1"/>
    <x v="0"/>
    <x v="3"/>
  </r>
  <r>
    <x v="65"/>
    <x v="0"/>
    <x v="0"/>
    <x v="3"/>
    <n v="499"/>
    <n v="1"/>
    <x v="13"/>
    <x v="1"/>
    <x v="1"/>
    <x v="2"/>
  </r>
  <r>
    <x v="65"/>
    <x v="0"/>
    <x v="5"/>
    <x v="3"/>
    <n v="499"/>
    <n v="1"/>
    <x v="13"/>
    <x v="0"/>
    <x v="1"/>
    <x v="3"/>
  </r>
  <r>
    <x v="66"/>
    <x v="0"/>
    <x v="5"/>
    <x v="0"/>
    <n v="199"/>
    <n v="10"/>
    <x v="20"/>
    <x v="1"/>
    <x v="1"/>
    <x v="3"/>
  </r>
  <r>
    <x v="66"/>
    <x v="2"/>
    <x v="1"/>
    <x v="3"/>
    <n v="499"/>
    <n v="10"/>
    <x v="11"/>
    <x v="1"/>
    <x v="0"/>
    <x v="2"/>
  </r>
  <r>
    <x v="66"/>
    <x v="0"/>
    <x v="0"/>
    <x v="0"/>
    <n v="199"/>
    <n v="2"/>
    <x v="39"/>
    <x v="0"/>
    <x v="0"/>
    <x v="4"/>
  </r>
  <r>
    <x v="66"/>
    <x v="1"/>
    <x v="3"/>
    <x v="4"/>
    <n v="399"/>
    <n v="8"/>
    <x v="19"/>
    <x v="0"/>
    <x v="1"/>
    <x v="2"/>
  </r>
  <r>
    <x v="66"/>
    <x v="0"/>
    <x v="6"/>
    <x v="4"/>
    <n v="399"/>
    <n v="4"/>
    <x v="49"/>
    <x v="0"/>
    <x v="0"/>
    <x v="0"/>
  </r>
  <r>
    <x v="66"/>
    <x v="0"/>
    <x v="1"/>
    <x v="2"/>
    <n v="99"/>
    <n v="10"/>
    <x v="15"/>
    <x v="1"/>
    <x v="0"/>
    <x v="2"/>
  </r>
  <r>
    <x v="67"/>
    <x v="0"/>
    <x v="1"/>
    <x v="2"/>
    <n v="99"/>
    <n v="2"/>
    <x v="26"/>
    <x v="1"/>
    <x v="0"/>
    <x v="3"/>
  </r>
  <r>
    <x v="67"/>
    <x v="0"/>
    <x v="5"/>
    <x v="2"/>
    <n v="99"/>
    <n v="7"/>
    <x v="17"/>
    <x v="0"/>
    <x v="0"/>
    <x v="4"/>
  </r>
  <r>
    <x v="67"/>
    <x v="0"/>
    <x v="6"/>
    <x v="2"/>
    <n v="99"/>
    <n v="7"/>
    <x v="17"/>
    <x v="1"/>
    <x v="0"/>
    <x v="4"/>
  </r>
  <r>
    <x v="67"/>
    <x v="1"/>
    <x v="1"/>
    <x v="2"/>
    <n v="99"/>
    <n v="8"/>
    <x v="36"/>
    <x v="1"/>
    <x v="0"/>
    <x v="3"/>
  </r>
  <r>
    <x v="68"/>
    <x v="2"/>
    <x v="0"/>
    <x v="3"/>
    <n v="499"/>
    <n v="1"/>
    <x v="13"/>
    <x v="0"/>
    <x v="0"/>
    <x v="2"/>
  </r>
  <r>
    <x v="69"/>
    <x v="0"/>
    <x v="0"/>
    <x v="1"/>
    <n v="299"/>
    <n v="8"/>
    <x v="33"/>
    <x v="0"/>
    <x v="0"/>
    <x v="3"/>
  </r>
  <r>
    <x v="69"/>
    <x v="2"/>
    <x v="4"/>
    <x v="1"/>
    <n v="299"/>
    <n v="8"/>
    <x v="33"/>
    <x v="0"/>
    <x v="0"/>
    <x v="0"/>
  </r>
  <r>
    <x v="69"/>
    <x v="0"/>
    <x v="1"/>
    <x v="0"/>
    <n v="199"/>
    <n v="2"/>
    <x v="39"/>
    <x v="0"/>
    <x v="0"/>
    <x v="2"/>
  </r>
  <r>
    <x v="69"/>
    <x v="0"/>
    <x v="6"/>
    <x v="2"/>
    <n v="99"/>
    <n v="7"/>
    <x v="17"/>
    <x v="0"/>
    <x v="0"/>
    <x v="0"/>
  </r>
  <r>
    <x v="70"/>
    <x v="1"/>
    <x v="0"/>
    <x v="0"/>
    <n v="199"/>
    <n v="10"/>
    <x v="20"/>
    <x v="1"/>
    <x v="0"/>
    <x v="2"/>
  </r>
  <r>
    <x v="70"/>
    <x v="0"/>
    <x v="0"/>
    <x v="2"/>
    <n v="99"/>
    <n v="6"/>
    <x v="12"/>
    <x v="0"/>
    <x v="0"/>
    <x v="2"/>
  </r>
  <r>
    <x v="70"/>
    <x v="0"/>
    <x v="0"/>
    <x v="0"/>
    <n v="199"/>
    <n v="2"/>
    <x v="39"/>
    <x v="0"/>
    <x v="0"/>
    <x v="2"/>
  </r>
  <r>
    <x v="71"/>
    <x v="2"/>
    <x v="3"/>
    <x v="1"/>
    <n v="299"/>
    <n v="9"/>
    <x v="1"/>
    <x v="0"/>
    <x v="0"/>
    <x v="4"/>
  </r>
  <r>
    <x v="71"/>
    <x v="2"/>
    <x v="2"/>
    <x v="0"/>
    <n v="199"/>
    <n v="2"/>
    <x v="39"/>
    <x v="0"/>
    <x v="0"/>
    <x v="2"/>
  </r>
  <r>
    <x v="71"/>
    <x v="0"/>
    <x v="6"/>
    <x v="4"/>
    <n v="399"/>
    <n v="10"/>
    <x v="31"/>
    <x v="0"/>
    <x v="0"/>
    <x v="0"/>
  </r>
  <r>
    <x v="72"/>
    <x v="0"/>
    <x v="5"/>
    <x v="3"/>
    <n v="499"/>
    <n v="6"/>
    <x v="5"/>
    <x v="1"/>
    <x v="0"/>
    <x v="3"/>
  </r>
  <r>
    <x v="73"/>
    <x v="1"/>
    <x v="2"/>
    <x v="2"/>
    <n v="99"/>
    <n v="7"/>
    <x v="17"/>
    <x v="0"/>
    <x v="1"/>
    <x v="3"/>
  </r>
  <r>
    <x v="73"/>
    <x v="1"/>
    <x v="3"/>
    <x v="0"/>
    <n v="199"/>
    <n v="3"/>
    <x v="45"/>
    <x v="1"/>
    <x v="1"/>
    <x v="1"/>
  </r>
  <r>
    <x v="73"/>
    <x v="1"/>
    <x v="1"/>
    <x v="1"/>
    <n v="299"/>
    <n v="10"/>
    <x v="21"/>
    <x v="1"/>
    <x v="0"/>
    <x v="3"/>
  </r>
  <r>
    <x v="73"/>
    <x v="2"/>
    <x v="4"/>
    <x v="1"/>
    <n v="299"/>
    <n v="4"/>
    <x v="10"/>
    <x v="1"/>
    <x v="0"/>
    <x v="0"/>
  </r>
  <r>
    <x v="74"/>
    <x v="2"/>
    <x v="1"/>
    <x v="4"/>
    <n v="399"/>
    <n v="10"/>
    <x v="31"/>
    <x v="1"/>
    <x v="1"/>
    <x v="2"/>
  </r>
  <r>
    <x v="74"/>
    <x v="0"/>
    <x v="5"/>
    <x v="1"/>
    <n v="299"/>
    <n v="2"/>
    <x v="44"/>
    <x v="0"/>
    <x v="0"/>
    <x v="4"/>
  </r>
  <r>
    <x v="75"/>
    <x v="1"/>
    <x v="5"/>
    <x v="0"/>
    <n v="199"/>
    <n v="3"/>
    <x v="45"/>
    <x v="0"/>
    <x v="1"/>
    <x v="4"/>
  </r>
  <r>
    <x v="76"/>
    <x v="0"/>
    <x v="3"/>
    <x v="1"/>
    <n v="299"/>
    <n v="4"/>
    <x v="10"/>
    <x v="0"/>
    <x v="0"/>
    <x v="3"/>
  </r>
  <r>
    <x v="76"/>
    <x v="0"/>
    <x v="0"/>
    <x v="1"/>
    <n v="299"/>
    <n v="6"/>
    <x v="30"/>
    <x v="0"/>
    <x v="0"/>
    <x v="0"/>
  </r>
  <r>
    <x v="76"/>
    <x v="0"/>
    <x v="2"/>
    <x v="4"/>
    <n v="399"/>
    <n v="9"/>
    <x v="37"/>
    <x v="0"/>
    <x v="0"/>
    <x v="2"/>
  </r>
  <r>
    <x v="76"/>
    <x v="2"/>
    <x v="0"/>
    <x v="1"/>
    <n v="299"/>
    <n v="9"/>
    <x v="1"/>
    <x v="0"/>
    <x v="0"/>
    <x v="1"/>
  </r>
  <r>
    <x v="76"/>
    <x v="2"/>
    <x v="6"/>
    <x v="0"/>
    <n v="199"/>
    <n v="6"/>
    <x v="2"/>
    <x v="0"/>
    <x v="0"/>
    <x v="2"/>
  </r>
  <r>
    <x v="76"/>
    <x v="1"/>
    <x v="1"/>
    <x v="1"/>
    <n v="299"/>
    <n v="5"/>
    <x v="28"/>
    <x v="1"/>
    <x v="0"/>
    <x v="2"/>
  </r>
  <r>
    <x v="77"/>
    <x v="1"/>
    <x v="3"/>
    <x v="1"/>
    <n v="299"/>
    <n v="1"/>
    <x v="7"/>
    <x v="0"/>
    <x v="1"/>
    <x v="1"/>
  </r>
  <r>
    <x v="77"/>
    <x v="2"/>
    <x v="2"/>
    <x v="4"/>
    <n v="399"/>
    <n v="8"/>
    <x v="19"/>
    <x v="0"/>
    <x v="0"/>
    <x v="2"/>
  </r>
  <r>
    <x v="78"/>
    <x v="1"/>
    <x v="2"/>
    <x v="2"/>
    <n v="99"/>
    <n v="9"/>
    <x v="43"/>
    <x v="1"/>
    <x v="0"/>
    <x v="2"/>
  </r>
  <r>
    <x v="78"/>
    <x v="1"/>
    <x v="4"/>
    <x v="2"/>
    <n v="99"/>
    <n v="6"/>
    <x v="12"/>
    <x v="1"/>
    <x v="0"/>
    <x v="0"/>
  </r>
  <r>
    <x v="79"/>
    <x v="1"/>
    <x v="5"/>
    <x v="0"/>
    <n v="199"/>
    <n v="9"/>
    <x v="40"/>
    <x v="0"/>
    <x v="1"/>
    <x v="0"/>
  </r>
  <r>
    <x v="79"/>
    <x v="2"/>
    <x v="4"/>
    <x v="4"/>
    <n v="399"/>
    <n v="8"/>
    <x v="19"/>
    <x v="0"/>
    <x v="0"/>
    <x v="2"/>
  </r>
  <r>
    <x v="79"/>
    <x v="1"/>
    <x v="0"/>
    <x v="4"/>
    <n v="399"/>
    <n v="2"/>
    <x v="46"/>
    <x v="0"/>
    <x v="0"/>
    <x v="2"/>
  </r>
  <r>
    <x v="80"/>
    <x v="0"/>
    <x v="0"/>
    <x v="1"/>
    <n v="299"/>
    <n v="8"/>
    <x v="33"/>
    <x v="0"/>
    <x v="0"/>
    <x v="2"/>
  </r>
  <r>
    <x v="80"/>
    <x v="2"/>
    <x v="1"/>
    <x v="0"/>
    <n v="199"/>
    <n v="2"/>
    <x v="39"/>
    <x v="0"/>
    <x v="0"/>
    <x v="2"/>
  </r>
  <r>
    <x v="80"/>
    <x v="1"/>
    <x v="4"/>
    <x v="3"/>
    <n v="499"/>
    <n v="9"/>
    <x v="27"/>
    <x v="0"/>
    <x v="0"/>
    <x v="0"/>
  </r>
  <r>
    <x v="80"/>
    <x v="2"/>
    <x v="5"/>
    <x v="4"/>
    <n v="399"/>
    <n v="4"/>
    <x v="49"/>
    <x v="0"/>
    <x v="0"/>
    <x v="2"/>
  </r>
  <r>
    <x v="81"/>
    <x v="1"/>
    <x v="1"/>
    <x v="1"/>
    <n v="299"/>
    <n v="9"/>
    <x v="1"/>
    <x v="1"/>
    <x v="0"/>
    <x v="2"/>
  </r>
  <r>
    <x v="81"/>
    <x v="1"/>
    <x v="5"/>
    <x v="2"/>
    <n v="99"/>
    <n v="7"/>
    <x v="17"/>
    <x v="0"/>
    <x v="0"/>
    <x v="2"/>
  </r>
  <r>
    <x v="81"/>
    <x v="2"/>
    <x v="3"/>
    <x v="4"/>
    <n v="399"/>
    <n v="9"/>
    <x v="37"/>
    <x v="1"/>
    <x v="0"/>
    <x v="2"/>
  </r>
  <r>
    <x v="81"/>
    <x v="1"/>
    <x v="4"/>
    <x v="2"/>
    <n v="99"/>
    <n v="4"/>
    <x v="38"/>
    <x v="0"/>
    <x v="0"/>
    <x v="2"/>
  </r>
  <r>
    <x v="81"/>
    <x v="2"/>
    <x v="2"/>
    <x v="3"/>
    <n v="499"/>
    <n v="10"/>
    <x v="11"/>
    <x v="0"/>
    <x v="0"/>
    <x v="0"/>
  </r>
  <r>
    <x v="81"/>
    <x v="2"/>
    <x v="5"/>
    <x v="1"/>
    <n v="299"/>
    <n v="6"/>
    <x v="30"/>
    <x v="0"/>
    <x v="0"/>
    <x v="0"/>
  </r>
  <r>
    <x v="81"/>
    <x v="2"/>
    <x v="5"/>
    <x v="4"/>
    <n v="399"/>
    <n v="7"/>
    <x v="8"/>
    <x v="0"/>
    <x v="1"/>
    <x v="0"/>
  </r>
  <r>
    <x v="81"/>
    <x v="2"/>
    <x v="3"/>
    <x v="0"/>
    <n v="199"/>
    <n v="10"/>
    <x v="20"/>
    <x v="0"/>
    <x v="0"/>
    <x v="2"/>
  </r>
  <r>
    <x v="81"/>
    <x v="0"/>
    <x v="4"/>
    <x v="3"/>
    <n v="499"/>
    <n v="8"/>
    <x v="18"/>
    <x v="1"/>
    <x v="0"/>
    <x v="3"/>
  </r>
  <r>
    <x v="81"/>
    <x v="1"/>
    <x v="2"/>
    <x v="2"/>
    <n v="99"/>
    <n v="6"/>
    <x v="12"/>
    <x v="1"/>
    <x v="0"/>
    <x v="2"/>
  </r>
  <r>
    <x v="81"/>
    <x v="2"/>
    <x v="4"/>
    <x v="2"/>
    <n v="99"/>
    <n v="3"/>
    <x v="3"/>
    <x v="1"/>
    <x v="0"/>
    <x v="2"/>
  </r>
  <r>
    <x v="81"/>
    <x v="0"/>
    <x v="0"/>
    <x v="4"/>
    <n v="399"/>
    <n v="3"/>
    <x v="42"/>
    <x v="1"/>
    <x v="0"/>
    <x v="2"/>
  </r>
  <r>
    <x v="82"/>
    <x v="1"/>
    <x v="3"/>
    <x v="2"/>
    <n v="99"/>
    <n v="4"/>
    <x v="38"/>
    <x v="0"/>
    <x v="0"/>
    <x v="3"/>
  </r>
  <r>
    <x v="82"/>
    <x v="0"/>
    <x v="4"/>
    <x v="3"/>
    <n v="499"/>
    <n v="6"/>
    <x v="5"/>
    <x v="0"/>
    <x v="0"/>
    <x v="3"/>
  </r>
  <r>
    <x v="82"/>
    <x v="0"/>
    <x v="4"/>
    <x v="4"/>
    <n v="399"/>
    <n v="6"/>
    <x v="24"/>
    <x v="0"/>
    <x v="0"/>
    <x v="1"/>
  </r>
  <r>
    <x v="83"/>
    <x v="0"/>
    <x v="6"/>
    <x v="0"/>
    <n v="199"/>
    <n v="1"/>
    <x v="34"/>
    <x v="1"/>
    <x v="0"/>
    <x v="2"/>
  </r>
  <r>
    <x v="83"/>
    <x v="0"/>
    <x v="1"/>
    <x v="2"/>
    <n v="99"/>
    <n v="6"/>
    <x v="12"/>
    <x v="1"/>
    <x v="0"/>
    <x v="4"/>
  </r>
  <r>
    <x v="83"/>
    <x v="1"/>
    <x v="4"/>
    <x v="3"/>
    <n v="499"/>
    <n v="6"/>
    <x v="5"/>
    <x v="1"/>
    <x v="0"/>
    <x v="2"/>
  </r>
  <r>
    <x v="84"/>
    <x v="2"/>
    <x v="1"/>
    <x v="1"/>
    <n v="299"/>
    <n v="4"/>
    <x v="10"/>
    <x v="0"/>
    <x v="0"/>
    <x v="0"/>
  </r>
  <r>
    <x v="84"/>
    <x v="1"/>
    <x v="4"/>
    <x v="2"/>
    <n v="99"/>
    <n v="3"/>
    <x v="3"/>
    <x v="0"/>
    <x v="0"/>
    <x v="1"/>
  </r>
  <r>
    <x v="84"/>
    <x v="0"/>
    <x v="2"/>
    <x v="1"/>
    <n v="299"/>
    <n v="3"/>
    <x v="14"/>
    <x v="0"/>
    <x v="0"/>
    <x v="2"/>
  </r>
  <r>
    <x v="84"/>
    <x v="0"/>
    <x v="5"/>
    <x v="0"/>
    <n v="199"/>
    <n v="5"/>
    <x v="48"/>
    <x v="1"/>
    <x v="1"/>
    <x v="1"/>
  </r>
  <r>
    <x v="84"/>
    <x v="1"/>
    <x v="5"/>
    <x v="4"/>
    <n v="399"/>
    <n v="7"/>
    <x v="8"/>
    <x v="1"/>
    <x v="0"/>
    <x v="2"/>
  </r>
  <r>
    <x v="84"/>
    <x v="2"/>
    <x v="6"/>
    <x v="3"/>
    <n v="499"/>
    <n v="9"/>
    <x v="27"/>
    <x v="0"/>
    <x v="0"/>
    <x v="3"/>
  </r>
  <r>
    <x v="84"/>
    <x v="2"/>
    <x v="6"/>
    <x v="2"/>
    <n v="99"/>
    <n v="5"/>
    <x v="6"/>
    <x v="0"/>
    <x v="0"/>
    <x v="2"/>
  </r>
  <r>
    <x v="84"/>
    <x v="1"/>
    <x v="5"/>
    <x v="0"/>
    <n v="199"/>
    <n v="2"/>
    <x v="39"/>
    <x v="0"/>
    <x v="0"/>
    <x v="4"/>
  </r>
  <r>
    <x v="84"/>
    <x v="0"/>
    <x v="1"/>
    <x v="4"/>
    <n v="399"/>
    <n v="4"/>
    <x v="49"/>
    <x v="1"/>
    <x v="0"/>
    <x v="2"/>
  </r>
  <r>
    <x v="84"/>
    <x v="2"/>
    <x v="1"/>
    <x v="1"/>
    <n v="299"/>
    <n v="6"/>
    <x v="30"/>
    <x v="0"/>
    <x v="0"/>
    <x v="0"/>
  </r>
  <r>
    <x v="85"/>
    <x v="1"/>
    <x v="1"/>
    <x v="2"/>
    <n v="99"/>
    <n v="9"/>
    <x v="43"/>
    <x v="0"/>
    <x v="0"/>
    <x v="0"/>
  </r>
  <r>
    <x v="86"/>
    <x v="1"/>
    <x v="4"/>
    <x v="2"/>
    <n v="99"/>
    <n v="6"/>
    <x v="12"/>
    <x v="0"/>
    <x v="0"/>
    <x v="2"/>
  </r>
  <r>
    <x v="87"/>
    <x v="0"/>
    <x v="5"/>
    <x v="1"/>
    <n v="299"/>
    <n v="4"/>
    <x v="10"/>
    <x v="0"/>
    <x v="0"/>
    <x v="2"/>
  </r>
  <r>
    <x v="87"/>
    <x v="2"/>
    <x v="2"/>
    <x v="4"/>
    <n v="399"/>
    <n v="6"/>
    <x v="24"/>
    <x v="0"/>
    <x v="0"/>
    <x v="2"/>
  </r>
  <r>
    <x v="88"/>
    <x v="0"/>
    <x v="0"/>
    <x v="3"/>
    <n v="499"/>
    <n v="7"/>
    <x v="29"/>
    <x v="0"/>
    <x v="0"/>
    <x v="2"/>
  </r>
  <r>
    <x v="88"/>
    <x v="2"/>
    <x v="4"/>
    <x v="1"/>
    <n v="299"/>
    <n v="5"/>
    <x v="28"/>
    <x v="0"/>
    <x v="0"/>
    <x v="2"/>
  </r>
  <r>
    <x v="89"/>
    <x v="0"/>
    <x v="5"/>
    <x v="2"/>
    <n v="99"/>
    <n v="6"/>
    <x v="12"/>
    <x v="0"/>
    <x v="0"/>
    <x v="3"/>
  </r>
  <r>
    <x v="90"/>
    <x v="2"/>
    <x v="0"/>
    <x v="0"/>
    <n v="199"/>
    <n v="5"/>
    <x v="48"/>
    <x v="0"/>
    <x v="0"/>
    <x v="2"/>
  </r>
  <r>
    <x v="91"/>
    <x v="2"/>
    <x v="1"/>
    <x v="1"/>
    <n v="299"/>
    <n v="5"/>
    <x v="28"/>
    <x v="1"/>
    <x v="0"/>
    <x v="0"/>
  </r>
  <r>
    <x v="91"/>
    <x v="0"/>
    <x v="1"/>
    <x v="3"/>
    <n v="499"/>
    <n v="10"/>
    <x v="11"/>
    <x v="1"/>
    <x v="0"/>
    <x v="2"/>
  </r>
  <r>
    <x v="91"/>
    <x v="1"/>
    <x v="6"/>
    <x v="2"/>
    <n v="99"/>
    <n v="9"/>
    <x v="43"/>
    <x v="1"/>
    <x v="0"/>
    <x v="0"/>
  </r>
  <r>
    <x v="91"/>
    <x v="0"/>
    <x v="4"/>
    <x v="4"/>
    <n v="399"/>
    <n v="5"/>
    <x v="47"/>
    <x v="0"/>
    <x v="0"/>
    <x v="2"/>
  </r>
  <r>
    <x v="91"/>
    <x v="0"/>
    <x v="2"/>
    <x v="1"/>
    <n v="299"/>
    <n v="5"/>
    <x v="28"/>
    <x v="0"/>
    <x v="0"/>
    <x v="2"/>
  </r>
  <r>
    <x v="91"/>
    <x v="1"/>
    <x v="3"/>
    <x v="0"/>
    <n v="199"/>
    <n v="8"/>
    <x v="23"/>
    <x v="0"/>
    <x v="1"/>
    <x v="2"/>
  </r>
  <r>
    <x v="91"/>
    <x v="1"/>
    <x v="6"/>
    <x v="1"/>
    <n v="299"/>
    <n v="2"/>
    <x v="44"/>
    <x v="0"/>
    <x v="0"/>
    <x v="0"/>
  </r>
  <r>
    <x v="91"/>
    <x v="2"/>
    <x v="1"/>
    <x v="2"/>
    <n v="99"/>
    <n v="2"/>
    <x v="26"/>
    <x v="0"/>
    <x v="0"/>
    <x v="4"/>
  </r>
  <r>
    <x v="91"/>
    <x v="1"/>
    <x v="2"/>
    <x v="0"/>
    <n v="199"/>
    <n v="3"/>
    <x v="45"/>
    <x v="1"/>
    <x v="0"/>
    <x v="0"/>
  </r>
  <r>
    <x v="92"/>
    <x v="1"/>
    <x v="2"/>
    <x v="3"/>
    <n v="499"/>
    <n v="10"/>
    <x v="11"/>
    <x v="0"/>
    <x v="0"/>
    <x v="0"/>
  </r>
  <r>
    <x v="93"/>
    <x v="2"/>
    <x v="4"/>
    <x v="3"/>
    <n v="499"/>
    <n v="4"/>
    <x v="25"/>
    <x v="0"/>
    <x v="0"/>
    <x v="1"/>
  </r>
  <r>
    <x v="93"/>
    <x v="1"/>
    <x v="2"/>
    <x v="1"/>
    <n v="299"/>
    <n v="8"/>
    <x v="33"/>
    <x v="0"/>
    <x v="0"/>
    <x v="2"/>
  </r>
  <r>
    <x v="93"/>
    <x v="0"/>
    <x v="6"/>
    <x v="4"/>
    <n v="399"/>
    <n v="1"/>
    <x v="9"/>
    <x v="0"/>
    <x v="0"/>
    <x v="2"/>
  </r>
  <r>
    <x v="93"/>
    <x v="2"/>
    <x v="3"/>
    <x v="1"/>
    <n v="299"/>
    <n v="4"/>
    <x v="10"/>
    <x v="1"/>
    <x v="0"/>
    <x v="4"/>
  </r>
  <r>
    <x v="93"/>
    <x v="0"/>
    <x v="2"/>
    <x v="1"/>
    <n v="299"/>
    <n v="4"/>
    <x v="10"/>
    <x v="1"/>
    <x v="0"/>
    <x v="2"/>
  </r>
  <r>
    <x v="93"/>
    <x v="0"/>
    <x v="0"/>
    <x v="1"/>
    <n v="299"/>
    <n v="10"/>
    <x v="21"/>
    <x v="0"/>
    <x v="0"/>
    <x v="1"/>
  </r>
  <r>
    <x v="94"/>
    <x v="2"/>
    <x v="4"/>
    <x v="0"/>
    <n v="199"/>
    <n v="6"/>
    <x v="2"/>
    <x v="0"/>
    <x v="0"/>
    <x v="4"/>
  </r>
  <r>
    <x v="94"/>
    <x v="1"/>
    <x v="3"/>
    <x v="2"/>
    <n v="99"/>
    <n v="9"/>
    <x v="43"/>
    <x v="0"/>
    <x v="0"/>
    <x v="2"/>
  </r>
  <r>
    <x v="95"/>
    <x v="0"/>
    <x v="3"/>
    <x v="2"/>
    <n v="99"/>
    <n v="2"/>
    <x v="26"/>
    <x v="0"/>
    <x v="0"/>
    <x v="2"/>
  </r>
  <r>
    <x v="96"/>
    <x v="1"/>
    <x v="5"/>
    <x v="4"/>
    <n v="399"/>
    <n v="8"/>
    <x v="19"/>
    <x v="0"/>
    <x v="0"/>
    <x v="2"/>
  </r>
  <r>
    <x v="96"/>
    <x v="0"/>
    <x v="0"/>
    <x v="1"/>
    <n v="299"/>
    <n v="8"/>
    <x v="33"/>
    <x v="0"/>
    <x v="0"/>
    <x v="4"/>
  </r>
  <r>
    <x v="96"/>
    <x v="0"/>
    <x v="5"/>
    <x v="1"/>
    <n v="299"/>
    <n v="5"/>
    <x v="28"/>
    <x v="1"/>
    <x v="1"/>
    <x v="1"/>
  </r>
  <r>
    <x v="96"/>
    <x v="0"/>
    <x v="3"/>
    <x v="2"/>
    <n v="99"/>
    <n v="6"/>
    <x v="12"/>
    <x v="0"/>
    <x v="0"/>
    <x v="4"/>
  </r>
  <r>
    <x v="96"/>
    <x v="0"/>
    <x v="5"/>
    <x v="0"/>
    <n v="199"/>
    <n v="1"/>
    <x v="34"/>
    <x v="1"/>
    <x v="0"/>
    <x v="2"/>
  </r>
  <r>
    <x v="96"/>
    <x v="0"/>
    <x v="2"/>
    <x v="1"/>
    <n v="299"/>
    <n v="6"/>
    <x v="30"/>
    <x v="0"/>
    <x v="0"/>
    <x v="1"/>
  </r>
  <r>
    <x v="96"/>
    <x v="2"/>
    <x v="3"/>
    <x v="0"/>
    <n v="199"/>
    <n v="10"/>
    <x v="20"/>
    <x v="1"/>
    <x v="0"/>
    <x v="0"/>
  </r>
  <r>
    <x v="96"/>
    <x v="0"/>
    <x v="3"/>
    <x v="2"/>
    <n v="99"/>
    <n v="5"/>
    <x v="6"/>
    <x v="0"/>
    <x v="0"/>
    <x v="0"/>
  </r>
  <r>
    <x v="96"/>
    <x v="2"/>
    <x v="1"/>
    <x v="0"/>
    <n v="199"/>
    <n v="8"/>
    <x v="23"/>
    <x v="0"/>
    <x v="0"/>
    <x v="2"/>
  </r>
  <r>
    <x v="96"/>
    <x v="0"/>
    <x v="0"/>
    <x v="2"/>
    <n v="99"/>
    <n v="9"/>
    <x v="43"/>
    <x v="1"/>
    <x v="0"/>
    <x v="2"/>
  </r>
  <r>
    <x v="96"/>
    <x v="2"/>
    <x v="6"/>
    <x v="2"/>
    <n v="99"/>
    <n v="3"/>
    <x v="3"/>
    <x v="0"/>
    <x v="0"/>
    <x v="2"/>
  </r>
  <r>
    <x v="96"/>
    <x v="1"/>
    <x v="1"/>
    <x v="1"/>
    <n v="299"/>
    <n v="9"/>
    <x v="1"/>
    <x v="1"/>
    <x v="0"/>
    <x v="3"/>
  </r>
  <r>
    <x v="96"/>
    <x v="2"/>
    <x v="1"/>
    <x v="0"/>
    <n v="199"/>
    <n v="7"/>
    <x v="4"/>
    <x v="0"/>
    <x v="0"/>
    <x v="2"/>
  </r>
  <r>
    <x v="96"/>
    <x v="0"/>
    <x v="3"/>
    <x v="2"/>
    <n v="99"/>
    <n v="6"/>
    <x v="12"/>
    <x v="0"/>
    <x v="0"/>
    <x v="2"/>
  </r>
  <r>
    <x v="97"/>
    <x v="1"/>
    <x v="3"/>
    <x v="3"/>
    <n v="499"/>
    <n v="4"/>
    <x v="25"/>
    <x v="0"/>
    <x v="0"/>
    <x v="1"/>
  </r>
  <r>
    <x v="97"/>
    <x v="1"/>
    <x v="3"/>
    <x v="1"/>
    <n v="299"/>
    <n v="6"/>
    <x v="30"/>
    <x v="1"/>
    <x v="0"/>
    <x v="0"/>
  </r>
  <r>
    <x v="98"/>
    <x v="0"/>
    <x v="2"/>
    <x v="4"/>
    <n v="399"/>
    <n v="9"/>
    <x v="37"/>
    <x v="1"/>
    <x v="0"/>
    <x v="1"/>
  </r>
  <r>
    <x v="98"/>
    <x v="0"/>
    <x v="2"/>
    <x v="2"/>
    <n v="99"/>
    <n v="6"/>
    <x v="12"/>
    <x v="1"/>
    <x v="0"/>
    <x v="2"/>
  </r>
  <r>
    <x v="98"/>
    <x v="0"/>
    <x v="6"/>
    <x v="3"/>
    <n v="499"/>
    <n v="1"/>
    <x v="13"/>
    <x v="0"/>
    <x v="0"/>
    <x v="3"/>
  </r>
  <r>
    <x v="99"/>
    <x v="1"/>
    <x v="0"/>
    <x v="0"/>
    <n v="199"/>
    <n v="6"/>
    <x v="2"/>
    <x v="0"/>
    <x v="0"/>
    <x v="3"/>
  </r>
  <r>
    <x v="99"/>
    <x v="1"/>
    <x v="3"/>
    <x v="2"/>
    <n v="99"/>
    <n v="2"/>
    <x v="26"/>
    <x v="0"/>
    <x v="0"/>
    <x v="1"/>
  </r>
  <r>
    <x v="99"/>
    <x v="2"/>
    <x v="2"/>
    <x v="2"/>
    <n v="99"/>
    <n v="8"/>
    <x v="36"/>
    <x v="0"/>
    <x v="1"/>
    <x v="2"/>
  </r>
  <r>
    <x v="99"/>
    <x v="1"/>
    <x v="5"/>
    <x v="0"/>
    <n v="199"/>
    <n v="4"/>
    <x v="0"/>
    <x v="1"/>
    <x v="0"/>
    <x v="3"/>
  </r>
  <r>
    <x v="99"/>
    <x v="2"/>
    <x v="6"/>
    <x v="3"/>
    <n v="499"/>
    <n v="7"/>
    <x v="29"/>
    <x v="0"/>
    <x v="0"/>
    <x v="4"/>
  </r>
  <r>
    <x v="100"/>
    <x v="2"/>
    <x v="4"/>
    <x v="4"/>
    <n v="399"/>
    <n v="5"/>
    <x v="47"/>
    <x v="1"/>
    <x v="0"/>
    <x v="2"/>
  </r>
  <r>
    <x v="100"/>
    <x v="2"/>
    <x v="1"/>
    <x v="2"/>
    <n v="99"/>
    <n v="1"/>
    <x v="32"/>
    <x v="0"/>
    <x v="0"/>
    <x v="1"/>
  </r>
  <r>
    <x v="101"/>
    <x v="2"/>
    <x v="5"/>
    <x v="0"/>
    <n v="199"/>
    <n v="2"/>
    <x v="39"/>
    <x v="0"/>
    <x v="1"/>
    <x v="3"/>
  </r>
  <r>
    <x v="101"/>
    <x v="1"/>
    <x v="4"/>
    <x v="3"/>
    <n v="499"/>
    <n v="10"/>
    <x v="11"/>
    <x v="0"/>
    <x v="0"/>
    <x v="2"/>
  </r>
  <r>
    <x v="101"/>
    <x v="1"/>
    <x v="2"/>
    <x v="2"/>
    <n v="99"/>
    <n v="7"/>
    <x v="17"/>
    <x v="0"/>
    <x v="0"/>
    <x v="2"/>
  </r>
  <r>
    <x v="101"/>
    <x v="2"/>
    <x v="6"/>
    <x v="4"/>
    <n v="399"/>
    <n v="5"/>
    <x v="47"/>
    <x v="0"/>
    <x v="0"/>
    <x v="2"/>
  </r>
  <r>
    <x v="102"/>
    <x v="2"/>
    <x v="1"/>
    <x v="0"/>
    <n v="199"/>
    <n v="4"/>
    <x v="0"/>
    <x v="0"/>
    <x v="0"/>
    <x v="0"/>
  </r>
  <r>
    <x v="102"/>
    <x v="1"/>
    <x v="0"/>
    <x v="3"/>
    <n v="499"/>
    <n v="2"/>
    <x v="35"/>
    <x v="0"/>
    <x v="0"/>
    <x v="2"/>
  </r>
  <r>
    <x v="102"/>
    <x v="2"/>
    <x v="4"/>
    <x v="4"/>
    <n v="399"/>
    <n v="8"/>
    <x v="19"/>
    <x v="1"/>
    <x v="0"/>
    <x v="3"/>
  </r>
  <r>
    <x v="102"/>
    <x v="2"/>
    <x v="2"/>
    <x v="3"/>
    <n v="499"/>
    <n v="7"/>
    <x v="29"/>
    <x v="0"/>
    <x v="0"/>
    <x v="0"/>
  </r>
  <r>
    <x v="102"/>
    <x v="2"/>
    <x v="4"/>
    <x v="3"/>
    <n v="499"/>
    <n v="8"/>
    <x v="18"/>
    <x v="0"/>
    <x v="0"/>
    <x v="2"/>
  </r>
  <r>
    <x v="102"/>
    <x v="2"/>
    <x v="2"/>
    <x v="0"/>
    <n v="199"/>
    <n v="2"/>
    <x v="39"/>
    <x v="0"/>
    <x v="1"/>
    <x v="2"/>
  </r>
  <r>
    <x v="102"/>
    <x v="0"/>
    <x v="6"/>
    <x v="2"/>
    <n v="99"/>
    <n v="5"/>
    <x v="6"/>
    <x v="1"/>
    <x v="1"/>
    <x v="2"/>
  </r>
  <r>
    <x v="102"/>
    <x v="2"/>
    <x v="1"/>
    <x v="0"/>
    <n v="199"/>
    <n v="9"/>
    <x v="40"/>
    <x v="0"/>
    <x v="0"/>
    <x v="3"/>
  </r>
  <r>
    <x v="102"/>
    <x v="2"/>
    <x v="3"/>
    <x v="3"/>
    <n v="499"/>
    <n v="4"/>
    <x v="25"/>
    <x v="0"/>
    <x v="0"/>
    <x v="0"/>
  </r>
  <r>
    <x v="102"/>
    <x v="0"/>
    <x v="5"/>
    <x v="2"/>
    <n v="99"/>
    <n v="1"/>
    <x v="32"/>
    <x v="0"/>
    <x v="0"/>
    <x v="0"/>
  </r>
  <r>
    <x v="103"/>
    <x v="1"/>
    <x v="4"/>
    <x v="4"/>
    <n v="399"/>
    <n v="10"/>
    <x v="31"/>
    <x v="0"/>
    <x v="0"/>
    <x v="2"/>
  </r>
  <r>
    <x v="103"/>
    <x v="0"/>
    <x v="1"/>
    <x v="4"/>
    <n v="399"/>
    <n v="7"/>
    <x v="8"/>
    <x v="0"/>
    <x v="0"/>
    <x v="2"/>
  </r>
  <r>
    <x v="103"/>
    <x v="2"/>
    <x v="3"/>
    <x v="3"/>
    <n v="499"/>
    <n v="1"/>
    <x v="13"/>
    <x v="0"/>
    <x v="0"/>
    <x v="2"/>
  </r>
  <r>
    <x v="104"/>
    <x v="2"/>
    <x v="1"/>
    <x v="3"/>
    <n v="499"/>
    <n v="7"/>
    <x v="29"/>
    <x v="0"/>
    <x v="0"/>
    <x v="3"/>
  </r>
  <r>
    <x v="104"/>
    <x v="1"/>
    <x v="4"/>
    <x v="2"/>
    <n v="99"/>
    <n v="9"/>
    <x v="43"/>
    <x v="0"/>
    <x v="0"/>
    <x v="2"/>
  </r>
  <r>
    <x v="105"/>
    <x v="2"/>
    <x v="4"/>
    <x v="2"/>
    <n v="99"/>
    <n v="2"/>
    <x v="26"/>
    <x v="1"/>
    <x v="0"/>
    <x v="0"/>
  </r>
  <r>
    <x v="105"/>
    <x v="1"/>
    <x v="0"/>
    <x v="0"/>
    <n v="199"/>
    <n v="8"/>
    <x v="23"/>
    <x v="0"/>
    <x v="0"/>
    <x v="0"/>
  </r>
  <r>
    <x v="106"/>
    <x v="2"/>
    <x v="3"/>
    <x v="4"/>
    <n v="399"/>
    <n v="8"/>
    <x v="19"/>
    <x v="0"/>
    <x v="0"/>
    <x v="1"/>
  </r>
  <r>
    <x v="106"/>
    <x v="0"/>
    <x v="5"/>
    <x v="3"/>
    <n v="499"/>
    <n v="4"/>
    <x v="25"/>
    <x v="1"/>
    <x v="0"/>
    <x v="1"/>
  </r>
  <r>
    <x v="106"/>
    <x v="1"/>
    <x v="5"/>
    <x v="2"/>
    <n v="99"/>
    <n v="3"/>
    <x v="3"/>
    <x v="1"/>
    <x v="1"/>
    <x v="0"/>
  </r>
  <r>
    <x v="106"/>
    <x v="0"/>
    <x v="2"/>
    <x v="1"/>
    <n v="299"/>
    <n v="4"/>
    <x v="10"/>
    <x v="1"/>
    <x v="0"/>
    <x v="2"/>
  </r>
  <r>
    <x v="107"/>
    <x v="1"/>
    <x v="2"/>
    <x v="4"/>
    <n v="399"/>
    <n v="5"/>
    <x v="47"/>
    <x v="0"/>
    <x v="0"/>
    <x v="0"/>
  </r>
  <r>
    <x v="107"/>
    <x v="2"/>
    <x v="5"/>
    <x v="3"/>
    <n v="499"/>
    <n v="2"/>
    <x v="35"/>
    <x v="1"/>
    <x v="0"/>
    <x v="2"/>
  </r>
  <r>
    <x v="107"/>
    <x v="0"/>
    <x v="3"/>
    <x v="4"/>
    <n v="399"/>
    <n v="8"/>
    <x v="19"/>
    <x v="1"/>
    <x v="0"/>
    <x v="3"/>
  </r>
  <r>
    <x v="107"/>
    <x v="1"/>
    <x v="2"/>
    <x v="4"/>
    <n v="399"/>
    <n v="9"/>
    <x v="37"/>
    <x v="1"/>
    <x v="0"/>
    <x v="1"/>
  </r>
  <r>
    <x v="107"/>
    <x v="0"/>
    <x v="5"/>
    <x v="3"/>
    <n v="499"/>
    <n v="6"/>
    <x v="5"/>
    <x v="0"/>
    <x v="0"/>
    <x v="3"/>
  </r>
  <r>
    <x v="107"/>
    <x v="2"/>
    <x v="4"/>
    <x v="2"/>
    <n v="99"/>
    <n v="2"/>
    <x v="26"/>
    <x v="0"/>
    <x v="0"/>
    <x v="2"/>
  </r>
  <r>
    <x v="107"/>
    <x v="1"/>
    <x v="0"/>
    <x v="0"/>
    <n v="199"/>
    <n v="7"/>
    <x v="4"/>
    <x v="1"/>
    <x v="0"/>
    <x v="2"/>
  </r>
  <r>
    <x v="107"/>
    <x v="1"/>
    <x v="3"/>
    <x v="0"/>
    <n v="199"/>
    <n v="10"/>
    <x v="20"/>
    <x v="0"/>
    <x v="0"/>
    <x v="0"/>
  </r>
  <r>
    <x v="107"/>
    <x v="0"/>
    <x v="6"/>
    <x v="2"/>
    <n v="99"/>
    <n v="10"/>
    <x v="15"/>
    <x v="0"/>
    <x v="1"/>
    <x v="2"/>
  </r>
  <r>
    <x v="107"/>
    <x v="1"/>
    <x v="1"/>
    <x v="3"/>
    <n v="499"/>
    <n v="4"/>
    <x v="25"/>
    <x v="0"/>
    <x v="0"/>
    <x v="2"/>
  </r>
  <r>
    <x v="107"/>
    <x v="0"/>
    <x v="6"/>
    <x v="0"/>
    <n v="199"/>
    <n v="8"/>
    <x v="23"/>
    <x v="0"/>
    <x v="0"/>
    <x v="3"/>
  </r>
  <r>
    <x v="108"/>
    <x v="1"/>
    <x v="6"/>
    <x v="3"/>
    <n v="499"/>
    <n v="8"/>
    <x v="18"/>
    <x v="1"/>
    <x v="0"/>
    <x v="2"/>
  </r>
  <r>
    <x v="108"/>
    <x v="1"/>
    <x v="3"/>
    <x v="1"/>
    <n v="299"/>
    <n v="6"/>
    <x v="30"/>
    <x v="0"/>
    <x v="0"/>
    <x v="0"/>
  </r>
  <r>
    <x v="109"/>
    <x v="0"/>
    <x v="0"/>
    <x v="0"/>
    <n v="199"/>
    <n v="7"/>
    <x v="4"/>
    <x v="0"/>
    <x v="0"/>
    <x v="2"/>
  </r>
  <r>
    <x v="109"/>
    <x v="2"/>
    <x v="0"/>
    <x v="1"/>
    <n v="299"/>
    <n v="2"/>
    <x v="44"/>
    <x v="0"/>
    <x v="0"/>
    <x v="2"/>
  </r>
  <r>
    <x v="109"/>
    <x v="2"/>
    <x v="2"/>
    <x v="3"/>
    <n v="499"/>
    <n v="1"/>
    <x v="13"/>
    <x v="0"/>
    <x v="0"/>
    <x v="2"/>
  </r>
  <r>
    <x v="109"/>
    <x v="0"/>
    <x v="2"/>
    <x v="4"/>
    <n v="399"/>
    <n v="4"/>
    <x v="49"/>
    <x v="0"/>
    <x v="1"/>
    <x v="4"/>
  </r>
  <r>
    <x v="109"/>
    <x v="1"/>
    <x v="2"/>
    <x v="3"/>
    <n v="499"/>
    <n v="10"/>
    <x v="11"/>
    <x v="0"/>
    <x v="0"/>
    <x v="2"/>
  </r>
  <r>
    <x v="109"/>
    <x v="2"/>
    <x v="6"/>
    <x v="3"/>
    <n v="499"/>
    <n v="6"/>
    <x v="5"/>
    <x v="0"/>
    <x v="0"/>
    <x v="2"/>
  </r>
  <r>
    <x v="110"/>
    <x v="1"/>
    <x v="3"/>
    <x v="0"/>
    <n v="199"/>
    <n v="8"/>
    <x v="23"/>
    <x v="0"/>
    <x v="0"/>
    <x v="2"/>
  </r>
  <r>
    <x v="110"/>
    <x v="1"/>
    <x v="1"/>
    <x v="1"/>
    <n v="299"/>
    <n v="2"/>
    <x v="44"/>
    <x v="0"/>
    <x v="0"/>
    <x v="4"/>
  </r>
  <r>
    <x v="110"/>
    <x v="2"/>
    <x v="4"/>
    <x v="4"/>
    <n v="399"/>
    <n v="2"/>
    <x v="46"/>
    <x v="0"/>
    <x v="0"/>
    <x v="3"/>
  </r>
  <r>
    <x v="110"/>
    <x v="1"/>
    <x v="6"/>
    <x v="3"/>
    <n v="499"/>
    <n v="10"/>
    <x v="11"/>
    <x v="1"/>
    <x v="0"/>
    <x v="2"/>
  </r>
  <r>
    <x v="110"/>
    <x v="0"/>
    <x v="0"/>
    <x v="4"/>
    <n v="399"/>
    <n v="9"/>
    <x v="37"/>
    <x v="1"/>
    <x v="0"/>
    <x v="1"/>
  </r>
  <r>
    <x v="110"/>
    <x v="1"/>
    <x v="3"/>
    <x v="2"/>
    <n v="99"/>
    <n v="10"/>
    <x v="15"/>
    <x v="1"/>
    <x v="0"/>
    <x v="3"/>
  </r>
  <r>
    <x v="110"/>
    <x v="1"/>
    <x v="3"/>
    <x v="0"/>
    <n v="199"/>
    <n v="2"/>
    <x v="39"/>
    <x v="0"/>
    <x v="0"/>
    <x v="1"/>
  </r>
  <r>
    <x v="110"/>
    <x v="1"/>
    <x v="5"/>
    <x v="1"/>
    <n v="299"/>
    <n v="3"/>
    <x v="14"/>
    <x v="1"/>
    <x v="0"/>
    <x v="0"/>
  </r>
  <r>
    <x v="110"/>
    <x v="2"/>
    <x v="6"/>
    <x v="4"/>
    <n v="399"/>
    <n v="3"/>
    <x v="42"/>
    <x v="1"/>
    <x v="0"/>
    <x v="2"/>
  </r>
  <r>
    <x v="110"/>
    <x v="0"/>
    <x v="6"/>
    <x v="3"/>
    <n v="499"/>
    <n v="6"/>
    <x v="5"/>
    <x v="1"/>
    <x v="0"/>
    <x v="3"/>
  </r>
  <r>
    <x v="110"/>
    <x v="1"/>
    <x v="2"/>
    <x v="2"/>
    <n v="99"/>
    <n v="9"/>
    <x v="43"/>
    <x v="0"/>
    <x v="0"/>
    <x v="2"/>
  </r>
  <r>
    <x v="110"/>
    <x v="0"/>
    <x v="3"/>
    <x v="1"/>
    <n v="299"/>
    <n v="4"/>
    <x v="10"/>
    <x v="0"/>
    <x v="0"/>
    <x v="3"/>
  </r>
  <r>
    <x v="110"/>
    <x v="0"/>
    <x v="1"/>
    <x v="3"/>
    <n v="499"/>
    <n v="8"/>
    <x v="18"/>
    <x v="0"/>
    <x v="0"/>
    <x v="2"/>
  </r>
  <r>
    <x v="110"/>
    <x v="2"/>
    <x v="0"/>
    <x v="0"/>
    <n v="199"/>
    <n v="9"/>
    <x v="40"/>
    <x v="0"/>
    <x v="0"/>
    <x v="2"/>
  </r>
  <r>
    <x v="110"/>
    <x v="2"/>
    <x v="0"/>
    <x v="4"/>
    <n v="399"/>
    <n v="1"/>
    <x v="9"/>
    <x v="0"/>
    <x v="0"/>
    <x v="2"/>
  </r>
  <r>
    <x v="111"/>
    <x v="2"/>
    <x v="4"/>
    <x v="4"/>
    <n v="399"/>
    <n v="3"/>
    <x v="42"/>
    <x v="0"/>
    <x v="0"/>
    <x v="3"/>
  </r>
  <r>
    <x v="111"/>
    <x v="0"/>
    <x v="3"/>
    <x v="2"/>
    <n v="99"/>
    <n v="3"/>
    <x v="3"/>
    <x v="0"/>
    <x v="0"/>
    <x v="2"/>
  </r>
  <r>
    <x v="111"/>
    <x v="1"/>
    <x v="6"/>
    <x v="4"/>
    <n v="399"/>
    <n v="10"/>
    <x v="31"/>
    <x v="0"/>
    <x v="0"/>
    <x v="2"/>
  </r>
  <r>
    <x v="112"/>
    <x v="1"/>
    <x v="4"/>
    <x v="4"/>
    <n v="399"/>
    <n v="9"/>
    <x v="37"/>
    <x v="1"/>
    <x v="0"/>
    <x v="2"/>
  </r>
  <r>
    <x v="113"/>
    <x v="0"/>
    <x v="5"/>
    <x v="4"/>
    <n v="399"/>
    <n v="7"/>
    <x v="8"/>
    <x v="0"/>
    <x v="0"/>
    <x v="3"/>
  </r>
  <r>
    <x v="113"/>
    <x v="2"/>
    <x v="4"/>
    <x v="4"/>
    <n v="399"/>
    <n v="9"/>
    <x v="37"/>
    <x v="0"/>
    <x v="0"/>
    <x v="4"/>
  </r>
  <r>
    <x v="113"/>
    <x v="0"/>
    <x v="6"/>
    <x v="3"/>
    <n v="499"/>
    <n v="6"/>
    <x v="5"/>
    <x v="0"/>
    <x v="0"/>
    <x v="0"/>
  </r>
  <r>
    <x v="113"/>
    <x v="0"/>
    <x v="1"/>
    <x v="4"/>
    <n v="399"/>
    <n v="2"/>
    <x v="46"/>
    <x v="1"/>
    <x v="1"/>
    <x v="2"/>
  </r>
  <r>
    <x v="113"/>
    <x v="1"/>
    <x v="4"/>
    <x v="1"/>
    <n v="299"/>
    <n v="7"/>
    <x v="22"/>
    <x v="0"/>
    <x v="1"/>
    <x v="0"/>
  </r>
  <r>
    <x v="113"/>
    <x v="2"/>
    <x v="3"/>
    <x v="0"/>
    <n v="199"/>
    <n v="3"/>
    <x v="45"/>
    <x v="0"/>
    <x v="0"/>
    <x v="0"/>
  </r>
  <r>
    <x v="113"/>
    <x v="0"/>
    <x v="5"/>
    <x v="2"/>
    <n v="99"/>
    <n v="6"/>
    <x v="12"/>
    <x v="0"/>
    <x v="0"/>
    <x v="4"/>
  </r>
  <r>
    <x v="113"/>
    <x v="2"/>
    <x v="1"/>
    <x v="3"/>
    <n v="499"/>
    <n v="7"/>
    <x v="29"/>
    <x v="0"/>
    <x v="0"/>
    <x v="2"/>
  </r>
  <r>
    <x v="113"/>
    <x v="0"/>
    <x v="0"/>
    <x v="2"/>
    <n v="99"/>
    <n v="1"/>
    <x v="32"/>
    <x v="0"/>
    <x v="0"/>
    <x v="2"/>
  </r>
  <r>
    <x v="113"/>
    <x v="1"/>
    <x v="5"/>
    <x v="0"/>
    <n v="199"/>
    <n v="4"/>
    <x v="0"/>
    <x v="1"/>
    <x v="0"/>
    <x v="3"/>
  </r>
  <r>
    <x v="113"/>
    <x v="1"/>
    <x v="4"/>
    <x v="3"/>
    <n v="499"/>
    <n v="1"/>
    <x v="13"/>
    <x v="0"/>
    <x v="0"/>
    <x v="2"/>
  </r>
  <r>
    <x v="114"/>
    <x v="2"/>
    <x v="2"/>
    <x v="3"/>
    <n v="499"/>
    <n v="5"/>
    <x v="16"/>
    <x v="0"/>
    <x v="0"/>
    <x v="0"/>
  </r>
  <r>
    <x v="114"/>
    <x v="2"/>
    <x v="6"/>
    <x v="1"/>
    <n v="299"/>
    <n v="8"/>
    <x v="33"/>
    <x v="1"/>
    <x v="0"/>
    <x v="1"/>
  </r>
  <r>
    <x v="114"/>
    <x v="2"/>
    <x v="1"/>
    <x v="4"/>
    <n v="399"/>
    <n v="3"/>
    <x v="42"/>
    <x v="0"/>
    <x v="0"/>
    <x v="0"/>
  </r>
  <r>
    <x v="115"/>
    <x v="0"/>
    <x v="2"/>
    <x v="3"/>
    <n v="499"/>
    <n v="8"/>
    <x v="18"/>
    <x v="0"/>
    <x v="0"/>
    <x v="3"/>
  </r>
  <r>
    <x v="115"/>
    <x v="2"/>
    <x v="1"/>
    <x v="3"/>
    <n v="499"/>
    <n v="4"/>
    <x v="25"/>
    <x v="1"/>
    <x v="0"/>
    <x v="3"/>
  </r>
  <r>
    <x v="115"/>
    <x v="2"/>
    <x v="2"/>
    <x v="4"/>
    <n v="399"/>
    <n v="8"/>
    <x v="19"/>
    <x v="0"/>
    <x v="0"/>
    <x v="2"/>
  </r>
  <r>
    <x v="115"/>
    <x v="1"/>
    <x v="2"/>
    <x v="3"/>
    <n v="499"/>
    <n v="8"/>
    <x v="18"/>
    <x v="1"/>
    <x v="0"/>
    <x v="1"/>
  </r>
  <r>
    <x v="115"/>
    <x v="1"/>
    <x v="1"/>
    <x v="4"/>
    <n v="399"/>
    <n v="8"/>
    <x v="19"/>
    <x v="0"/>
    <x v="0"/>
    <x v="2"/>
  </r>
  <r>
    <x v="115"/>
    <x v="1"/>
    <x v="3"/>
    <x v="0"/>
    <n v="199"/>
    <n v="4"/>
    <x v="0"/>
    <x v="1"/>
    <x v="0"/>
    <x v="4"/>
  </r>
  <r>
    <x v="115"/>
    <x v="1"/>
    <x v="1"/>
    <x v="3"/>
    <n v="499"/>
    <n v="9"/>
    <x v="27"/>
    <x v="1"/>
    <x v="1"/>
    <x v="4"/>
  </r>
  <r>
    <x v="116"/>
    <x v="0"/>
    <x v="6"/>
    <x v="2"/>
    <n v="99"/>
    <n v="7"/>
    <x v="17"/>
    <x v="1"/>
    <x v="0"/>
    <x v="2"/>
  </r>
  <r>
    <x v="116"/>
    <x v="2"/>
    <x v="5"/>
    <x v="0"/>
    <n v="199"/>
    <n v="8"/>
    <x v="23"/>
    <x v="0"/>
    <x v="0"/>
    <x v="2"/>
  </r>
  <r>
    <x v="116"/>
    <x v="2"/>
    <x v="4"/>
    <x v="1"/>
    <n v="299"/>
    <n v="3"/>
    <x v="14"/>
    <x v="0"/>
    <x v="0"/>
    <x v="0"/>
  </r>
  <r>
    <x v="116"/>
    <x v="2"/>
    <x v="0"/>
    <x v="3"/>
    <n v="499"/>
    <n v="1"/>
    <x v="13"/>
    <x v="0"/>
    <x v="0"/>
    <x v="2"/>
  </r>
  <r>
    <x v="116"/>
    <x v="2"/>
    <x v="1"/>
    <x v="3"/>
    <n v="499"/>
    <n v="1"/>
    <x v="13"/>
    <x v="1"/>
    <x v="0"/>
    <x v="0"/>
  </r>
  <r>
    <x v="116"/>
    <x v="0"/>
    <x v="0"/>
    <x v="1"/>
    <n v="299"/>
    <n v="9"/>
    <x v="1"/>
    <x v="0"/>
    <x v="0"/>
    <x v="4"/>
  </r>
  <r>
    <x v="116"/>
    <x v="1"/>
    <x v="0"/>
    <x v="4"/>
    <n v="399"/>
    <n v="1"/>
    <x v="9"/>
    <x v="0"/>
    <x v="0"/>
    <x v="3"/>
  </r>
  <r>
    <x v="116"/>
    <x v="1"/>
    <x v="3"/>
    <x v="2"/>
    <n v="99"/>
    <n v="3"/>
    <x v="3"/>
    <x v="0"/>
    <x v="0"/>
    <x v="3"/>
  </r>
  <r>
    <x v="116"/>
    <x v="0"/>
    <x v="0"/>
    <x v="4"/>
    <n v="399"/>
    <n v="8"/>
    <x v="19"/>
    <x v="0"/>
    <x v="1"/>
    <x v="2"/>
  </r>
  <r>
    <x v="116"/>
    <x v="0"/>
    <x v="3"/>
    <x v="1"/>
    <n v="299"/>
    <n v="8"/>
    <x v="33"/>
    <x v="0"/>
    <x v="0"/>
    <x v="2"/>
  </r>
  <r>
    <x v="116"/>
    <x v="2"/>
    <x v="2"/>
    <x v="0"/>
    <n v="199"/>
    <n v="7"/>
    <x v="4"/>
    <x v="0"/>
    <x v="0"/>
    <x v="0"/>
  </r>
  <r>
    <x v="117"/>
    <x v="0"/>
    <x v="2"/>
    <x v="0"/>
    <n v="199"/>
    <n v="3"/>
    <x v="45"/>
    <x v="0"/>
    <x v="0"/>
    <x v="0"/>
  </r>
  <r>
    <x v="118"/>
    <x v="0"/>
    <x v="2"/>
    <x v="1"/>
    <n v="299"/>
    <n v="7"/>
    <x v="22"/>
    <x v="0"/>
    <x v="0"/>
    <x v="0"/>
  </r>
  <r>
    <x v="118"/>
    <x v="0"/>
    <x v="4"/>
    <x v="0"/>
    <n v="199"/>
    <n v="6"/>
    <x v="2"/>
    <x v="0"/>
    <x v="0"/>
    <x v="1"/>
  </r>
  <r>
    <x v="118"/>
    <x v="1"/>
    <x v="1"/>
    <x v="3"/>
    <n v="499"/>
    <n v="9"/>
    <x v="27"/>
    <x v="0"/>
    <x v="0"/>
    <x v="0"/>
  </r>
  <r>
    <x v="118"/>
    <x v="0"/>
    <x v="2"/>
    <x v="1"/>
    <n v="299"/>
    <n v="1"/>
    <x v="7"/>
    <x v="0"/>
    <x v="1"/>
    <x v="2"/>
  </r>
  <r>
    <x v="118"/>
    <x v="0"/>
    <x v="6"/>
    <x v="4"/>
    <n v="399"/>
    <n v="7"/>
    <x v="8"/>
    <x v="0"/>
    <x v="0"/>
    <x v="2"/>
  </r>
  <r>
    <x v="118"/>
    <x v="2"/>
    <x v="2"/>
    <x v="4"/>
    <n v="399"/>
    <n v="1"/>
    <x v="9"/>
    <x v="1"/>
    <x v="0"/>
    <x v="2"/>
  </r>
  <r>
    <x v="118"/>
    <x v="1"/>
    <x v="3"/>
    <x v="3"/>
    <n v="499"/>
    <n v="7"/>
    <x v="29"/>
    <x v="1"/>
    <x v="0"/>
    <x v="1"/>
  </r>
  <r>
    <x v="118"/>
    <x v="1"/>
    <x v="4"/>
    <x v="2"/>
    <n v="99"/>
    <n v="5"/>
    <x v="6"/>
    <x v="0"/>
    <x v="0"/>
    <x v="2"/>
  </r>
  <r>
    <x v="119"/>
    <x v="0"/>
    <x v="2"/>
    <x v="4"/>
    <n v="399"/>
    <n v="8"/>
    <x v="19"/>
    <x v="0"/>
    <x v="0"/>
    <x v="2"/>
  </r>
  <r>
    <x v="119"/>
    <x v="0"/>
    <x v="1"/>
    <x v="0"/>
    <n v="199"/>
    <n v="3"/>
    <x v="45"/>
    <x v="1"/>
    <x v="0"/>
    <x v="2"/>
  </r>
  <r>
    <x v="119"/>
    <x v="2"/>
    <x v="6"/>
    <x v="0"/>
    <n v="199"/>
    <n v="10"/>
    <x v="20"/>
    <x v="0"/>
    <x v="0"/>
    <x v="0"/>
  </r>
  <r>
    <x v="119"/>
    <x v="1"/>
    <x v="1"/>
    <x v="2"/>
    <n v="99"/>
    <n v="6"/>
    <x v="12"/>
    <x v="0"/>
    <x v="0"/>
    <x v="2"/>
  </r>
  <r>
    <x v="119"/>
    <x v="0"/>
    <x v="6"/>
    <x v="4"/>
    <n v="399"/>
    <n v="8"/>
    <x v="19"/>
    <x v="1"/>
    <x v="0"/>
    <x v="2"/>
  </r>
  <r>
    <x v="119"/>
    <x v="2"/>
    <x v="4"/>
    <x v="2"/>
    <n v="99"/>
    <n v="10"/>
    <x v="15"/>
    <x v="0"/>
    <x v="0"/>
    <x v="2"/>
  </r>
  <r>
    <x v="119"/>
    <x v="2"/>
    <x v="6"/>
    <x v="2"/>
    <n v="99"/>
    <n v="7"/>
    <x v="17"/>
    <x v="1"/>
    <x v="0"/>
    <x v="0"/>
  </r>
  <r>
    <x v="119"/>
    <x v="1"/>
    <x v="5"/>
    <x v="2"/>
    <n v="99"/>
    <n v="1"/>
    <x v="32"/>
    <x v="0"/>
    <x v="0"/>
    <x v="0"/>
  </r>
  <r>
    <x v="119"/>
    <x v="1"/>
    <x v="4"/>
    <x v="1"/>
    <n v="299"/>
    <n v="6"/>
    <x v="30"/>
    <x v="1"/>
    <x v="0"/>
    <x v="2"/>
  </r>
  <r>
    <x v="120"/>
    <x v="2"/>
    <x v="4"/>
    <x v="3"/>
    <n v="499"/>
    <n v="1"/>
    <x v="13"/>
    <x v="0"/>
    <x v="0"/>
    <x v="2"/>
  </r>
  <r>
    <x v="120"/>
    <x v="1"/>
    <x v="4"/>
    <x v="1"/>
    <n v="299"/>
    <n v="7"/>
    <x v="22"/>
    <x v="0"/>
    <x v="0"/>
    <x v="2"/>
  </r>
  <r>
    <x v="120"/>
    <x v="2"/>
    <x v="1"/>
    <x v="2"/>
    <n v="99"/>
    <n v="1"/>
    <x v="32"/>
    <x v="0"/>
    <x v="0"/>
    <x v="3"/>
  </r>
  <r>
    <x v="120"/>
    <x v="1"/>
    <x v="0"/>
    <x v="4"/>
    <n v="399"/>
    <n v="2"/>
    <x v="46"/>
    <x v="0"/>
    <x v="0"/>
    <x v="3"/>
  </r>
  <r>
    <x v="121"/>
    <x v="1"/>
    <x v="0"/>
    <x v="0"/>
    <n v="199"/>
    <n v="6"/>
    <x v="2"/>
    <x v="0"/>
    <x v="0"/>
    <x v="0"/>
  </r>
  <r>
    <x v="121"/>
    <x v="2"/>
    <x v="5"/>
    <x v="2"/>
    <n v="99"/>
    <n v="9"/>
    <x v="43"/>
    <x v="0"/>
    <x v="0"/>
    <x v="2"/>
  </r>
  <r>
    <x v="121"/>
    <x v="2"/>
    <x v="4"/>
    <x v="1"/>
    <n v="299"/>
    <n v="3"/>
    <x v="14"/>
    <x v="1"/>
    <x v="0"/>
    <x v="3"/>
  </r>
  <r>
    <x v="121"/>
    <x v="0"/>
    <x v="2"/>
    <x v="0"/>
    <n v="199"/>
    <n v="5"/>
    <x v="48"/>
    <x v="0"/>
    <x v="0"/>
    <x v="0"/>
  </r>
  <r>
    <x v="121"/>
    <x v="2"/>
    <x v="4"/>
    <x v="1"/>
    <n v="299"/>
    <n v="3"/>
    <x v="14"/>
    <x v="0"/>
    <x v="0"/>
    <x v="0"/>
  </r>
  <r>
    <x v="121"/>
    <x v="2"/>
    <x v="5"/>
    <x v="0"/>
    <n v="199"/>
    <n v="2"/>
    <x v="39"/>
    <x v="0"/>
    <x v="0"/>
    <x v="2"/>
  </r>
  <r>
    <x v="121"/>
    <x v="1"/>
    <x v="2"/>
    <x v="1"/>
    <n v="299"/>
    <n v="8"/>
    <x v="33"/>
    <x v="1"/>
    <x v="0"/>
    <x v="3"/>
  </r>
  <r>
    <x v="121"/>
    <x v="0"/>
    <x v="6"/>
    <x v="1"/>
    <n v="299"/>
    <n v="3"/>
    <x v="14"/>
    <x v="0"/>
    <x v="0"/>
    <x v="1"/>
  </r>
  <r>
    <x v="121"/>
    <x v="0"/>
    <x v="3"/>
    <x v="4"/>
    <n v="399"/>
    <n v="2"/>
    <x v="46"/>
    <x v="1"/>
    <x v="0"/>
    <x v="4"/>
  </r>
  <r>
    <x v="122"/>
    <x v="0"/>
    <x v="0"/>
    <x v="3"/>
    <n v="499"/>
    <n v="5"/>
    <x v="16"/>
    <x v="0"/>
    <x v="0"/>
    <x v="2"/>
  </r>
  <r>
    <x v="122"/>
    <x v="1"/>
    <x v="0"/>
    <x v="1"/>
    <n v="299"/>
    <n v="4"/>
    <x v="10"/>
    <x v="1"/>
    <x v="0"/>
    <x v="2"/>
  </r>
  <r>
    <x v="122"/>
    <x v="2"/>
    <x v="0"/>
    <x v="2"/>
    <n v="99"/>
    <n v="6"/>
    <x v="12"/>
    <x v="0"/>
    <x v="0"/>
    <x v="3"/>
  </r>
  <r>
    <x v="122"/>
    <x v="0"/>
    <x v="1"/>
    <x v="0"/>
    <n v="199"/>
    <n v="2"/>
    <x v="39"/>
    <x v="1"/>
    <x v="0"/>
    <x v="3"/>
  </r>
  <r>
    <x v="122"/>
    <x v="1"/>
    <x v="6"/>
    <x v="1"/>
    <n v="299"/>
    <n v="7"/>
    <x v="22"/>
    <x v="0"/>
    <x v="0"/>
    <x v="2"/>
  </r>
  <r>
    <x v="122"/>
    <x v="2"/>
    <x v="4"/>
    <x v="1"/>
    <n v="299"/>
    <n v="10"/>
    <x v="21"/>
    <x v="1"/>
    <x v="0"/>
    <x v="2"/>
  </r>
  <r>
    <x v="122"/>
    <x v="0"/>
    <x v="4"/>
    <x v="2"/>
    <n v="99"/>
    <n v="2"/>
    <x v="26"/>
    <x v="0"/>
    <x v="0"/>
    <x v="3"/>
  </r>
  <r>
    <x v="122"/>
    <x v="2"/>
    <x v="6"/>
    <x v="2"/>
    <n v="99"/>
    <n v="2"/>
    <x v="26"/>
    <x v="1"/>
    <x v="0"/>
    <x v="0"/>
  </r>
  <r>
    <x v="122"/>
    <x v="2"/>
    <x v="0"/>
    <x v="1"/>
    <n v="299"/>
    <n v="7"/>
    <x v="22"/>
    <x v="0"/>
    <x v="0"/>
    <x v="4"/>
  </r>
  <r>
    <x v="123"/>
    <x v="2"/>
    <x v="1"/>
    <x v="2"/>
    <n v="99"/>
    <n v="5"/>
    <x v="6"/>
    <x v="0"/>
    <x v="0"/>
    <x v="2"/>
  </r>
  <r>
    <x v="123"/>
    <x v="1"/>
    <x v="4"/>
    <x v="4"/>
    <n v="399"/>
    <n v="1"/>
    <x v="9"/>
    <x v="1"/>
    <x v="0"/>
    <x v="3"/>
  </r>
  <r>
    <x v="123"/>
    <x v="2"/>
    <x v="4"/>
    <x v="0"/>
    <n v="199"/>
    <n v="10"/>
    <x v="20"/>
    <x v="0"/>
    <x v="1"/>
    <x v="3"/>
  </r>
  <r>
    <x v="123"/>
    <x v="2"/>
    <x v="0"/>
    <x v="2"/>
    <n v="99"/>
    <n v="5"/>
    <x v="6"/>
    <x v="0"/>
    <x v="1"/>
    <x v="2"/>
  </r>
  <r>
    <x v="123"/>
    <x v="2"/>
    <x v="2"/>
    <x v="4"/>
    <n v="399"/>
    <n v="9"/>
    <x v="37"/>
    <x v="1"/>
    <x v="0"/>
    <x v="4"/>
  </r>
  <r>
    <x v="123"/>
    <x v="2"/>
    <x v="3"/>
    <x v="3"/>
    <n v="499"/>
    <n v="3"/>
    <x v="41"/>
    <x v="1"/>
    <x v="0"/>
    <x v="0"/>
  </r>
  <r>
    <x v="123"/>
    <x v="2"/>
    <x v="2"/>
    <x v="3"/>
    <n v="499"/>
    <n v="6"/>
    <x v="5"/>
    <x v="0"/>
    <x v="0"/>
    <x v="4"/>
  </r>
  <r>
    <x v="123"/>
    <x v="0"/>
    <x v="5"/>
    <x v="2"/>
    <n v="99"/>
    <n v="10"/>
    <x v="15"/>
    <x v="0"/>
    <x v="0"/>
    <x v="3"/>
  </r>
  <r>
    <x v="123"/>
    <x v="1"/>
    <x v="5"/>
    <x v="0"/>
    <n v="199"/>
    <n v="10"/>
    <x v="20"/>
    <x v="0"/>
    <x v="0"/>
    <x v="3"/>
  </r>
  <r>
    <x v="123"/>
    <x v="0"/>
    <x v="4"/>
    <x v="0"/>
    <n v="199"/>
    <n v="5"/>
    <x v="48"/>
    <x v="1"/>
    <x v="0"/>
    <x v="0"/>
  </r>
  <r>
    <x v="124"/>
    <x v="0"/>
    <x v="6"/>
    <x v="4"/>
    <n v="399"/>
    <n v="9"/>
    <x v="37"/>
    <x v="0"/>
    <x v="0"/>
    <x v="0"/>
  </r>
  <r>
    <x v="125"/>
    <x v="2"/>
    <x v="2"/>
    <x v="3"/>
    <n v="499"/>
    <n v="10"/>
    <x v="11"/>
    <x v="0"/>
    <x v="0"/>
    <x v="0"/>
  </r>
  <r>
    <x v="125"/>
    <x v="0"/>
    <x v="3"/>
    <x v="3"/>
    <n v="499"/>
    <n v="7"/>
    <x v="29"/>
    <x v="0"/>
    <x v="0"/>
    <x v="2"/>
  </r>
  <r>
    <x v="125"/>
    <x v="0"/>
    <x v="5"/>
    <x v="1"/>
    <n v="299"/>
    <n v="7"/>
    <x v="22"/>
    <x v="0"/>
    <x v="0"/>
    <x v="2"/>
  </r>
  <r>
    <x v="125"/>
    <x v="1"/>
    <x v="4"/>
    <x v="3"/>
    <n v="499"/>
    <n v="9"/>
    <x v="27"/>
    <x v="0"/>
    <x v="0"/>
    <x v="3"/>
  </r>
  <r>
    <x v="125"/>
    <x v="1"/>
    <x v="0"/>
    <x v="0"/>
    <n v="199"/>
    <n v="4"/>
    <x v="0"/>
    <x v="0"/>
    <x v="0"/>
    <x v="4"/>
  </r>
  <r>
    <x v="126"/>
    <x v="2"/>
    <x v="3"/>
    <x v="4"/>
    <n v="399"/>
    <n v="1"/>
    <x v="9"/>
    <x v="1"/>
    <x v="0"/>
    <x v="0"/>
  </r>
  <r>
    <x v="126"/>
    <x v="1"/>
    <x v="6"/>
    <x v="4"/>
    <n v="399"/>
    <n v="8"/>
    <x v="19"/>
    <x v="1"/>
    <x v="0"/>
    <x v="2"/>
  </r>
  <r>
    <x v="126"/>
    <x v="2"/>
    <x v="1"/>
    <x v="1"/>
    <n v="299"/>
    <n v="3"/>
    <x v="14"/>
    <x v="0"/>
    <x v="0"/>
    <x v="2"/>
  </r>
  <r>
    <x v="126"/>
    <x v="2"/>
    <x v="4"/>
    <x v="4"/>
    <n v="399"/>
    <n v="2"/>
    <x v="46"/>
    <x v="0"/>
    <x v="1"/>
    <x v="2"/>
  </r>
  <r>
    <x v="126"/>
    <x v="2"/>
    <x v="2"/>
    <x v="3"/>
    <n v="499"/>
    <n v="8"/>
    <x v="18"/>
    <x v="1"/>
    <x v="1"/>
    <x v="3"/>
  </r>
  <r>
    <x v="126"/>
    <x v="2"/>
    <x v="6"/>
    <x v="0"/>
    <n v="199"/>
    <n v="8"/>
    <x v="23"/>
    <x v="0"/>
    <x v="0"/>
    <x v="3"/>
  </r>
  <r>
    <x v="127"/>
    <x v="0"/>
    <x v="6"/>
    <x v="3"/>
    <n v="499"/>
    <n v="1"/>
    <x v="13"/>
    <x v="0"/>
    <x v="0"/>
    <x v="2"/>
  </r>
  <r>
    <x v="128"/>
    <x v="2"/>
    <x v="3"/>
    <x v="0"/>
    <n v="199"/>
    <n v="2"/>
    <x v="39"/>
    <x v="0"/>
    <x v="0"/>
    <x v="3"/>
  </r>
  <r>
    <x v="128"/>
    <x v="0"/>
    <x v="6"/>
    <x v="1"/>
    <n v="299"/>
    <n v="10"/>
    <x v="21"/>
    <x v="0"/>
    <x v="0"/>
    <x v="2"/>
  </r>
  <r>
    <x v="128"/>
    <x v="1"/>
    <x v="1"/>
    <x v="3"/>
    <n v="499"/>
    <n v="4"/>
    <x v="25"/>
    <x v="0"/>
    <x v="0"/>
    <x v="3"/>
  </r>
  <r>
    <x v="128"/>
    <x v="2"/>
    <x v="4"/>
    <x v="3"/>
    <n v="499"/>
    <n v="3"/>
    <x v="41"/>
    <x v="0"/>
    <x v="1"/>
    <x v="2"/>
  </r>
  <r>
    <x v="129"/>
    <x v="0"/>
    <x v="0"/>
    <x v="0"/>
    <n v="199"/>
    <n v="5"/>
    <x v="48"/>
    <x v="0"/>
    <x v="0"/>
    <x v="3"/>
  </r>
  <r>
    <x v="129"/>
    <x v="2"/>
    <x v="6"/>
    <x v="0"/>
    <n v="199"/>
    <n v="4"/>
    <x v="0"/>
    <x v="1"/>
    <x v="0"/>
    <x v="3"/>
  </r>
  <r>
    <x v="129"/>
    <x v="1"/>
    <x v="5"/>
    <x v="4"/>
    <n v="399"/>
    <n v="7"/>
    <x v="8"/>
    <x v="0"/>
    <x v="0"/>
    <x v="3"/>
  </r>
  <r>
    <x v="130"/>
    <x v="2"/>
    <x v="1"/>
    <x v="0"/>
    <n v="199"/>
    <n v="7"/>
    <x v="4"/>
    <x v="0"/>
    <x v="0"/>
    <x v="3"/>
  </r>
  <r>
    <x v="130"/>
    <x v="2"/>
    <x v="0"/>
    <x v="3"/>
    <n v="499"/>
    <n v="8"/>
    <x v="18"/>
    <x v="1"/>
    <x v="0"/>
    <x v="0"/>
  </r>
  <r>
    <x v="130"/>
    <x v="2"/>
    <x v="4"/>
    <x v="0"/>
    <n v="199"/>
    <n v="10"/>
    <x v="20"/>
    <x v="0"/>
    <x v="0"/>
    <x v="0"/>
  </r>
  <r>
    <x v="130"/>
    <x v="0"/>
    <x v="5"/>
    <x v="3"/>
    <n v="499"/>
    <n v="5"/>
    <x v="16"/>
    <x v="0"/>
    <x v="0"/>
    <x v="2"/>
  </r>
  <r>
    <x v="130"/>
    <x v="2"/>
    <x v="6"/>
    <x v="3"/>
    <n v="499"/>
    <n v="2"/>
    <x v="35"/>
    <x v="0"/>
    <x v="0"/>
    <x v="4"/>
  </r>
  <r>
    <x v="131"/>
    <x v="0"/>
    <x v="3"/>
    <x v="2"/>
    <n v="99"/>
    <n v="1"/>
    <x v="32"/>
    <x v="0"/>
    <x v="0"/>
    <x v="2"/>
  </r>
  <r>
    <x v="132"/>
    <x v="2"/>
    <x v="1"/>
    <x v="4"/>
    <n v="399"/>
    <n v="7"/>
    <x v="8"/>
    <x v="0"/>
    <x v="0"/>
    <x v="0"/>
  </r>
  <r>
    <x v="132"/>
    <x v="1"/>
    <x v="6"/>
    <x v="1"/>
    <n v="299"/>
    <n v="8"/>
    <x v="33"/>
    <x v="1"/>
    <x v="0"/>
    <x v="0"/>
  </r>
  <r>
    <x v="132"/>
    <x v="2"/>
    <x v="1"/>
    <x v="3"/>
    <n v="499"/>
    <n v="8"/>
    <x v="18"/>
    <x v="1"/>
    <x v="0"/>
    <x v="2"/>
  </r>
  <r>
    <x v="132"/>
    <x v="0"/>
    <x v="1"/>
    <x v="4"/>
    <n v="399"/>
    <n v="3"/>
    <x v="42"/>
    <x v="0"/>
    <x v="0"/>
    <x v="1"/>
  </r>
  <r>
    <x v="132"/>
    <x v="1"/>
    <x v="6"/>
    <x v="2"/>
    <n v="99"/>
    <n v="3"/>
    <x v="3"/>
    <x v="0"/>
    <x v="0"/>
    <x v="2"/>
  </r>
  <r>
    <x v="132"/>
    <x v="1"/>
    <x v="4"/>
    <x v="0"/>
    <n v="199"/>
    <n v="4"/>
    <x v="0"/>
    <x v="1"/>
    <x v="0"/>
    <x v="2"/>
  </r>
  <r>
    <x v="132"/>
    <x v="1"/>
    <x v="0"/>
    <x v="2"/>
    <n v="99"/>
    <n v="3"/>
    <x v="3"/>
    <x v="0"/>
    <x v="0"/>
    <x v="3"/>
  </r>
  <r>
    <x v="132"/>
    <x v="2"/>
    <x v="0"/>
    <x v="3"/>
    <n v="499"/>
    <n v="2"/>
    <x v="35"/>
    <x v="0"/>
    <x v="0"/>
    <x v="2"/>
  </r>
  <r>
    <x v="133"/>
    <x v="2"/>
    <x v="4"/>
    <x v="3"/>
    <n v="499"/>
    <n v="9"/>
    <x v="27"/>
    <x v="0"/>
    <x v="0"/>
    <x v="4"/>
  </r>
  <r>
    <x v="133"/>
    <x v="1"/>
    <x v="4"/>
    <x v="0"/>
    <n v="199"/>
    <n v="2"/>
    <x v="39"/>
    <x v="0"/>
    <x v="0"/>
    <x v="3"/>
  </r>
  <r>
    <x v="133"/>
    <x v="1"/>
    <x v="4"/>
    <x v="2"/>
    <n v="99"/>
    <n v="7"/>
    <x v="17"/>
    <x v="1"/>
    <x v="0"/>
    <x v="0"/>
  </r>
  <r>
    <x v="133"/>
    <x v="2"/>
    <x v="0"/>
    <x v="3"/>
    <n v="499"/>
    <n v="9"/>
    <x v="27"/>
    <x v="0"/>
    <x v="0"/>
    <x v="4"/>
  </r>
  <r>
    <x v="133"/>
    <x v="0"/>
    <x v="6"/>
    <x v="3"/>
    <n v="499"/>
    <n v="3"/>
    <x v="41"/>
    <x v="0"/>
    <x v="1"/>
    <x v="2"/>
  </r>
  <r>
    <x v="133"/>
    <x v="0"/>
    <x v="5"/>
    <x v="2"/>
    <n v="99"/>
    <n v="2"/>
    <x v="26"/>
    <x v="0"/>
    <x v="0"/>
    <x v="2"/>
  </r>
  <r>
    <x v="133"/>
    <x v="2"/>
    <x v="4"/>
    <x v="3"/>
    <n v="499"/>
    <n v="8"/>
    <x v="18"/>
    <x v="1"/>
    <x v="0"/>
    <x v="2"/>
  </r>
  <r>
    <x v="133"/>
    <x v="1"/>
    <x v="2"/>
    <x v="4"/>
    <n v="399"/>
    <n v="2"/>
    <x v="46"/>
    <x v="0"/>
    <x v="1"/>
    <x v="0"/>
  </r>
  <r>
    <x v="134"/>
    <x v="0"/>
    <x v="3"/>
    <x v="0"/>
    <n v="199"/>
    <n v="4"/>
    <x v="0"/>
    <x v="0"/>
    <x v="0"/>
    <x v="2"/>
  </r>
  <r>
    <x v="134"/>
    <x v="0"/>
    <x v="0"/>
    <x v="1"/>
    <n v="299"/>
    <n v="3"/>
    <x v="14"/>
    <x v="0"/>
    <x v="1"/>
    <x v="0"/>
  </r>
  <r>
    <x v="134"/>
    <x v="0"/>
    <x v="0"/>
    <x v="3"/>
    <n v="499"/>
    <n v="6"/>
    <x v="5"/>
    <x v="0"/>
    <x v="0"/>
    <x v="4"/>
  </r>
  <r>
    <x v="134"/>
    <x v="1"/>
    <x v="6"/>
    <x v="2"/>
    <n v="99"/>
    <n v="10"/>
    <x v="15"/>
    <x v="1"/>
    <x v="0"/>
    <x v="2"/>
  </r>
  <r>
    <x v="134"/>
    <x v="2"/>
    <x v="3"/>
    <x v="0"/>
    <n v="199"/>
    <n v="1"/>
    <x v="34"/>
    <x v="1"/>
    <x v="1"/>
    <x v="2"/>
  </r>
  <r>
    <x v="134"/>
    <x v="1"/>
    <x v="5"/>
    <x v="4"/>
    <n v="399"/>
    <n v="3"/>
    <x v="42"/>
    <x v="0"/>
    <x v="0"/>
    <x v="0"/>
  </r>
  <r>
    <x v="135"/>
    <x v="1"/>
    <x v="2"/>
    <x v="2"/>
    <n v="99"/>
    <n v="9"/>
    <x v="43"/>
    <x v="1"/>
    <x v="0"/>
    <x v="1"/>
  </r>
  <r>
    <x v="135"/>
    <x v="2"/>
    <x v="4"/>
    <x v="1"/>
    <n v="299"/>
    <n v="3"/>
    <x v="14"/>
    <x v="1"/>
    <x v="1"/>
    <x v="3"/>
  </r>
  <r>
    <x v="135"/>
    <x v="2"/>
    <x v="0"/>
    <x v="2"/>
    <n v="99"/>
    <n v="3"/>
    <x v="3"/>
    <x v="0"/>
    <x v="0"/>
    <x v="3"/>
  </r>
  <r>
    <x v="135"/>
    <x v="2"/>
    <x v="0"/>
    <x v="1"/>
    <n v="299"/>
    <n v="2"/>
    <x v="44"/>
    <x v="0"/>
    <x v="0"/>
    <x v="0"/>
  </r>
  <r>
    <x v="136"/>
    <x v="0"/>
    <x v="0"/>
    <x v="4"/>
    <n v="399"/>
    <n v="8"/>
    <x v="19"/>
    <x v="0"/>
    <x v="0"/>
    <x v="0"/>
  </r>
  <r>
    <x v="137"/>
    <x v="1"/>
    <x v="0"/>
    <x v="3"/>
    <n v="499"/>
    <n v="8"/>
    <x v="18"/>
    <x v="0"/>
    <x v="0"/>
    <x v="1"/>
  </r>
  <r>
    <x v="137"/>
    <x v="2"/>
    <x v="2"/>
    <x v="4"/>
    <n v="399"/>
    <n v="10"/>
    <x v="31"/>
    <x v="0"/>
    <x v="0"/>
    <x v="1"/>
  </r>
  <r>
    <x v="138"/>
    <x v="2"/>
    <x v="0"/>
    <x v="2"/>
    <n v="99"/>
    <n v="9"/>
    <x v="43"/>
    <x v="0"/>
    <x v="0"/>
    <x v="2"/>
  </r>
  <r>
    <x v="139"/>
    <x v="0"/>
    <x v="0"/>
    <x v="2"/>
    <n v="99"/>
    <n v="10"/>
    <x v="15"/>
    <x v="1"/>
    <x v="0"/>
    <x v="1"/>
  </r>
  <r>
    <x v="139"/>
    <x v="0"/>
    <x v="2"/>
    <x v="4"/>
    <n v="399"/>
    <n v="6"/>
    <x v="24"/>
    <x v="0"/>
    <x v="0"/>
    <x v="3"/>
  </r>
  <r>
    <x v="140"/>
    <x v="2"/>
    <x v="0"/>
    <x v="2"/>
    <n v="99"/>
    <n v="10"/>
    <x v="15"/>
    <x v="0"/>
    <x v="0"/>
    <x v="2"/>
  </r>
  <r>
    <x v="140"/>
    <x v="1"/>
    <x v="4"/>
    <x v="1"/>
    <n v="299"/>
    <n v="3"/>
    <x v="14"/>
    <x v="1"/>
    <x v="0"/>
    <x v="2"/>
  </r>
  <r>
    <x v="140"/>
    <x v="0"/>
    <x v="5"/>
    <x v="3"/>
    <n v="499"/>
    <n v="5"/>
    <x v="16"/>
    <x v="1"/>
    <x v="0"/>
    <x v="3"/>
  </r>
  <r>
    <x v="141"/>
    <x v="0"/>
    <x v="5"/>
    <x v="1"/>
    <n v="299"/>
    <n v="6"/>
    <x v="30"/>
    <x v="1"/>
    <x v="0"/>
    <x v="2"/>
  </r>
  <r>
    <x v="141"/>
    <x v="2"/>
    <x v="5"/>
    <x v="3"/>
    <n v="499"/>
    <n v="2"/>
    <x v="35"/>
    <x v="0"/>
    <x v="0"/>
    <x v="3"/>
  </r>
  <r>
    <x v="142"/>
    <x v="1"/>
    <x v="1"/>
    <x v="2"/>
    <n v="99"/>
    <n v="3"/>
    <x v="3"/>
    <x v="0"/>
    <x v="1"/>
    <x v="0"/>
  </r>
  <r>
    <x v="143"/>
    <x v="0"/>
    <x v="2"/>
    <x v="0"/>
    <n v="199"/>
    <n v="2"/>
    <x v="39"/>
    <x v="0"/>
    <x v="0"/>
    <x v="0"/>
  </r>
  <r>
    <x v="143"/>
    <x v="2"/>
    <x v="4"/>
    <x v="0"/>
    <n v="199"/>
    <n v="5"/>
    <x v="48"/>
    <x v="1"/>
    <x v="0"/>
    <x v="1"/>
  </r>
  <r>
    <x v="143"/>
    <x v="1"/>
    <x v="3"/>
    <x v="3"/>
    <n v="499"/>
    <n v="6"/>
    <x v="5"/>
    <x v="0"/>
    <x v="0"/>
    <x v="2"/>
  </r>
  <r>
    <x v="143"/>
    <x v="2"/>
    <x v="6"/>
    <x v="1"/>
    <n v="299"/>
    <n v="7"/>
    <x v="22"/>
    <x v="0"/>
    <x v="0"/>
    <x v="0"/>
  </r>
  <r>
    <x v="143"/>
    <x v="0"/>
    <x v="5"/>
    <x v="3"/>
    <n v="499"/>
    <n v="10"/>
    <x v="11"/>
    <x v="0"/>
    <x v="0"/>
    <x v="2"/>
  </r>
  <r>
    <x v="143"/>
    <x v="2"/>
    <x v="0"/>
    <x v="0"/>
    <n v="199"/>
    <n v="5"/>
    <x v="48"/>
    <x v="0"/>
    <x v="0"/>
    <x v="2"/>
  </r>
  <r>
    <x v="143"/>
    <x v="2"/>
    <x v="0"/>
    <x v="4"/>
    <n v="399"/>
    <n v="1"/>
    <x v="9"/>
    <x v="0"/>
    <x v="0"/>
    <x v="3"/>
  </r>
  <r>
    <x v="144"/>
    <x v="2"/>
    <x v="1"/>
    <x v="3"/>
    <n v="499"/>
    <n v="6"/>
    <x v="5"/>
    <x v="1"/>
    <x v="0"/>
    <x v="3"/>
  </r>
  <r>
    <x v="144"/>
    <x v="0"/>
    <x v="2"/>
    <x v="2"/>
    <n v="99"/>
    <n v="8"/>
    <x v="36"/>
    <x v="1"/>
    <x v="1"/>
    <x v="2"/>
  </r>
  <r>
    <x v="144"/>
    <x v="0"/>
    <x v="3"/>
    <x v="0"/>
    <n v="199"/>
    <n v="3"/>
    <x v="45"/>
    <x v="1"/>
    <x v="1"/>
    <x v="0"/>
  </r>
  <r>
    <x v="145"/>
    <x v="1"/>
    <x v="1"/>
    <x v="1"/>
    <n v="299"/>
    <n v="5"/>
    <x v="28"/>
    <x v="0"/>
    <x v="0"/>
    <x v="0"/>
  </r>
  <r>
    <x v="145"/>
    <x v="1"/>
    <x v="5"/>
    <x v="3"/>
    <n v="499"/>
    <n v="8"/>
    <x v="18"/>
    <x v="0"/>
    <x v="0"/>
    <x v="3"/>
  </r>
  <r>
    <x v="145"/>
    <x v="2"/>
    <x v="6"/>
    <x v="3"/>
    <n v="499"/>
    <n v="5"/>
    <x v="16"/>
    <x v="0"/>
    <x v="0"/>
    <x v="2"/>
  </r>
  <r>
    <x v="145"/>
    <x v="1"/>
    <x v="4"/>
    <x v="1"/>
    <n v="299"/>
    <n v="8"/>
    <x v="33"/>
    <x v="1"/>
    <x v="0"/>
    <x v="1"/>
  </r>
  <r>
    <x v="145"/>
    <x v="1"/>
    <x v="3"/>
    <x v="4"/>
    <n v="399"/>
    <n v="7"/>
    <x v="8"/>
    <x v="0"/>
    <x v="0"/>
    <x v="2"/>
  </r>
  <r>
    <x v="145"/>
    <x v="1"/>
    <x v="6"/>
    <x v="4"/>
    <n v="399"/>
    <n v="2"/>
    <x v="46"/>
    <x v="0"/>
    <x v="0"/>
    <x v="1"/>
  </r>
  <r>
    <x v="145"/>
    <x v="0"/>
    <x v="6"/>
    <x v="0"/>
    <n v="199"/>
    <n v="1"/>
    <x v="34"/>
    <x v="0"/>
    <x v="0"/>
    <x v="2"/>
  </r>
  <r>
    <x v="145"/>
    <x v="2"/>
    <x v="0"/>
    <x v="4"/>
    <n v="399"/>
    <n v="1"/>
    <x v="9"/>
    <x v="1"/>
    <x v="0"/>
    <x v="0"/>
  </r>
  <r>
    <x v="145"/>
    <x v="1"/>
    <x v="1"/>
    <x v="3"/>
    <n v="499"/>
    <n v="8"/>
    <x v="18"/>
    <x v="1"/>
    <x v="0"/>
    <x v="3"/>
  </r>
  <r>
    <x v="145"/>
    <x v="2"/>
    <x v="0"/>
    <x v="1"/>
    <n v="299"/>
    <n v="8"/>
    <x v="33"/>
    <x v="0"/>
    <x v="1"/>
    <x v="4"/>
  </r>
  <r>
    <x v="145"/>
    <x v="1"/>
    <x v="0"/>
    <x v="0"/>
    <n v="199"/>
    <n v="3"/>
    <x v="45"/>
    <x v="0"/>
    <x v="0"/>
    <x v="2"/>
  </r>
  <r>
    <x v="145"/>
    <x v="2"/>
    <x v="5"/>
    <x v="1"/>
    <n v="299"/>
    <n v="9"/>
    <x v="1"/>
    <x v="0"/>
    <x v="0"/>
    <x v="0"/>
  </r>
  <r>
    <x v="145"/>
    <x v="2"/>
    <x v="2"/>
    <x v="0"/>
    <n v="199"/>
    <n v="5"/>
    <x v="48"/>
    <x v="1"/>
    <x v="0"/>
    <x v="3"/>
  </r>
  <r>
    <x v="146"/>
    <x v="0"/>
    <x v="0"/>
    <x v="2"/>
    <n v="99"/>
    <n v="3"/>
    <x v="3"/>
    <x v="1"/>
    <x v="0"/>
    <x v="1"/>
  </r>
  <r>
    <x v="147"/>
    <x v="1"/>
    <x v="1"/>
    <x v="3"/>
    <n v="499"/>
    <n v="2"/>
    <x v="35"/>
    <x v="0"/>
    <x v="0"/>
    <x v="4"/>
  </r>
  <r>
    <x v="147"/>
    <x v="0"/>
    <x v="3"/>
    <x v="0"/>
    <n v="199"/>
    <n v="2"/>
    <x v="39"/>
    <x v="0"/>
    <x v="0"/>
    <x v="2"/>
  </r>
  <r>
    <x v="147"/>
    <x v="2"/>
    <x v="5"/>
    <x v="0"/>
    <n v="199"/>
    <n v="8"/>
    <x v="23"/>
    <x v="0"/>
    <x v="0"/>
    <x v="3"/>
  </r>
  <r>
    <x v="147"/>
    <x v="1"/>
    <x v="5"/>
    <x v="2"/>
    <n v="99"/>
    <n v="8"/>
    <x v="36"/>
    <x v="1"/>
    <x v="0"/>
    <x v="2"/>
  </r>
  <r>
    <x v="147"/>
    <x v="2"/>
    <x v="3"/>
    <x v="4"/>
    <n v="399"/>
    <n v="7"/>
    <x v="8"/>
    <x v="0"/>
    <x v="0"/>
    <x v="0"/>
  </r>
  <r>
    <x v="147"/>
    <x v="2"/>
    <x v="6"/>
    <x v="1"/>
    <n v="299"/>
    <n v="9"/>
    <x v="1"/>
    <x v="0"/>
    <x v="0"/>
    <x v="2"/>
  </r>
  <r>
    <x v="147"/>
    <x v="0"/>
    <x v="0"/>
    <x v="3"/>
    <n v="499"/>
    <n v="6"/>
    <x v="5"/>
    <x v="0"/>
    <x v="1"/>
    <x v="2"/>
  </r>
  <r>
    <x v="147"/>
    <x v="1"/>
    <x v="6"/>
    <x v="1"/>
    <n v="299"/>
    <n v="2"/>
    <x v="44"/>
    <x v="0"/>
    <x v="0"/>
    <x v="0"/>
  </r>
  <r>
    <x v="147"/>
    <x v="0"/>
    <x v="0"/>
    <x v="2"/>
    <n v="99"/>
    <n v="6"/>
    <x v="12"/>
    <x v="0"/>
    <x v="0"/>
    <x v="3"/>
  </r>
  <r>
    <x v="147"/>
    <x v="0"/>
    <x v="0"/>
    <x v="3"/>
    <n v="499"/>
    <n v="9"/>
    <x v="27"/>
    <x v="0"/>
    <x v="0"/>
    <x v="0"/>
  </r>
  <r>
    <x v="147"/>
    <x v="1"/>
    <x v="2"/>
    <x v="4"/>
    <n v="399"/>
    <n v="8"/>
    <x v="19"/>
    <x v="1"/>
    <x v="0"/>
    <x v="3"/>
  </r>
  <r>
    <x v="147"/>
    <x v="1"/>
    <x v="4"/>
    <x v="3"/>
    <n v="499"/>
    <n v="3"/>
    <x v="41"/>
    <x v="0"/>
    <x v="0"/>
    <x v="2"/>
  </r>
  <r>
    <x v="148"/>
    <x v="1"/>
    <x v="4"/>
    <x v="0"/>
    <n v="199"/>
    <n v="8"/>
    <x v="23"/>
    <x v="1"/>
    <x v="0"/>
    <x v="4"/>
  </r>
  <r>
    <x v="148"/>
    <x v="1"/>
    <x v="3"/>
    <x v="4"/>
    <n v="399"/>
    <n v="1"/>
    <x v="9"/>
    <x v="1"/>
    <x v="0"/>
    <x v="0"/>
  </r>
  <r>
    <x v="148"/>
    <x v="1"/>
    <x v="6"/>
    <x v="2"/>
    <n v="99"/>
    <n v="3"/>
    <x v="3"/>
    <x v="0"/>
    <x v="0"/>
    <x v="4"/>
  </r>
  <r>
    <x v="149"/>
    <x v="2"/>
    <x v="5"/>
    <x v="1"/>
    <n v="299"/>
    <n v="10"/>
    <x v="21"/>
    <x v="0"/>
    <x v="0"/>
    <x v="2"/>
  </r>
  <r>
    <x v="149"/>
    <x v="2"/>
    <x v="2"/>
    <x v="3"/>
    <n v="499"/>
    <n v="3"/>
    <x v="41"/>
    <x v="0"/>
    <x v="0"/>
    <x v="2"/>
  </r>
  <r>
    <x v="149"/>
    <x v="1"/>
    <x v="6"/>
    <x v="3"/>
    <n v="499"/>
    <n v="4"/>
    <x v="25"/>
    <x v="0"/>
    <x v="0"/>
    <x v="2"/>
  </r>
  <r>
    <x v="149"/>
    <x v="1"/>
    <x v="4"/>
    <x v="2"/>
    <n v="99"/>
    <n v="10"/>
    <x v="15"/>
    <x v="0"/>
    <x v="0"/>
    <x v="4"/>
  </r>
  <r>
    <x v="149"/>
    <x v="0"/>
    <x v="4"/>
    <x v="4"/>
    <n v="399"/>
    <n v="4"/>
    <x v="49"/>
    <x v="0"/>
    <x v="0"/>
    <x v="4"/>
  </r>
  <r>
    <x v="149"/>
    <x v="1"/>
    <x v="3"/>
    <x v="4"/>
    <n v="399"/>
    <n v="10"/>
    <x v="31"/>
    <x v="1"/>
    <x v="0"/>
    <x v="2"/>
  </r>
  <r>
    <x v="149"/>
    <x v="1"/>
    <x v="5"/>
    <x v="2"/>
    <n v="99"/>
    <n v="7"/>
    <x v="17"/>
    <x v="1"/>
    <x v="0"/>
    <x v="3"/>
  </r>
  <r>
    <x v="149"/>
    <x v="1"/>
    <x v="0"/>
    <x v="1"/>
    <n v="299"/>
    <n v="9"/>
    <x v="1"/>
    <x v="0"/>
    <x v="0"/>
    <x v="2"/>
  </r>
  <r>
    <x v="149"/>
    <x v="0"/>
    <x v="2"/>
    <x v="0"/>
    <n v="199"/>
    <n v="2"/>
    <x v="39"/>
    <x v="1"/>
    <x v="0"/>
    <x v="2"/>
  </r>
  <r>
    <x v="149"/>
    <x v="0"/>
    <x v="4"/>
    <x v="1"/>
    <n v="299"/>
    <n v="7"/>
    <x v="22"/>
    <x v="0"/>
    <x v="0"/>
    <x v="4"/>
  </r>
  <r>
    <x v="149"/>
    <x v="2"/>
    <x v="1"/>
    <x v="2"/>
    <n v="99"/>
    <n v="9"/>
    <x v="43"/>
    <x v="0"/>
    <x v="0"/>
    <x v="4"/>
  </r>
  <r>
    <x v="149"/>
    <x v="2"/>
    <x v="6"/>
    <x v="1"/>
    <n v="299"/>
    <n v="7"/>
    <x v="22"/>
    <x v="1"/>
    <x v="0"/>
    <x v="2"/>
  </r>
  <r>
    <x v="149"/>
    <x v="1"/>
    <x v="5"/>
    <x v="2"/>
    <n v="99"/>
    <n v="3"/>
    <x v="3"/>
    <x v="0"/>
    <x v="0"/>
    <x v="0"/>
  </r>
  <r>
    <x v="149"/>
    <x v="0"/>
    <x v="1"/>
    <x v="1"/>
    <n v="299"/>
    <n v="4"/>
    <x v="10"/>
    <x v="0"/>
    <x v="0"/>
    <x v="3"/>
  </r>
  <r>
    <x v="149"/>
    <x v="2"/>
    <x v="3"/>
    <x v="0"/>
    <n v="199"/>
    <n v="10"/>
    <x v="20"/>
    <x v="1"/>
    <x v="1"/>
    <x v="3"/>
  </r>
  <r>
    <x v="149"/>
    <x v="0"/>
    <x v="3"/>
    <x v="1"/>
    <n v="299"/>
    <n v="5"/>
    <x v="28"/>
    <x v="1"/>
    <x v="0"/>
    <x v="2"/>
  </r>
  <r>
    <x v="149"/>
    <x v="0"/>
    <x v="5"/>
    <x v="4"/>
    <n v="399"/>
    <n v="8"/>
    <x v="19"/>
    <x v="0"/>
    <x v="0"/>
    <x v="3"/>
  </r>
  <r>
    <x v="149"/>
    <x v="0"/>
    <x v="6"/>
    <x v="1"/>
    <n v="299"/>
    <n v="10"/>
    <x v="21"/>
    <x v="1"/>
    <x v="0"/>
    <x v="3"/>
  </r>
  <r>
    <x v="149"/>
    <x v="2"/>
    <x v="6"/>
    <x v="0"/>
    <n v="199"/>
    <n v="8"/>
    <x v="23"/>
    <x v="1"/>
    <x v="0"/>
    <x v="2"/>
  </r>
  <r>
    <x v="149"/>
    <x v="0"/>
    <x v="2"/>
    <x v="2"/>
    <n v="99"/>
    <n v="1"/>
    <x v="32"/>
    <x v="0"/>
    <x v="0"/>
    <x v="3"/>
  </r>
  <r>
    <x v="149"/>
    <x v="0"/>
    <x v="0"/>
    <x v="3"/>
    <n v="499"/>
    <n v="4"/>
    <x v="25"/>
    <x v="1"/>
    <x v="0"/>
    <x v="3"/>
  </r>
  <r>
    <x v="149"/>
    <x v="1"/>
    <x v="0"/>
    <x v="2"/>
    <n v="99"/>
    <n v="4"/>
    <x v="38"/>
    <x v="0"/>
    <x v="0"/>
    <x v="2"/>
  </r>
  <r>
    <x v="149"/>
    <x v="2"/>
    <x v="1"/>
    <x v="4"/>
    <n v="399"/>
    <n v="2"/>
    <x v="46"/>
    <x v="0"/>
    <x v="0"/>
    <x v="0"/>
  </r>
  <r>
    <x v="149"/>
    <x v="2"/>
    <x v="4"/>
    <x v="3"/>
    <n v="499"/>
    <n v="5"/>
    <x v="16"/>
    <x v="1"/>
    <x v="0"/>
    <x v="2"/>
  </r>
  <r>
    <x v="150"/>
    <x v="2"/>
    <x v="3"/>
    <x v="1"/>
    <n v="299"/>
    <n v="1"/>
    <x v="7"/>
    <x v="0"/>
    <x v="0"/>
    <x v="2"/>
  </r>
  <r>
    <x v="150"/>
    <x v="1"/>
    <x v="0"/>
    <x v="4"/>
    <n v="399"/>
    <n v="5"/>
    <x v="47"/>
    <x v="1"/>
    <x v="0"/>
    <x v="0"/>
  </r>
  <r>
    <x v="151"/>
    <x v="1"/>
    <x v="2"/>
    <x v="4"/>
    <n v="399"/>
    <n v="2"/>
    <x v="46"/>
    <x v="1"/>
    <x v="0"/>
    <x v="2"/>
  </r>
  <r>
    <x v="151"/>
    <x v="2"/>
    <x v="6"/>
    <x v="1"/>
    <n v="299"/>
    <n v="5"/>
    <x v="28"/>
    <x v="0"/>
    <x v="0"/>
    <x v="0"/>
  </r>
  <r>
    <x v="151"/>
    <x v="0"/>
    <x v="0"/>
    <x v="4"/>
    <n v="399"/>
    <n v="8"/>
    <x v="19"/>
    <x v="0"/>
    <x v="0"/>
    <x v="3"/>
  </r>
  <r>
    <x v="152"/>
    <x v="1"/>
    <x v="3"/>
    <x v="1"/>
    <n v="299"/>
    <n v="2"/>
    <x v="44"/>
    <x v="1"/>
    <x v="0"/>
    <x v="0"/>
  </r>
  <r>
    <x v="152"/>
    <x v="2"/>
    <x v="1"/>
    <x v="2"/>
    <n v="99"/>
    <n v="6"/>
    <x v="12"/>
    <x v="1"/>
    <x v="0"/>
    <x v="2"/>
  </r>
  <r>
    <x v="153"/>
    <x v="1"/>
    <x v="5"/>
    <x v="0"/>
    <n v="199"/>
    <n v="1"/>
    <x v="34"/>
    <x v="0"/>
    <x v="0"/>
    <x v="1"/>
  </r>
  <r>
    <x v="153"/>
    <x v="2"/>
    <x v="6"/>
    <x v="1"/>
    <n v="299"/>
    <n v="5"/>
    <x v="28"/>
    <x v="0"/>
    <x v="1"/>
    <x v="2"/>
  </r>
  <r>
    <x v="153"/>
    <x v="1"/>
    <x v="3"/>
    <x v="0"/>
    <n v="199"/>
    <n v="4"/>
    <x v="0"/>
    <x v="0"/>
    <x v="0"/>
    <x v="2"/>
  </r>
  <r>
    <x v="153"/>
    <x v="0"/>
    <x v="1"/>
    <x v="3"/>
    <n v="499"/>
    <n v="4"/>
    <x v="25"/>
    <x v="0"/>
    <x v="0"/>
    <x v="2"/>
  </r>
  <r>
    <x v="153"/>
    <x v="1"/>
    <x v="6"/>
    <x v="1"/>
    <n v="299"/>
    <n v="1"/>
    <x v="7"/>
    <x v="0"/>
    <x v="0"/>
    <x v="2"/>
  </r>
  <r>
    <x v="153"/>
    <x v="1"/>
    <x v="6"/>
    <x v="3"/>
    <n v="499"/>
    <n v="9"/>
    <x v="27"/>
    <x v="0"/>
    <x v="0"/>
    <x v="2"/>
  </r>
  <r>
    <x v="153"/>
    <x v="0"/>
    <x v="3"/>
    <x v="0"/>
    <n v="199"/>
    <n v="10"/>
    <x v="20"/>
    <x v="0"/>
    <x v="0"/>
    <x v="3"/>
  </r>
  <r>
    <x v="153"/>
    <x v="0"/>
    <x v="0"/>
    <x v="3"/>
    <n v="499"/>
    <n v="5"/>
    <x v="16"/>
    <x v="1"/>
    <x v="0"/>
    <x v="3"/>
  </r>
  <r>
    <x v="154"/>
    <x v="2"/>
    <x v="3"/>
    <x v="2"/>
    <n v="99"/>
    <n v="5"/>
    <x v="6"/>
    <x v="1"/>
    <x v="0"/>
    <x v="0"/>
  </r>
  <r>
    <x v="155"/>
    <x v="1"/>
    <x v="1"/>
    <x v="3"/>
    <n v="499"/>
    <n v="1"/>
    <x v="13"/>
    <x v="0"/>
    <x v="0"/>
    <x v="1"/>
  </r>
  <r>
    <x v="155"/>
    <x v="1"/>
    <x v="2"/>
    <x v="2"/>
    <n v="99"/>
    <n v="9"/>
    <x v="43"/>
    <x v="0"/>
    <x v="0"/>
    <x v="0"/>
  </r>
  <r>
    <x v="155"/>
    <x v="1"/>
    <x v="3"/>
    <x v="2"/>
    <n v="99"/>
    <n v="8"/>
    <x v="36"/>
    <x v="0"/>
    <x v="1"/>
    <x v="0"/>
  </r>
  <r>
    <x v="155"/>
    <x v="2"/>
    <x v="2"/>
    <x v="1"/>
    <n v="299"/>
    <n v="2"/>
    <x v="44"/>
    <x v="0"/>
    <x v="0"/>
    <x v="2"/>
  </r>
  <r>
    <x v="155"/>
    <x v="2"/>
    <x v="3"/>
    <x v="3"/>
    <n v="499"/>
    <n v="9"/>
    <x v="27"/>
    <x v="0"/>
    <x v="0"/>
    <x v="3"/>
  </r>
  <r>
    <x v="155"/>
    <x v="0"/>
    <x v="2"/>
    <x v="1"/>
    <n v="299"/>
    <n v="10"/>
    <x v="21"/>
    <x v="1"/>
    <x v="0"/>
    <x v="1"/>
  </r>
  <r>
    <x v="155"/>
    <x v="2"/>
    <x v="2"/>
    <x v="0"/>
    <n v="199"/>
    <n v="1"/>
    <x v="34"/>
    <x v="0"/>
    <x v="0"/>
    <x v="3"/>
  </r>
  <r>
    <x v="156"/>
    <x v="2"/>
    <x v="1"/>
    <x v="1"/>
    <n v="299"/>
    <n v="1"/>
    <x v="7"/>
    <x v="0"/>
    <x v="0"/>
    <x v="4"/>
  </r>
  <r>
    <x v="156"/>
    <x v="0"/>
    <x v="3"/>
    <x v="1"/>
    <n v="299"/>
    <n v="2"/>
    <x v="44"/>
    <x v="0"/>
    <x v="0"/>
    <x v="0"/>
  </r>
  <r>
    <x v="156"/>
    <x v="2"/>
    <x v="6"/>
    <x v="1"/>
    <n v="299"/>
    <n v="3"/>
    <x v="14"/>
    <x v="0"/>
    <x v="0"/>
    <x v="3"/>
  </r>
  <r>
    <x v="156"/>
    <x v="2"/>
    <x v="2"/>
    <x v="1"/>
    <n v="299"/>
    <n v="4"/>
    <x v="10"/>
    <x v="0"/>
    <x v="0"/>
    <x v="0"/>
  </r>
  <r>
    <x v="156"/>
    <x v="2"/>
    <x v="0"/>
    <x v="4"/>
    <n v="399"/>
    <n v="10"/>
    <x v="31"/>
    <x v="1"/>
    <x v="0"/>
    <x v="4"/>
  </r>
  <r>
    <x v="156"/>
    <x v="1"/>
    <x v="0"/>
    <x v="3"/>
    <n v="499"/>
    <n v="10"/>
    <x v="11"/>
    <x v="0"/>
    <x v="0"/>
    <x v="2"/>
  </r>
  <r>
    <x v="156"/>
    <x v="1"/>
    <x v="3"/>
    <x v="3"/>
    <n v="499"/>
    <n v="6"/>
    <x v="5"/>
    <x v="0"/>
    <x v="0"/>
    <x v="2"/>
  </r>
  <r>
    <x v="157"/>
    <x v="2"/>
    <x v="4"/>
    <x v="1"/>
    <n v="299"/>
    <n v="6"/>
    <x v="30"/>
    <x v="0"/>
    <x v="0"/>
    <x v="4"/>
  </r>
  <r>
    <x v="158"/>
    <x v="2"/>
    <x v="1"/>
    <x v="2"/>
    <n v="99"/>
    <n v="9"/>
    <x v="43"/>
    <x v="0"/>
    <x v="1"/>
    <x v="4"/>
  </r>
  <r>
    <x v="159"/>
    <x v="2"/>
    <x v="2"/>
    <x v="4"/>
    <n v="399"/>
    <n v="1"/>
    <x v="9"/>
    <x v="0"/>
    <x v="0"/>
    <x v="2"/>
  </r>
  <r>
    <x v="159"/>
    <x v="2"/>
    <x v="4"/>
    <x v="3"/>
    <n v="499"/>
    <n v="9"/>
    <x v="27"/>
    <x v="0"/>
    <x v="0"/>
    <x v="2"/>
  </r>
  <r>
    <x v="159"/>
    <x v="1"/>
    <x v="4"/>
    <x v="0"/>
    <n v="199"/>
    <n v="6"/>
    <x v="2"/>
    <x v="0"/>
    <x v="0"/>
    <x v="2"/>
  </r>
  <r>
    <x v="159"/>
    <x v="0"/>
    <x v="1"/>
    <x v="3"/>
    <n v="499"/>
    <n v="8"/>
    <x v="18"/>
    <x v="1"/>
    <x v="0"/>
    <x v="2"/>
  </r>
  <r>
    <x v="159"/>
    <x v="0"/>
    <x v="6"/>
    <x v="3"/>
    <n v="499"/>
    <n v="4"/>
    <x v="25"/>
    <x v="1"/>
    <x v="0"/>
    <x v="2"/>
  </r>
  <r>
    <x v="159"/>
    <x v="1"/>
    <x v="2"/>
    <x v="1"/>
    <n v="299"/>
    <n v="10"/>
    <x v="21"/>
    <x v="0"/>
    <x v="0"/>
    <x v="2"/>
  </r>
  <r>
    <x v="159"/>
    <x v="0"/>
    <x v="6"/>
    <x v="4"/>
    <n v="399"/>
    <n v="3"/>
    <x v="42"/>
    <x v="0"/>
    <x v="0"/>
    <x v="2"/>
  </r>
  <r>
    <x v="159"/>
    <x v="2"/>
    <x v="5"/>
    <x v="4"/>
    <n v="399"/>
    <n v="4"/>
    <x v="49"/>
    <x v="0"/>
    <x v="0"/>
    <x v="1"/>
  </r>
  <r>
    <x v="159"/>
    <x v="0"/>
    <x v="1"/>
    <x v="2"/>
    <n v="99"/>
    <n v="9"/>
    <x v="43"/>
    <x v="0"/>
    <x v="0"/>
    <x v="1"/>
  </r>
  <r>
    <x v="159"/>
    <x v="1"/>
    <x v="4"/>
    <x v="0"/>
    <n v="199"/>
    <n v="9"/>
    <x v="40"/>
    <x v="1"/>
    <x v="0"/>
    <x v="1"/>
  </r>
  <r>
    <x v="159"/>
    <x v="2"/>
    <x v="3"/>
    <x v="0"/>
    <n v="199"/>
    <n v="6"/>
    <x v="2"/>
    <x v="1"/>
    <x v="0"/>
    <x v="3"/>
  </r>
  <r>
    <x v="159"/>
    <x v="1"/>
    <x v="0"/>
    <x v="3"/>
    <n v="499"/>
    <n v="8"/>
    <x v="18"/>
    <x v="0"/>
    <x v="0"/>
    <x v="1"/>
  </r>
  <r>
    <x v="159"/>
    <x v="2"/>
    <x v="4"/>
    <x v="2"/>
    <n v="99"/>
    <n v="5"/>
    <x v="6"/>
    <x v="0"/>
    <x v="0"/>
    <x v="2"/>
  </r>
  <r>
    <x v="159"/>
    <x v="0"/>
    <x v="0"/>
    <x v="2"/>
    <n v="99"/>
    <n v="4"/>
    <x v="38"/>
    <x v="1"/>
    <x v="0"/>
    <x v="4"/>
  </r>
  <r>
    <x v="159"/>
    <x v="1"/>
    <x v="6"/>
    <x v="4"/>
    <n v="399"/>
    <n v="4"/>
    <x v="49"/>
    <x v="0"/>
    <x v="1"/>
    <x v="2"/>
  </r>
  <r>
    <x v="159"/>
    <x v="1"/>
    <x v="5"/>
    <x v="4"/>
    <n v="399"/>
    <n v="7"/>
    <x v="8"/>
    <x v="0"/>
    <x v="0"/>
    <x v="4"/>
  </r>
  <r>
    <x v="159"/>
    <x v="1"/>
    <x v="1"/>
    <x v="3"/>
    <n v="499"/>
    <n v="10"/>
    <x v="11"/>
    <x v="0"/>
    <x v="0"/>
    <x v="0"/>
  </r>
  <r>
    <x v="159"/>
    <x v="2"/>
    <x v="4"/>
    <x v="2"/>
    <n v="99"/>
    <n v="6"/>
    <x v="12"/>
    <x v="0"/>
    <x v="0"/>
    <x v="2"/>
  </r>
  <r>
    <x v="159"/>
    <x v="1"/>
    <x v="5"/>
    <x v="0"/>
    <n v="199"/>
    <n v="6"/>
    <x v="2"/>
    <x v="0"/>
    <x v="0"/>
    <x v="3"/>
  </r>
  <r>
    <x v="159"/>
    <x v="2"/>
    <x v="5"/>
    <x v="0"/>
    <n v="199"/>
    <n v="2"/>
    <x v="39"/>
    <x v="1"/>
    <x v="0"/>
    <x v="0"/>
  </r>
  <r>
    <x v="160"/>
    <x v="0"/>
    <x v="1"/>
    <x v="4"/>
    <n v="399"/>
    <n v="5"/>
    <x v="47"/>
    <x v="0"/>
    <x v="0"/>
    <x v="4"/>
  </r>
  <r>
    <x v="160"/>
    <x v="0"/>
    <x v="1"/>
    <x v="0"/>
    <n v="199"/>
    <n v="1"/>
    <x v="34"/>
    <x v="0"/>
    <x v="0"/>
    <x v="0"/>
  </r>
  <r>
    <x v="160"/>
    <x v="0"/>
    <x v="5"/>
    <x v="1"/>
    <n v="299"/>
    <n v="2"/>
    <x v="44"/>
    <x v="0"/>
    <x v="0"/>
    <x v="0"/>
  </r>
  <r>
    <x v="160"/>
    <x v="1"/>
    <x v="3"/>
    <x v="0"/>
    <n v="199"/>
    <n v="1"/>
    <x v="34"/>
    <x v="0"/>
    <x v="0"/>
    <x v="2"/>
  </r>
  <r>
    <x v="160"/>
    <x v="1"/>
    <x v="1"/>
    <x v="0"/>
    <n v="199"/>
    <n v="7"/>
    <x v="4"/>
    <x v="1"/>
    <x v="0"/>
    <x v="4"/>
  </r>
  <r>
    <x v="160"/>
    <x v="2"/>
    <x v="3"/>
    <x v="1"/>
    <n v="299"/>
    <n v="1"/>
    <x v="7"/>
    <x v="1"/>
    <x v="0"/>
    <x v="2"/>
  </r>
  <r>
    <x v="160"/>
    <x v="2"/>
    <x v="1"/>
    <x v="4"/>
    <n v="399"/>
    <n v="10"/>
    <x v="31"/>
    <x v="0"/>
    <x v="0"/>
    <x v="0"/>
  </r>
  <r>
    <x v="161"/>
    <x v="2"/>
    <x v="6"/>
    <x v="3"/>
    <n v="499"/>
    <n v="4"/>
    <x v="25"/>
    <x v="1"/>
    <x v="0"/>
    <x v="3"/>
  </r>
  <r>
    <x v="161"/>
    <x v="1"/>
    <x v="5"/>
    <x v="0"/>
    <n v="199"/>
    <n v="5"/>
    <x v="48"/>
    <x v="0"/>
    <x v="0"/>
    <x v="3"/>
  </r>
  <r>
    <x v="161"/>
    <x v="1"/>
    <x v="3"/>
    <x v="0"/>
    <n v="199"/>
    <n v="4"/>
    <x v="0"/>
    <x v="0"/>
    <x v="0"/>
    <x v="3"/>
  </r>
  <r>
    <x v="162"/>
    <x v="1"/>
    <x v="4"/>
    <x v="0"/>
    <n v="199"/>
    <n v="9"/>
    <x v="40"/>
    <x v="0"/>
    <x v="0"/>
    <x v="0"/>
  </r>
  <r>
    <x v="162"/>
    <x v="2"/>
    <x v="3"/>
    <x v="0"/>
    <n v="199"/>
    <n v="9"/>
    <x v="40"/>
    <x v="1"/>
    <x v="0"/>
    <x v="0"/>
  </r>
  <r>
    <x v="162"/>
    <x v="2"/>
    <x v="3"/>
    <x v="2"/>
    <n v="99"/>
    <n v="10"/>
    <x v="15"/>
    <x v="1"/>
    <x v="0"/>
    <x v="4"/>
  </r>
  <r>
    <x v="162"/>
    <x v="0"/>
    <x v="2"/>
    <x v="4"/>
    <n v="399"/>
    <n v="8"/>
    <x v="19"/>
    <x v="1"/>
    <x v="0"/>
    <x v="2"/>
  </r>
  <r>
    <x v="162"/>
    <x v="0"/>
    <x v="3"/>
    <x v="2"/>
    <n v="99"/>
    <n v="9"/>
    <x v="43"/>
    <x v="1"/>
    <x v="0"/>
    <x v="3"/>
  </r>
  <r>
    <x v="162"/>
    <x v="2"/>
    <x v="6"/>
    <x v="0"/>
    <n v="199"/>
    <n v="5"/>
    <x v="48"/>
    <x v="1"/>
    <x v="0"/>
    <x v="2"/>
  </r>
  <r>
    <x v="162"/>
    <x v="0"/>
    <x v="2"/>
    <x v="2"/>
    <n v="99"/>
    <n v="10"/>
    <x v="15"/>
    <x v="1"/>
    <x v="1"/>
    <x v="3"/>
  </r>
  <r>
    <x v="163"/>
    <x v="1"/>
    <x v="6"/>
    <x v="3"/>
    <n v="499"/>
    <n v="4"/>
    <x v="25"/>
    <x v="0"/>
    <x v="0"/>
    <x v="2"/>
  </r>
  <r>
    <x v="163"/>
    <x v="2"/>
    <x v="4"/>
    <x v="0"/>
    <n v="199"/>
    <n v="9"/>
    <x v="40"/>
    <x v="0"/>
    <x v="0"/>
    <x v="2"/>
  </r>
  <r>
    <x v="163"/>
    <x v="0"/>
    <x v="6"/>
    <x v="3"/>
    <n v="499"/>
    <n v="2"/>
    <x v="35"/>
    <x v="1"/>
    <x v="0"/>
    <x v="4"/>
  </r>
  <r>
    <x v="163"/>
    <x v="1"/>
    <x v="4"/>
    <x v="0"/>
    <n v="199"/>
    <n v="4"/>
    <x v="0"/>
    <x v="1"/>
    <x v="0"/>
    <x v="4"/>
  </r>
  <r>
    <x v="163"/>
    <x v="1"/>
    <x v="3"/>
    <x v="3"/>
    <n v="499"/>
    <n v="10"/>
    <x v="11"/>
    <x v="1"/>
    <x v="0"/>
    <x v="3"/>
  </r>
  <r>
    <x v="163"/>
    <x v="0"/>
    <x v="3"/>
    <x v="3"/>
    <n v="499"/>
    <n v="7"/>
    <x v="29"/>
    <x v="0"/>
    <x v="0"/>
    <x v="2"/>
  </r>
  <r>
    <x v="163"/>
    <x v="0"/>
    <x v="2"/>
    <x v="2"/>
    <n v="99"/>
    <n v="9"/>
    <x v="43"/>
    <x v="0"/>
    <x v="0"/>
    <x v="2"/>
  </r>
  <r>
    <x v="163"/>
    <x v="1"/>
    <x v="0"/>
    <x v="1"/>
    <n v="299"/>
    <n v="1"/>
    <x v="7"/>
    <x v="0"/>
    <x v="0"/>
    <x v="3"/>
  </r>
  <r>
    <x v="163"/>
    <x v="1"/>
    <x v="5"/>
    <x v="4"/>
    <n v="399"/>
    <n v="5"/>
    <x v="47"/>
    <x v="1"/>
    <x v="1"/>
    <x v="1"/>
  </r>
  <r>
    <x v="163"/>
    <x v="1"/>
    <x v="0"/>
    <x v="4"/>
    <n v="399"/>
    <n v="2"/>
    <x v="46"/>
    <x v="1"/>
    <x v="0"/>
    <x v="2"/>
  </r>
  <r>
    <x v="163"/>
    <x v="0"/>
    <x v="2"/>
    <x v="4"/>
    <n v="399"/>
    <n v="4"/>
    <x v="49"/>
    <x v="0"/>
    <x v="0"/>
    <x v="2"/>
  </r>
  <r>
    <x v="163"/>
    <x v="0"/>
    <x v="2"/>
    <x v="1"/>
    <n v="299"/>
    <n v="10"/>
    <x v="21"/>
    <x v="0"/>
    <x v="1"/>
    <x v="3"/>
  </r>
  <r>
    <x v="163"/>
    <x v="1"/>
    <x v="0"/>
    <x v="1"/>
    <n v="299"/>
    <n v="8"/>
    <x v="33"/>
    <x v="0"/>
    <x v="0"/>
    <x v="3"/>
  </r>
  <r>
    <x v="163"/>
    <x v="1"/>
    <x v="0"/>
    <x v="4"/>
    <n v="399"/>
    <n v="5"/>
    <x v="47"/>
    <x v="0"/>
    <x v="0"/>
    <x v="3"/>
  </r>
  <r>
    <x v="164"/>
    <x v="2"/>
    <x v="3"/>
    <x v="3"/>
    <n v="499"/>
    <n v="7"/>
    <x v="29"/>
    <x v="0"/>
    <x v="1"/>
    <x v="3"/>
  </r>
  <r>
    <x v="164"/>
    <x v="2"/>
    <x v="0"/>
    <x v="3"/>
    <n v="499"/>
    <n v="1"/>
    <x v="13"/>
    <x v="1"/>
    <x v="0"/>
    <x v="2"/>
  </r>
  <r>
    <x v="164"/>
    <x v="1"/>
    <x v="6"/>
    <x v="4"/>
    <n v="399"/>
    <n v="8"/>
    <x v="19"/>
    <x v="0"/>
    <x v="0"/>
    <x v="0"/>
  </r>
  <r>
    <x v="164"/>
    <x v="1"/>
    <x v="2"/>
    <x v="0"/>
    <n v="199"/>
    <n v="3"/>
    <x v="45"/>
    <x v="0"/>
    <x v="0"/>
    <x v="1"/>
  </r>
  <r>
    <x v="164"/>
    <x v="1"/>
    <x v="2"/>
    <x v="3"/>
    <n v="499"/>
    <n v="7"/>
    <x v="29"/>
    <x v="0"/>
    <x v="1"/>
    <x v="3"/>
  </r>
  <r>
    <x v="164"/>
    <x v="1"/>
    <x v="0"/>
    <x v="1"/>
    <n v="299"/>
    <n v="1"/>
    <x v="7"/>
    <x v="1"/>
    <x v="0"/>
    <x v="0"/>
  </r>
  <r>
    <x v="164"/>
    <x v="0"/>
    <x v="4"/>
    <x v="0"/>
    <n v="199"/>
    <n v="4"/>
    <x v="0"/>
    <x v="1"/>
    <x v="0"/>
    <x v="0"/>
  </r>
  <r>
    <x v="164"/>
    <x v="1"/>
    <x v="4"/>
    <x v="2"/>
    <n v="99"/>
    <n v="6"/>
    <x v="12"/>
    <x v="0"/>
    <x v="0"/>
    <x v="2"/>
  </r>
  <r>
    <x v="164"/>
    <x v="2"/>
    <x v="4"/>
    <x v="4"/>
    <n v="399"/>
    <n v="3"/>
    <x v="42"/>
    <x v="0"/>
    <x v="0"/>
    <x v="3"/>
  </r>
  <r>
    <x v="164"/>
    <x v="0"/>
    <x v="3"/>
    <x v="2"/>
    <n v="99"/>
    <n v="1"/>
    <x v="32"/>
    <x v="0"/>
    <x v="0"/>
    <x v="2"/>
  </r>
  <r>
    <x v="164"/>
    <x v="2"/>
    <x v="6"/>
    <x v="1"/>
    <n v="299"/>
    <n v="6"/>
    <x v="30"/>
    <x v="1"/>
    <x v="0"/>
    <x v="3"/>
  </r>
  <r>
    <x v="164"/>
    <x v="2"/>
    <x v="1"/>
    <x v="1"/>
    <n v="299"/>
    <n v="3"/>
    <x v="14"/>
    <x v="0"/>
    <x v="0"/>
    <x v="4"/>
  </r>
  <r>
    <x v="164"/>
    <x v="0"/>
    <x v="1"/>
    <x v="2"/>
    <n v="99"/>
    <n v="3"/>
    <x v="3"/>
    <x v="0"/>
    <x v="0"/>
    <x v="0"/>
  </r>
  <r>
    <x v="164"/>
    <x v="1"/>
    <x v="0"/>
    <x v="2"/>
    <n v="99"/>
    <n v="10"/>
    <x v="15"/>
    <x v="0"/>
    <x v="0"/>
    <x v="3"/>
  </r>
  <r>
    <x v="164"/>
    <x v="0"/>
    <x v="4"/>
    <x v="2"/>
    <n v="99"/>
    <n v="3"/>
    <x v="3"/>
    <x v="0"/>
    <x v="0"/>
    <x v="3"/>
  </r>
  <r>
    <x v="164"/>
    <x v="1"/>
    <x v="3"/>
    <x v="2"/>
    <n v="99"/>
    <n v="3"/>
    <x v="3"/>
    <x v="0"/>
    <x v="0"/>
    <x v="2"/>
  </r>
  <r>
    <x v="164"/>
    <x v="1"/>
    <x v="2"/>
    <x v="1"/>
    <n v="299"/>
    <n v="8"/>
    <x v="33"/>
    <x v="0"/>
    <x v="0"/>
    <x v="3"/>
  </r>
  <r>
    <x v="164"/>
    <x v="2"/>
    <x v="1"/>
    <x v="1"/>
    <n v="299"/>
    <n v="6"/>
    <x v="30"/>
    <x v="0"/>
    <x v="1"/>
    <x v="2"/>
  </r>
  <r>
    <x v="164"/>
    <x v="0"/>
    <x v="1"/>
    <x v="2"/>
    <n v="99"/>
    <n v="3"/>
    <x v="3"/>
    <x v="0"/>
    <x v="0"/>
    <x v="2"/>
  </r>
  <r>
    <x v="164"/>
    <x v="1"/>
    <x v="5"/>
    <x v="3"/>
    <n v="499"/>
    <n v="5"/>
    <x v="16"/>
    <x v="1"/>
    <x v="0"/>
    <x v="1"/>
  </r>
  <r>
    <x v="164"/>
    <x v="2"/>
    <x v="0"/>
    <x v="0"/>
    <n v="199"/>
    <n v="6"/>
    <x v="2"/>
    <x v="1"/>
    <x v="0"/>
    <x v="3"/>
  </r>
  <r>
    <x v="164"/>
    <x v="1"/>
    <x v="4"/>
    <x v="3"/>
    <n v="499"/>
    <n v="9"/>
    <x v="27"/>
    <x v="1"/>
    <x v="0"/>
    <x v="2"/>
  </r>
  <r>
    <x v="164"/>
    <x v="2"/>
    <x v="2"/>
    <x v="4"/>
    <n v="399"/>
    <n v="6"/>
    <x v="24"/>
    <x v="0"/>
    <x v="0"/>
    <x v="2"/>
  </r>
  <r>
    <x v="164"/>
    <x v="0"/>
    <x v="3"/>
    <x v="3"/>
    <n v="499"/>
    <n v="8"/>
    <x v="18"/>
    <x v="0"/>
    <x v="0"/>
    <x v="2"/>
  </r>
  <r>
    <x v="164"/>
    <x v="1"/>
    <x v="0"/>
    <x v="4"/>
    <n v="399"/>
    <n v="5"/>
    <x v="47"/>
    <x v="0"/>
    <x v="0"/>
    <x v="3"/>
  </r>
  <r>
    <x v="164"/>
    <x v="0"/>
    <x v="6"/>
    <x v="2"/>
    <n v="99"/>
    <n v="7"/>
    <x v="17"/>
    <x v="1"/>
    <x v="0"/>
    <x v="2"/>
  </r>
  <r>
    <x v="164"/>
    <x v="0"/>
    <x v="0"/>
    <x v="4"/>
    <n v="399"/>
    <n v="10"/>
    <x v="31"/>
    <x v="0"/>
    <x v="0"/>
    <x v="1"/>
  </r>
  <r>
    <x v="165"/>
    <x v="0"/>
    <x v="5"/>
    <x v="0"/>
    <n v="199"/>
    <n v="1"/>
    <x v="34"/>
    <x v="1"/>
    <x v="1"/>
    <x v="3"/>
  </r>
  <r>
    <x v="165"/>
    <x v="2"/>
    <x v="6"/>
    <x v="2"/>
    <n v="99"/>
    <n v="6"/>
    <x v="12"/>
    <x v="1"/>
    <x v="1"/>
    <x v="0"/>
  </r>
  <r>
    <x v="165"/>
    <x v="1"/>
    <x v="0"/>
    <x v="0"/>
    <n v="199"/>
    <n v="10"/>
    <x v="20"/>
    <x v="1"/>
    <x v="0"/>
    <x v="3"/>
  </r>
  <r>
    <x v="165"/>
    <x v="1"/>
    <x v="0"/>
    <x v="3"/>
    <n v="499"/>
    <n v="5"/>
    <x v="16"/>
    <x v="0"/>
    <x v="0"/>
    <x v="3"/>
  </r>
  <r>
    <x v="165"/>
    <x v="0"/>
    <x v="0"/>
    <x v="3"/>
    <n v="499"/>
    <n v="4"/>
    <x v="25"/>
    <x v="1"/>
    <x v="0"/>
    <x v="2"/>
  </r>
  <r>
    <x v="165"/>
    <x v="1"/>
    <x v="0"/>
    <x v="2"/>
    <n v="99"/>
    <n v="7"/>
    <x v="17"/>
    <x v="0"/>
    <x v="0"/>
    <x v="2"/>
  </r>
  <r>
    <x v="165"/>
    <x v="1"/>
    <x v="1"/>
    <x v="2"/>
    <n v="99"/>
    <n v="7"/>
    <x v="17"/>
    <x v="0"/>
    <x v="0"/>
    <x v="2"/>
  </r>
  <r>
    <x v="165"/>
    <x v="0"/>
    <x v="6"/>
    <x v="1"/>
    <n v="299"/>
    <n v="9"/>
    <x v="1"/>
    <x v="0"/>
    <x v="0"/>
    <x v="0"/>
  </r>
  <r>
    <x v="165"/>
    <x v="0"/>
    <x v="4"/>
    <x v="0"/>
    <n v="199"/>
    <n v="5"/>
    <x v="48"/>
    <x v="1"/>
    <x v="0"/>
    <x v="2"/>
  </r>
  <r>
    <x v="166"/>
    <x v="2"/>
    <x v="2"/>
    <x v="1"/>
    <n v="299"/>
    <n v="8"/>
    <x v="33"/>
    <x v="0"/>
    <x v="0"/>
    <x v="1"/>
  </r>
  <r>
    <x v="166"/>
    <x v="1"/>
    <x v="1"/>
    <x v="3"/>
    <n v="499"/>
    <n v="6"/>
    <x v="5"/>
    <x v="1"/>
    <x v="0"/>
    <x v="2"/>
  </r>
  <r>
    <x v="166"/>
    <x v="1"/>
    <x v="5"/>
    <x v="4"/>
    <n v="399"/>
    <n v="3"/>
    <x v="42"/>
    <x v="0"/>
    <x v="0"/>
    <x v="3"/>
  </r>
  <r>
    <x v="166"/>
    <x v="2"/>
    <x v="1"/>
    <x v="4"/>
    <n v="399"/>
    <n v="3"/>
    <x v="42"/>
    <x v="1"/>
    <x v="0"/>
    <x v="2"/>
  </r>
  <r>
    <x v="166"/>
    <x v="2"/>
    <x v="4"/>
    <x v="2"/>
    <n v="99"/>
    <n v="7"/>
    <x v="17"/>
    <x v="1"/>
    <x v="1"/>
    <x v="2"/>
  </r>
  <r>
    <x v="167"/>
    <x v="2"/>
    <x v="1"/>
    <x v="1"/>
    <n v="299"/>
    <n v="8"/>
    <x v="33"/>
    <x v="1"/>
    <x v="0"/>
    <x v="2"/>
  </r>
  <r>
    <x v="167"/>
    <x v="1"/>
    <x v="0"/>
    <x v="1"/>
    <n v="299"/>
    <n v="4"/>
    <x v="10"/>
    <x v="0"/>
    <x v="0"/>
    <x v="3"/>
  </r>
  <r>
    <x v="167"/>
    <x v="0"/>
    <x v="2"/>
    <x v="3"/>
    <n v="499"/>
    <n v="7"/>
    <x v="29"/>
    <x v="1"/>
    <x v="0"/>
    <x v="0"/>
  </r>
  <r>
    <x v="168"/>
    <x v="1"/>
    <x v="1"/>
    <x v="4"/>
    <n v="399"/>
    <n v="3"/>
    <x v="42"/>
    <x v="1"/>
    <x v="0"/>
    <x v="2"/>
  </r>
  <r>
    <x v="168"/>
    <x v="2"/>
    <x v="6"/>
    <x v="3"/>
    <n v="499"/>
    <n v="10"/>
    <x v="11"/>
    <x v="1"/>
    <x v="0"/>
    <x v="4"/>
  </r>
  <r>
    <x v="168"/>
    <x v="0"/>
    <x v="2"/>
    <x v="0"/>
    <n v="199"/>
    <n v="3"/>
    <x v="45"/>
    <x v="1"/>
    <x v="0"/>
    <x v="3"/>
  </r>
  <r>
    <x v="168"/>
    <x v="1"/>
    <x v="4"/>
    <x v="4"/>
    <n v="399"/>
    <n v="7"/>
    <x v="8"/>
    <x v="1"/>
    <x v="0"/>
    <x v="3"/>
  </r>
  <r>
    <x v="168"/>
    <x v="1"/>
    <x v="5"/>
    <x v="1"/>
    <n v="299"/>
    <n v="6"/>
    <x v="30"/>
    <x v="1"/>
    <x v="1"/>
    <x v="3"/>
  </r>
  <r>
    <x v="168"/>
    <x v="0"/>
    <x v="2"/>
    <x v="2"/>
    <n v="99"/>
    <n v="2"/>
    <x v="26"/>
    <x v="0"/>
    <x v="0"/>
    <x v="2"/>
  </r>
  <r>
    <x v="168"/>
    <x v="1"/>
    <x v="6"/>
    <x v="3"/>
    <n v="499"/>
    <n v="7"/>
    <x v="29"/>
    <x v="0"/>
    <x v="0"/>
    <x v="2"/>
  </r>
  <r>
    <x v="169"/>
    <x v="2"/>
    <x v="6"/>
    <x v="0"/>
    <n v="199"/>
    <n v="2"/>
    <x v="39"/>
    <x v="0"/>
    <x v="0"/>
    <x v="1"/>
  </r>
  <r>
    <x v="169"/>
    <x v="1"/>
    <x v="6"/>
    <x v="3"/>
    <n v="499"/>
    <n v="4"/>
    <x v="25"/>
    <x v="0"/>
    <x v="0"/>
    <x v="2"/>
  </r>
  <r>
    <x v="169"/>
    <x v="0"/>
    <x v="1"/>
    <x v="0"/>
    <n v="199"/>
    <n v="4"/>
    <x v="0"/>
    <x v="1"/>
    <x v="0"/>
    <x v="0"/>
  </r>
  <r>
    <x v="170"/>
    <x v="0"/>
    <x v="2"/>
    <x v="0"/>
    <n v="199"/>
    <n v="7"/>
    <x v="4"/>
    <x v="1"/>
    <x v="0"/>
    <x v="4"/>
  </r>
  <r>
    <x v="171"/>
    <x v="2"/>
    <x v="4"/>
    <x v="0"/>
    <n v="199"/>
    <n v="10"/>
    <x v="20"/>
    <x v="0"/>
    <x v="0"/>
    <x v="0"/>
  </r>
  <r>
    <x v="171"/>
    <x v="1"/>
    <x v="6"/>
    <x v="3"/>
    <n v="499"/>
    <n v="7"/>
    <x v="29"/>
    <x v="1"/>
    <x v="0"/>
    <x v="1"/>
  </r>
  <r>
    <x v="171"/>
    <x v="1"/>
    <x v="1"/>
    <x v="0"/>
    <n v="199"/>
    <n v="3"/>
    <x v="45"/>
    <x v="0"/>
    <x v="0"/>
    <x v="3"/>
  </r>
  <r>
    <x v="172"/>
    <x v="1"/>
    <x v="1"/>
    <x v="4"/>
    <n v="399"/>
    <n v="10"/>
    <x v="31"/>
    <x v="0"/>
    <x v="0"/>
    <x v="4"/>
  </r>
  <r>
    <x v="173"/>
    <x v="1"/>
    <x v="4"/>
    <x v="3"/>
    <n v="499"/>
    <n v="10"/>
    <x v="11"/>
    <x v="1"/>
    <x v="0"/>
    <x v="3"/>
  </r>
  <r>
    <x v="174"/>
    <x v="2"/>
    <x v="1"/>
    <x v="0"/>
    <n v="199"/>
    <n v="4"/>
    <x v="0"/>
    <x v="0"/>
    <x v="1"/>
    <x v="2"/>
  </r>
  <r>
    <x v="174"/>
    <x v="2"/>
    <x v="4"/>
    <x v="0"/>
    <n v="199"/>
    <n v="10"/>
    <x v="20"/>
    <x v="0"/>
    <x v="0"/>
    <x v="0"/>
  </r>
  <r>
    <x v="174"/>
    <x v="1"/>
    <x v="2"/>
    <x v="2"/>
    <n v="99"/>
    <n v="7"/>
    <x v="17"/>
    <x v="1"/>
    <x v="0"/>
    <x v="3"/>
  </r>
  <r>
    <x v="174"/>
    <x v="2"/>
    <x v="3"/>
    <x v="1"/>
    <n v="299"/>
    <n v="3"/>
    <x v="14"/>
    <x v="1"/>
    <x v="0"/>
    <x v="0"/>
  </r>
  <r>
    <x v="174"/>
    <x v="2"/>
    <x v="3"/>
    <x v="4"/>
    <n v="399"/>
    <n v="3"/>
    <x v="42"/>
    <x v="1"/>
    <x v="0"/>
    <x v="4"/>
  </r>
  <r>
    <x v="174"/>
    <x v="1"/>
    <x v="5"/>
    <x v="1"/>
    <n v="299"/>
    <n v="3"/>
    <x v="14"/>
    <x v="0"/>
    <x v="0"/>
    <x v="2"/>
  </r>
  <r>
    <x v="174"/>
    <x v="2"/>
    <x v="1"/>
    <x v="4"/>
    <n v="399"/>
    <n v="6"/>
    <x v="24"/>
    <x v="0"/>
    <x v="0"/>
    <x v="0"/>
  </r>
  <r>
    <x v="175"/>
    <x v="2"/>
    <x v="3"/>
    <x v="1"/>
    <n v="299"/>
    <n v="6"/>
    <x v="30"/>
    <x v="1"/>
    <x v="0"/>
    <x v="1"/>
  </r>
  <r>
    <x v="175"/>
    <x v="0"/>
    <x v="4"/>
    <x v="4"/>
    <n v="399"/>
    <n v="4"/>
    <x v="49"/>
    <x v="0"/>
    <x v="0"/>
    <x v="2"/>
  </r>
  <r>
    <x v="175"/>
    <x v="0"/>
    <x v="3"/>
    <x v="4"/>
    <n v="399"/>
    <n v="1"/>
    <x v="9"/>
    <x v="0"/>
    <x v="0"/>
    <x v="3"/>
  </r>
  <r>
    <x v="176"/>
    <x v="0"/>
    <x v="4"/>
    <x v="0"/>
    <n v="199"/>
    <n v="6"/>
    <x v="2"/>
    <x v="0"/>
    <x v="0"/>
    <x v="0"/>
  </r>
  <r>
    <x v="176"/>
    <x v="0"/>
    <x v="2"/>
    <x v="1"/>
    <n v="299"/>
    <n v="9"/>
    <x v="1"/>
    <x v="0"/>
    <x v="0"/>
    <x v="3"/>
  </r>
  <r>
    <x v="177"/>
    <x v="0"/>
    <x v="5"/>
    <x v="0"/>
    <n v="199"/>
    <n v="6"/>
    <x v="2"/>
    <x v="0"/>
    <x v="0"/>
    <x v="0"/>
  </r>
  <r>
    <x v="177"/>
    <x v="2"/>
    <x v="0"/>
    <x v="2"/>
    <n v="99"/>
    <n v="4"/>
    <x v="38"/>
    <x v="0"/>
    <x v="0"/>
    <x v="3"/>
  </r>
  <r>
    <x v="177"/>
    <x v="0"/>
    <x v="2"/>
    <x v="0"/>
    <n v="199"/>
    <n v="7"/>
    <x v="4"/>
    <x v="1"/>
    <x v="0"/>
    <x v="2"/>
  </r>
  <r>
    <x v="177"/>
    <x v="2"/>
    <x v="0"/>
    <x v="3"/>
    <n v="499"/>
    <n v="1"/>
    <x v="13"/>
    <x v="0"/>
    <x v="0"/>
    <x v="2"/>
  </r>
  <r>
    <x v="177"/>
    <x v="0"/>
    <x v="0"/>
    <x v="3"/>
    <n v="499"/>
    <n v="8"/>
    <x v="18"/>
    <x v="0"/>
    <x v="0"/>
    <x v="0"/>
  </r>
  <r>
    <x v="177"/>
    <x v="1"/>
    <x v="2"/>
    <x v="2"/>
    <n v="99"/>
    <n v="10"/>
    <x v="15"/>
    <x v="0"/>
    <x v="0"/>
    <x v="2"/>
  </r>
  <r>
    <x v="177"/>
    <x v="0"/>
    <x v="2"/>
    <x v="1"/>
    <n v="299"/>
    <n v="8"/>
    <x v="33"/>
    <x v="0"/>
    <x v="1"/>
    <x v="3"/>
  </r>
  <r>
    <x v="177"/>
    <x v="0"/>
    <x v="1"/>
    <x v="1"/>
    <n v="299"/>
    <n v="1"/>
    <x v="7"/>
    <x v="0"/>
    <x v="0"/>
    <x v="2"/>
  </r>
  <r>
    <x v="177"/>
    <x v="2"/>
    <x v="3"/>
    <x v="0"/>
    <n v="199"/>
    <n v="9"/>
    <x v="40"/>
    <x v="1"/>
    <x v="0"/>
    <x v="3"/>
  </r>
  <r>
    <x v="177"/>
    <x v="1"/>
    <x v="6"/>
    <x v="3"/>
    <n v="499"/>
    <n v="9"/>
    <x v="27"/>
    <x v="1"/>
    <x v="0"/>
    <x v="0"/>
  </r>
  <r>
    <x v="178"/>
    <x v="1"/>
    <x v="6"/>
    <x v="1"/>
    <n v="299"/>
    <n v="6"/>
    <x v="30"/>
    <x v="1"/>
    <x v="0"/>
    <x v="0"/>
  </r>
  <r>
    <x v="179"/>
    <x v="2"/>
    <x v="2"/>
    <x v="4"/>
    <n v="399"/>
    <n v="8"/>
    <x v="19"/>
    <x v="0"/>
    <x v="0"/>
    <x v="2"/>
  </r>
  <r>
    <x v="179"/>
    <x v="1"/>
    <x v="3"/>
    <x v="4"/>
    <n v="399"/>
    <n v="8"/>
    <x v="19"/>
    <x v="0"/>
    <x v="0"/>
    <x v="0"/>
  </r>
  <r>
    <x v="179"/>
    <x v="2"/>
    <x v="2"/>
    <x v="4"/>
    <n v="399"/>
    <n v="9"/>
    <x v="37"/>
    <x v="0"/>
    <x v="0"/>
    <x v="2"/>
  </r>
  <r>
    <x v="180"/>
    <x v="0"/>
    <x v="3"/>
    <x v="2"/>
    <n v="99"/>
    <n v="3"/>
    <x v="3"/>
    <x v="0"/>
    <x v="1"/>
    <x v="2"/>
  </r>
  <r>
    <x v="181"/>
    <x v="0"/>
    <x v="1"/>
    <x v="3"/>
    <n v="499"/>
    <n v="1"/>
    <x v="13"/>
    <x v="0"/>
    <x v="0"/>
    <x v="0"/>
  </r>
  <r>
    <x v="182"/>
    <x v="1"/>
    <x v="4"/>
    <x v="3"/>
    <n v="499"/>
    <n v="4"/>
    <x v="25"/>
    <x v="0"/>
    <x v="0"/>
    <x v="0"/>
  </r>
  <r>
    <x v="182"/>
    <x v="1"/>
    <x v="1"/>
    <x v="3"/>
    <n v="499"/>
    <n v="10"/>
    <x v="11"/>
    <x v="0"/>
    <x v="0"/>
    <x v="2"/>
  </r>
  <r>
    <x v="182"/>
    <x v="1"/>
    <x v="1"/>
    <x v="1"/>
    <n v="299"/>
    <n v="6"/>
    <x v="30"/>
    <x v="1"/>
    <x v="0"/>
    <x v="3"/>
  </r>
  <r>
    <x v="182"/>
    <x v="2"/>
    <x v="2"/>
    <x v="3"/>
    <n v="499"/>
    <n v="10"/>
    <x v="11"/>
    <x v="0"/>
    <x v="0"/>
    <x v="4"/>
  </r>
  <r>
    <x v="182"/>
    <x v="0"/>
    <x v="6"/>
    <x v="4"/>
    <n v="399"/>
    <n v="6"/>
    <x v="24"/>
    <x v="1"/>
    <x v="0"/>
    <x v="1"/>
  </r>
  <r>
    <x v="182"/>
    <x v="1"/>
    <x v="6"/>
    <x v="2"/>
    <n v="99"/>
    <n v="10"/>
    <x v="15"/>
    <x v="1"/>
    <x v="0"/>
    <x v="4"/>
  </r>
  <r>
    <x v="182"/>
    <x v="2"/>
    <x v="0"/>
    <x v="4"/>
    <n v="399"/>
    <n v="4"/>
    <x v="49"/>
    <x v="1"/>
    <x v="0"/>
    <x v="3"/>
  </r>
  <r>
    <x v="183"/>
    <x v="2"/>
    <x v="4"/>
    <x v="3"/>
    <n v="499"/>
    <n v="2"/>
    <x v="35"/>
    <x v="0"/>
    <x v="0"/>
    <x v="2"/>
  </r>
  <r>
    <x v="183"/>
    <x v="2"/>
    <x v="5"/>
    <x v="3"/>
    <n v="499"/>
    <n v="3"/>
    <x v="41"/>
    <x v="0"/>
    <x v="0"/>
    <x v="2"/>
  </r>
  <r>
    <x v="183"/>
    <x v="1"/>
    <x v="6"/>
    <x v="2"/>
    <n v="99"/>
    <n v="9"/>
    <x v="43"/>
    <x v="1"/>
    <x v="0"/>
    <x v="2"/>
  </r>
  <r>
    <x v="183"/>
    <x v="2"/>
    <x v="2"/>
    <x v="4"/>
    <n v="399"/>
    <n v="8"/>
    <x v="19"/>
    <x v="1"/>
    <x v="1"/>
    <x v="4"/>
  </r>
  <r>
    <x v="183"/>
    <x v="0"/>
    <x v="5"/>
    <x v="0"/>
    <n v="199"/>
    <n v="8"/>
    <x v="23"/>
    <x v="1"/>
    <x v="0"/>
    <x v="0"/>
  </r>
  <r>
    <x v="184"/>
    <x v="2"/>
    <x v="1"/>
    <x v="3"/>
    <n v="499"/>
    <n v="5"/>
    <x v="16"/>
    <x v="0"/>
    <x v="0"/>
    <x v="2"/>
  </r>
  <r>
    <x v="184"/>
    <x v="0"/>
    <x v="0"/>
    <x v="3"/>
    <n v="499"/>
    <n v="6"/>
    <x v="5"/>
    <x v="0"/>
    <x v="0"/>
    <x v="0"/>
  </r>
  <r>
    <x v="184"/>
    <x v="2"/>
    <x v="4"/>
    <x v="1"/>
    <n v="299"/>
    <n v="5"/>
    <x v="28"/>
    <x v="1"/>
    <x v="1"/>
    <x v="2"/>
  </r>
  <r>
    <x v="184"/>
    <x v="2"/>
    <x v="0"/>
    <x v="0"/>
    <n v="199"/>
    <n v="6"/>
    <x v="2"/>
    <x v="1"/>
    <x v="0"/>
    <x v="2"/>
  </r>
  <r>
    <x v="184"/>
    <x v="2"/>
    <x v="4"/>
    <x v="2"/>
    <n v="99"/>
    <n v="10"/>
    <x v="15"/>
    <x v="0"/>
    <x v="0"/>
    <x v="4"/>
  </r>
  <r>
    <x v="184"/>
    <x v="1"/>
    <x v="4"/>
    <x v="0"/>
    <n v="199"/>
    <n v="10"/>
    <x v="20"/>
    <x v="0"/>
    <x v="0"/>
    <x v="2"/>
  </r>
  <r>
    <x v="184"/>
    <x v="0"/>
    <x v="5"/>
    <x v="4"/>
    <n v="399"/>
    <n v="5"/>
    <x v="47"/>
    <x v="0"/>
    <x v="0"/>
    <x v="2"/>
  </r>
  <r>
    <x v="184"/>
    <x v="0"/>
    <x v="4"/>
    <x v="0"/>
    <n v="199"/>
    <n v="6"/>
    <x v="2"/>
    <x v="0"/>
    <x v="0"/>
    <x v="2"/>
  </r>
  <r>
    <x v="184"/>
    <x v="0"/>
    <x v="5"/>
    <x v="4"/>
    <n v="399"/>
    <n v="8"/>
    <x v="19"/>
    <x v="0"/>
    <x v="0"/>
    <x v="0"/>
  </r>
  <r>
    <x v="185"/>
    <x v="1"/>
    <x v="2"/>
    <x v="4"/>
    <n v="399"/>
    <n v="10"/>
    <x v="31"/>
    <x v="0"/>
    <x v="1"/>
    <x v="2"/>
  </r>
  <r>
    <x v="186"/>
    <x v="1"/>
    <x v="3"/>
    <x v="4"/>
    <n v="399"/>
    <n v="8"/>
    <x v="19"/>
    <x v="0"/>
    <x v="0"/>
    <x v="3"/>
  </r>
  <r>
    <x v="187"/>
    <x v="1"/>
    <x v="6"/>
    <x v="1"/>
    <n v="299"/>
    <n v="6"/>
    <x v="30"/>
    <x v="0"/>
    <x v="0"/>
    <x v="2"/>
  </r>
  <r>
    <x v="187"/>
    <x v="0"/>
    <x v="0"/>
    <x v="4"/>
    <n v="399"/>
    <n v="7"/>
    <x v="8"/>
    <x v="0"/>
    <x v="1"/>
    <x v="2"/>
  </r>
  <r>
    <x v="187"/>
    <x v="0"/>
    <x v="5"/>
    <x v="3"/>
    <n v="499"/>
    <n v="5"/>
    <x v="16"/>
    <x v="0"/>
    <x v="0"/>
    <x v="0"/>
  </r>
  <r>
    <x v="187"/>
    <x v="1"/>
    <x v="4"/>
    <x v="1"/>
    <n v="299"/>
    <n v="1"/>
    <x v="7"/>
    <x v="0"/>
    <x v="0"/>
    <x v="1"/>
  </r>
  <r>
    <x v="187"/>
    <x v="1"/>
    <x v="1"/>
    <x v="2"/>
    <n v="99"/>
    <n v="5"/>
    <x v="6"/>
    <x v="0"/>
    <x v="0"/>
    <x v="0"/>
  </r>
  <r>
    <x v="187"/>
    <x v="2"/>
    <x v="3"/>
    <x v="1"/>
    <n v="299"/>
    <n v="6"/>
    <x v="30"/>
    <x v="1"/>
    <x v="0"/>
    <x v="3"/>
  </r>
  <r>
    <x v="187"/>
    <x v="2"/>
    <x v="0"/>
    <x v="2"/>
    <n v="99"/>
    <n v="4"/>
    <x v="38"/>
    <x v="0"/>
    <x v="0"/>
    <x v="1"/>
  </r>
  <r>
    <x v="187"/>
    <x v="2"/>
    <x v="1"/>
    <x v="4"/>
    <n v="399"/>
    <n v="4"/>
    <x v="49"/>
    <x v="1"/>
    <x v="0"/>
    <x v="3"/>
  </r>
  <r>
    <x v="187"/>
    <x v="1"/>
    <x v="0"/>
    <x v="3"/>
    <n v="499"/>
    <n v="3"/>
    <x v="41"/>
    <x v="0"/>
    <x v="0"/>
    <x v="2"/>
  </r>
  <r>
    <x v="187"/>
    <x v="1"/>
    <x v="1"/>
    <x v="4"/>
    <n v="399"/>
    <n v="6"/>
    <x v="24"/>
    <x v="0"/>
    <x v="0"/>
    <x v="2"/>
  </r>
  <r>
    <x v="187"/>
    <x v="0"/>
    <x v="2"/>
    <x v="0"/>
    <n v="199"/>
    <n v="6"/>
    <x v="2"/>
    <x v="1"/>
    <x v="0"/>
    <x v="2"/>
  </r>
  <r>
    <x v="187"/>
    <x v="1"/>
    <x v="3"/>
    <x v="3"/>
    <n v="499"/>
    <n v="6"/>
    <x v="5"/>
    <x v="0"/>
    <x v="0"/>
    <x v="2"/>
  </r>
  <r>
    <x v="187"/>
    <x v="1"/>
    <x v="3"/>
    <x v="1"/>
    <n v="299"/>
    <n v="9"/>
    <x v="1"/>
    <x v="0"/>
    <x v="0"/>
    <x v="2"/>
  </r>
  <r>
    <x v="187"/>
    <x v="2"/>
    <x v="6"/>
    <x v="3"/>
    <n v="499"/>
    <n v="4"/>
    <x v="25"/>
    <x v="1"/>
    <x v="0"/>
    <x v="2"/>
  </r>
  <r>
    <x v="187"/>
    <x v="0"/>
    <x v="4"/>
    <x v="0"/>
    <n v="199"/>
    <n v="10"/>
    <x v="20"/>
    <x v="0"/>
    <x v="0"/>
    <x v="0"/>
  </r>
  <r>
    <x v="187"/>
    <x v="0"/>
    <x v="6"/>
    <x v="3"/>
    <n v="499"/>
    <n v="7"/>
    <x v="29"/>
    <x v="0"/>
    <x v="0"/>
    <x v="2"/>
  </r>
  <r>
    <x v="187"/>
    <x v="1"/>
    <x v="6"/>
    <x v="0"/>
    <n v="199"/>
    <n v="2"/>
    <x v="39"/>
    <x v="0"/>
    <x v="0"/>
    <x v="0"/>
  </r>
  <r>
    <x v="187"/>
    <x v="2"/>
    <x v="2"/>
    <x v="3"/>
    <n v="499"/>
    <n v="9"/>
    <x v="27"/>
    <x v="1"/>
    <x v="0"/>
    <x v="2"/>
  </r>
  <r>
    <x v="187"/>
    <x v="0"/>
    <x v="2"/>
    <x v="3"/>
    <n v="499"/>
    <n v="6"/>
    <x v="5"/>
    <x v="0"/>
    <x v="0"/>
    <x v="2"/>
  </r>
  <r>
    <x v="187"/>
    <x v="2"/>
    <x v="1"/>
    <x v="4"/>
    <n v="399"/>
    <n v="5"/>
    <x v="47"/>
    <x v="1"/>
    <x v="0"/>
    <x v="2"/>
  </r>
  <r>
    <x v="187"/>
    <x v="0"/>
    <x v="5"/>
    <x v="3"/>
    <n v="499"/>
    <n v="10"/>
    <x v="11"/>
    <x v="1"/>
    <x v="0"/>
    <x v="2"/>
  </r>
  <r>
    <x v="188"/>
    <x v="1"/>
    <x v="4"/>
    <x v="3"/>
    <n v="499"/>
    <n v="2"/>
    <x v="35"/>
    <x v="0"/>
    <x v="0"/>
    <x v="2"/>
  </r>
  <r>
    <x v="188"/>
    <x v="0"/>
    <x v="6"/>
    <x v="2"/>
    <n v="99"/>
    <n v="2"/>
    <x v="26"/>
    <x v="0"/>
    <x v="0"/>
    <x v="4"/>
  </r>
  <r>
    <x v="188"/>
    <x v="2"/>
    <x v="6"/>
    <x v="2"/>
    <n v="99"/>
    <n v="9"/>
    <x v="43"/>
    <x v="1"/>
    <x v="1"/>
    <x v="1"/>
  </r>
  <r>
    <x v="188"/>
    <x v="0"/>
    <x v="4"/>
    <x v="0"/>
    <n v="199"/>
    <n v="3"/>
    <x v="45"/>
    <x v="0"/>
    <x v="0"/>
    <x v="2"/>
  </r>
  <r>
    <x v="189"/>
    <x v="2"/>
    <x v="4"/>
    <x v="4"/>
    <n v="399"/>
    <n v="10"/>
    <x v="31"/>
    <x v="0"/>
    <x v="0"/>
    <x v="2"/>
  </r>
  <r>
    <x v="189"/>
    <x v="0"/>
    <x v="5"/>
    <x v="3"/>
    <n v="499"/>
    <n v="7"/>
    <x v="29"/>
    <x v="1"/>
    <x v="0"/>
    <x v="4"/>
  </r>
  <r>
    <x v="190"/>
    <x v="1"/>
    <x v="5"/>
    <x v="0"/>
    <n v="199"/>
    <n v="9"/>
    <x v="40"/>
    <x v="0"/>
    <x v="0"/>
    <x v="0"/>
  </r>
  <r>
    <x v="190"/>
    <x v="1"/>
    <x v="0"/>
    <x v="4"/>
    <n v="399"/>
    <n v="10"/>
    <x v="31"/>
    <x v="1"/>
    <x v="0"/>
    <x v="1"/>
  </r>
  <r>
    <x v="190"/>
    <x v="0"/>
    <x v="0"/>
    <x v="2"/>
    <n v="99"/>
    <n v="3"/>
    <x v="3"/>
    <x v="1"/>
    <x v="0"/>
    <x v="4"/>
  </r>
  <r>
    <x v="190"/>
    <x v="2"/>
    <x v="6"/>
    <x v="3"/>
    <n v="499"/>
    <n v="1"/>
    <x v="13"/>
    <x v="0"/>
    <x v="0"/>
    <x v="1"/>
  </r>
  <r>
    <x v="190"/>
    <x v="0"/>
    <x v="1"/>
    <x v="4"/>
    <n v="399"/>
    <n v="3"/>
    <x v="42"/>
    <x v="1"/>
    <x v="0"/>
    <x v="2"/>
  </r>
  <r>
    <x v="190"/>
    <x v="2"/>
    <x v="3"/>
    <x v="2"/>
    <n v="99"/>
    <n v="10"/>
    <x v="15"/>
    <x v="0"/>
    <x v="0"/>
    <x v="4"/>
  </r>
  <r>
    <x v="190"/>
    <x v="2"/>
    <x v="3"/>
    <x v="0"/>
    <n v="199"/>
    <n v="10"/>
    <x v="20"/>
    <x v="1"/>
    <x v="0"/>
    <x v="2"/>
  </r>
  <r>
    <x v="191"/>
    <x v="1"/>
    <x v="1"/>
    <x v="3"/>
    <n v="499"/>
    <n v="2"/>
    <x v="35"/>
    <x v="0"/>
    <x v="0"/>
    <x v="2"/>
  </r>
  <r>
    <x v="191"/>
    <x v="2"/>
    <x v="1"/>
    <x v="0"/>
    <n v="199"/>
    <n v="10"/>
    <x v="20"/>
    <x v="1"/>
    <x v="0"/>
    <x v="3"/>
  </r>
  <r>
    <x v="191"/>
    <x v="2"/>
    <x v="2"/>
    <x v="4"/>
    <n v="399"/>
    <n v="2"/>
    <x v="46"/>
    <x v="0"/>
    <x v="0"/>
    <x v="2"/>
  </r>
  <r>
    <x v="191"/>
    <x v="0"/>
    <x v="0"/>
    <x v="4"/>
    <n v="399"/>
    <n v="10"/>
    <x v="31"/>
    <x v="1"/>
    <x v="0"/>
    <x v="2"/>
  </r>
  <r>
    <x v="191"/>
    <x v="1"/>
    <x v="4"/>
    <x v="4"/>
    <n v="399"/>
    <n v="10"/>
    <x v="31"/>
    <x v="1"/>
    <x v="1"/>
    <x v="1"/>
  </r>
  <r>
    <x v="191"/>
    <x v="0"/>
    <x v="4"/>
    <x v="4"/>
    <n v="399"/>
    <n v="10"/>
    <x v="31"/>
    <x v="1"/>
    <x v="1"/>
    <x v="0"/>
  </r>
  <r>
    <x v="192"/>
    <x v="0"/>
    <x v="4"/>
    <x v="0"/>
    <n v="199"/>
    <n v="5"/>
    <x v="48"/>
    <x v="0"/>
    <x v="1"/>
    <x v="0"/>
  </r>
  <r>
    <x v="193"/>
    <x v="0"/>
    <x v="3"/>
    <x v="1"/>
    <n v="299"/>
    <n v="3"/>
    <x v="14"/>
    <x v="0"/>
    <x v="0"/>
    <x v="2"/>
  </r>
  <r>
    <x v="193"/>
    <x v="1"/>
    <x v="6"/>
    <x v="2"/>
    <n v="99"/>
    <n v="3"/>
    <x v="3"/>
    <x v="0"/>
    <x v="0"/>
    <x v="1"/>
  </r>
  <r>
    <x v="193"/>
    <x v="2"/>
    <x v="1"/>
    <x v="1"/>
    <n v="299"/>
    <n v="2"/>
    <x v="44"/>
    <x v="1"/>
    <x v="0"/>
    <x v="0"/>
  </r>
  <r>
    <x v="193"/>
    <x v="0"/>
    <x v="6"/>
    <x v="0"/>
    <n v="199"/>
    <n v="9"/>
    <x v="40"/>
    <x v="0"/>
    <x v="0"/>
    <x v="3"/>
  </r>
  <r>
    <x v="193"/>
    <x v="1"/>
    <x v="4"/>
    <x v="0"/>
    <n v="199"/>
    <n v="6"/>
    <x v="2"/>
    <x v="0"/>
    <x v="0"/>
    <x v="3"/>
  </r>
  <r>
    <x v="193"/>
    <x v="0"/>
    <x v="5"/>
    <x v="0"/>
    <n v="199"/>
    <n v="1"/>
    <x v="34"/>
    <x v="1"/>
    <x v="0"/>
    <x v="3"/>
  </r>
  <r>
    <x v="193"/>
    <x v="2"/>
    <x v="4"/>
    <x v="3"/>
    <n v="499"/>
    <n v="5"/>
    <x v="16"/>
    <x v="1"/>
    <x v="0"/>
    <x v="2"/>
  </r>
  <r>
    <x v="193"/>
    <x v="0"/>
    <x v="3"/>
    <x v="2"/>
    <n v="99"/>
    <n v="1"/>
    <x v="32"/>
    <x v="0"/>
    <x v="0"/>
    <x v="2"/>
  </r>
  <r>
    <x v="193"/>
    <x v="2"/>
    <x v="6"/>
    <x v="3"/>
    <n v="499"/>
    <n v="10"/>
    <x v="11"/>
    <x v="1"/>
    <x v="0"/>
    <x v="4"/>
  </r>
  <r>
    <x v="193"/>
    <x v="1"/>
    <x v="2"/>
    <x v="4"/>
    <n v="399"/>
    <n v="3"/>
    <x v="42"/>
    <x v="0"/>
    <x v="0"/>
    <x v="0"/>
  </r>
  <r>
    <x v="193"/>
    <x v="0"/>
    <x v="5"/>
    <x v="2"/>
    <n v="99"/>
    <n v="7"/>
    <x v="17"/>
    <x v="0"/>
    <x v="0"/>
    <x v="2"/>
  </r>
  <r>
    <x v="193"/>
    <x v="2"/>
    <x v="3"/>
    <x v="1"/>
    <n v="299"/>
    <n v="2"/>
    <x v="44"/>
    <x v="1"/>
    <x v="0"/>
    <x v="2"/>
  </r>
  <r>
    <x v="194"/>
    <x v="1"/>
    <x v="6"/>
    <x v="4"/>
    <n v="399"/>
    <n v="3"/>
    <x v="42"/>
    <x v="0"/>
    <x v="0"/>
    <x v="2"/>
  </r>
  <r>
    <x v="195"/>
    <x v="2"/>
    <x v="6"/>
    <x v="1"/>
    <n v="299"/>
    <n v="7"/>
    <x v="22"/>
    <x v="1"/>
    <x v="0"/>
    <x v="0"/>
  </r>
  <r>
    <x v="195"/>
    <x v="0"/>
    <x v="5"/>
    <x v="1"/>
    <n v="299"/>
    <n v="8"/>
    <x v="33"/>
    <x v="0"/>
    <x v="0"/>
    <x v="0"/>
  </r>
  <r>
    <x v="195"/>
    <x v="1"/>
    <x v="6"/>
    <x v="4"/>
    <n v="399"/>
    <n v="10"/>
    <x v="31"/>
    <x v="1"/>
    <x v="0"/>
    <x v="4"/>
  </r>
  <r>
    <x v="195"/>
    <x v="2"/>
    <x v="0"/>
    <x v="4"/>
    <n v="399"/>
    <n v="4"/>
    <x v="49"/>
    <x v="1"/>
    <x v="0"/>
    <x v="4"/>
  </r>
  <r>
    <x v="195"/>
    <x v="1"/>
    <x v="6"/>
    <x v="0"/>
    <n v="199"/>
    <n v="4"/>
    <x v="0"/>
    <x v="0"/>
    <x v="0"/>
    <x v="2"/>
  </r>
  <r>
    <x v="195"/>
    <x v="2"/>
    <x v="2"/>
    <x v="1"/>
    <n v="299"/>
    <n v="7"/>
    <x v="22"/>
    <x v="1"/>
    <x v="0"/>
    <x v="3"/>
  </r>
  <r>
    <x v="195"/>
    <x v="1"/>
    <x v="2"/>
    <x v="2"/>
    <n v="99"/>
    <n v="5"/>
    <x v="6"/>
    <x v="1"/>
    <x v="0"/>
    <x v="3"/>
  </r>
  <r>
    <x v="195"/>
    <x v="1"/>
    <x v="3"/>
    <x v="3"/>
    <n v="499"/>
    <n v="3"/>
    <x v="41"/>
    <x v="1"/>
    <x v="0"/>
    <x v="2"/>
  </r>
  <r>
    <x v="195"/>
    <x v="2"/>
    <x v="5"/>
    <x v="4"/>
    <n v="399"/>
    <n v="1"/>
    <x v="9"/>
    <x v="1"/>
    <x v="0"/>
    <x v="3"/>
  </r>
  <r>
    <x v="195"/>
    <x v="2"/>
    <x v="3"/>
    <x v="2"/>
    <n v="99"/>
    <n v="3"/>
    <x v="3"/>
    <x v="1"/>
    <x v="0"/>
    <x v="2"/>
  </r>
  <r>
    <x v="195"/>
    <x v="1"/>
    <x v="6"/>
    <x v="0"/>
    <n v="199"/>
    <n v="5"/>
    <x v="48"/>
    <x v="1"/>
    <x v="0"/>
    <x v="3"/>
  </r>
  <r>
    <x v="195"/>
    <x v="1"/>
    <x v="3"/>
    <x v="1"/>
    <n v="299"/>
    <n v="9"/>
    <x v="1"/>
    <x v="0"/>
    <x v="0"/>
    <x v="0"/>
  </r>
  <r>
    <x v="196"/>
    <x v="2"/>
    <x v="5"/>
    <x v="2"/>
    <n v="99"/>
    <n v="9"/>
    <x v="43"/>
    <x v="0"/>
    <x v="0"/>
    <x v="2"/>
  </r>
  <r>
    <x v="197"/>
    <x v="0"/>
    <x v="3"/>
    <x v="3"/>
    <n v="499"/>
    <n v="5"/>
    <x v="16"/>
    <x v="0"/>
    <x v="0"/>
    <x v="2"/>
  </r>
  <r>
    <x v="197"/>
    <x v="2"/>
    <x v="6"/>
    <x v="0"/>
    <n v="199"/>
    <n v="9"/>
    <x v="40"/>
    <x v="0"/>
    <x v="1"/>
    <x v="0"/>
  </r>
  <r>
    <x v="197"/>
    <x v="2"/>
    <x v="3"/>
    <x v="3"/>
    <n v="499"/>
    <n v="9"/>
    <x v="27"/>
    <x v="0"/>
    <x v="0"/>
    <x v="3"/>
  </r>
  <r>
    <x v="197"/>
    <x v="0"/>
    <x v="0"/>
    <x v="1"/>
    <n v="299"/>
    <n v="5"/>
    <x v="28"/>
    <x v="1"/>
    <x v="0"/>
    <x v="2"/>
  </r>
  <r>
    <x v="197"/>
    <x v="1"/>
    <x v="6"/>
    <x v="2"/>
    <n v="99"/>
    <n v="2"/>
    <x v="26"/>
    <x v="0"/>
    <x v="1"/>
    <x v="2"/>
  </r>
  <r>
    <x v="197"/>
    <x v="2"/>
    <x v="0"/>
    <x v="4"/>
    <n v="399"/>
    <n v="7"/>
    <x v="8"/>
    <x v="0"/>
    <x v="0"/>
    <x v="2"/>
  </r>
  <r>
    <x v="197"/>
    <x v="2"/>
    <x v="1"/>
    <x v="3"/>
    <n v="499"/>
    <n v="5"/>
    <x v="16"/>
    <x v="1"/>
    <x v="0"/>
    <x v="2"/>
  </r>
  <r>
    <x v="197"/>
    <x v="2"/>
    <x v="5"/>
    <x v="1"/>
    <n v="299"/>
    <n v="10"/>
    <x v="21"/>
    <x v="1"/>
    <x v="1"/>
    <x v="4"/>
  </r>
  <r>
    <x v="197"/>
    <x v="1"/>
    <x v="1"/>
    <x v="2"/>
    <n v="99"/>
    <n v="3"/>
    <x v="3"/>
    <x v="1"/>
    <x v="1"/>
    <x v="3"/>
  </r>
  <r>
    <x v="197"/>
    <x v="1"/>
    <x v="1"/>
    <x v="0"/>
    <n v="199"/>
    <n v="8"/>
    <x v="23"/>
    <x v="1"/>
    <x v="0"/>
    <x v="2"/>
  </r>
  <r>
    <x v="197"/>
    <x v="0"/>
    <x v="1"/>
    <x v="0"/>
    <n v="199"/>
    <n v="4"/>
    <x v="0"/>
    <x v="1"/>
    <x v="0"/>
    <x v="4"/>
  </r>
  <r>
    <x v="197"/>
    <x v="0"/>
    <x v="0"/>
    <x v="2"/>
    <n v="99"/>
    <n v="2"/>
    <x v="26"/>
    <x v="0"/>
    <x v="0"/>
    <x v="4"/>
  </r>
  <r>
    <x v="198"/>
    <x v="2"/>
    <x v="4"/>
    <x v="4"/>
    <n v="399"/>
    <n v="8"/>
    <x v="19"/>
    <x v="0"/>
    <x v="0"/>
    <x v="0"/>
  </r>
  <r>
    <x v="198"/>
    <x v="0"/>
    <x v="6"/>
    <x v="0"/>
    <n v="199"/>
    <n v="1"/>
    <x v="34"/>
    <x v="1"/>
    <x v="0"/>
    <x v="4"/>
  </r>
  <r>
    <x v="198"/>
    <x v="1"/>
    <x v="1"/>
    <x v="2"/>
    <n v="99"/>
    <n v="6"/>
    <x v="12"/>
    <x v="0"/>
    <x v="0"/>
    <x v="0"/>
  </r>
  <r>
    <x v="198"/>
    <x v="1"/>
    <x v="2"/>
    <x v="3"/>
    <n v="499"/>
    <n v="10"/>
    <x v="11"/>
    <x v="0"/>
    <x v="1"/>
    <x v="0"/>
  </r>
  <r>
    <x v="198"/>
    <x v="2"/>
    <x v="5"/>
    <x v="0"/>
    <n v="199"/>
    <n v="4"/>
    <x v="0"/>
    <x v="0"/>
    <x v="0"/>
    <x v="4"/>
  </r>
  <r>
    <x v="198"/>
    <x v="0"/>
    <x v="4"/>
    <x v="3"/>
    <n v="499"/>
    <n v="4"/>
    <x v="25"/>
    <x v="1"/>
    <x v="0"/>
    <x v="1"/>
  </r>
  <r>
    <x v="198"/>
    <x v="2"/>
    <x v="0"/>
    <x v="1"/>
    <n v="299"/>
    <n v="10"/>
    <x v="21"/>
    <x v="0"/>
    <x v="0"/>
    <x v="2"/>
  </r>
  <r>
    <x v="198"/>
    <x v="0"/>
    <x v="6"/>
    <x v="2"/>
    <n v="99"/>
    <n v="3"/>
    <x v="3"/>
    <x v="1"/>
    <x v="0"/>
    <x v="4"/>
  </r>
  <r>
    <x v="198"/>
    <x v="1"/>
    <x v="6"/>
    <x v="0"/>
    <n v="199"/>
    <n v="2"/>
    <x v="39"/>
    <x v="1"/>
    <x v="1"/>
    <x v="2"/>
  </r>
  <r>
    <x v="198"/>
    <x v="0"/>
    <x v="1"/>
    <x v="2"/>
    <n v="99"/>
    <n v="7"/>
    <x v="17"/>
    <x v="0"/>
    <x v="0"/>
    <x v="4"/>
  </r>
  <r>
    <x v="198"/>
    <x v="2"/>
    <x v="5"/>
    <x v="4"/>
    <n v="399"/>
    <n v="4"/>
    <x v="49"/>
    <x v="0"/>
    <x v="0"/>
    <x v="2"/>
  </r>
  <r>
    <x v="198"/>
    <x v="1"/>
    <x v="2"/>
    <x v="2"/>
    <n v="99"/>
    <n v="1"/>
    <x v="32"/>
    <x v="1"/>
    <x v="0"/>
    <x v="3"/>
  </r>
  <r>
    <x v="198"/>
    <x v="1"/>
    <x v="0"/>
    <x v="2"/>
    <n v="99"/>
    <n v="1"/>
    <x v="32"/>
    <x v="1"/>
    <x v="0"/>
    <x v="2"/>
  </r>
  <r>
    <x v="198"/>
    <x v="2"/>
    <x v="4"/>
    <x v="4"/>
    <n v="399"/>
    <n v="9"/>
    <x v="37"/>
    <x v="0"/>
    <x v="0"/>
    <x v="0"/>
  </r>
  <r>
    <x v="198"/>
    <x v="2"/>
    <x v="3"/>
    <x v="1"/>
    <n v="299"/>
    <n v="9"/>
    <x v="1"/>
    <x v="0"/>
    <x v="0"/>
    <x v="2"/>
  </r>
  <r>
    <x v="198"/>
    <x v="1"/>
    <x v="1"/>
    <x v="4"/>
    <n v="399"/>
    <n v="2"/>
    <x v="46"/>
    <x v="0"/>
    <x v="0"/>
    <x v="0"/>
  </r>
  <r>
    <x v="198"/>
    <x v="2"/>
    <x v="2"/>
    <x v="1"/>
    <n v="299"/>
    <n v="8"/>
    <x v="33"/>
    <x v="0"/>
    <x v="0"/>
    <x v="1"/>
  </r>
  <r>
    <x v="199"/>
    <x v="0"/>
    <x v="1"/>
    <x v="3"/>
    <n v="499"/>
    <n v="9"/>
    <x v="27"/>
    <x v="1"/>
    <x v="0"/>
    <x v="1"/>
  </r>
  <r>
    <x v="199"/>
    <x v="1"/>
    <x v="6"/>
    <x v="2"/>
    <n v="99"/>
    <n v="2"/>
    <x v="26"/>
    <x v="0"/>
    <x v="0"/>
    <x v="3"/>
  </r>
  <r>
    <x v="199"/>
    <x v="1"/>
    <x v="2"/>
    <x v="1"/>
    <n v="299"/>
    <n v="6"/>
    <x v="30"/>
    <x v="0"/>
    <x v="0"/>
    <x v="2"/>
  </r>
  <r>
    <x v="199"/>
    <x v="2"/>
    <x v="2"/>
    <x v="2"/>
    <n v="99"/>
    <n v="5"/>
    <x v="6"/>
    <x v="0"/>
    <x v="0"/>
    <x v="4"/>
  </r>
  <r>
    <x v="199"/>
    <x v="1"/>
    <x v="5"/>
    <x v="3"/>
    <n v="499"/>
    <n v="7"/>
    <x v="29"/>
    <x v="1"/>
    <x v="0"/>
    <x v="0"/>
  </r>
  <r>
    <x v="200"/>
    <x v="1"/>
    <x v="5"/>
    <x v="0"/>
    <n v="199"/>
    <n v="4"/>
    <x v="0"/>
    <x v="1"/>
    <x v="1"/>
    <x v="0"/>
  </r>
  <r>
    <x v="200"/>
    <x v="1"/>
    <x v="1"/>
    <x v="0"/>
    <n v="199"/>
    <n v="1"/>
    <x v="34"/>
    <x v="1"/>
    <x v="0"/>
    <x v="2"/>
  </r>
  <r>
    <x v="200"/>
    <x v="2"/>
    <x v="0"/>
    <x v="0"/>
    <n v="199"/>
    <n v="9"/>
    <x v="40"/>
    <x v="0"/>
    <x v="0"/>
    <x v="2"/>
  </r>
  <r>
    <x v="200"/>
    <x v="0"/>
    <x v="1"/>
    <x v="4"/>
    <n v="399"/>
    <n v="10"/>
    <x v="31"/>
    <x v="0"/>
    <x v="0"/>
    <x v="0"/>
  </r>
  <r>
    <x v="201"/>
    <x v="1"/>
    <x v="1"/>
    <x v="0"/>
    <n v="199"/>
    <n v="2"/>
    <x v="39"/>
    <x v="1"/>
    <x v="0"/>
    <x v="0"/>
  </r>
  <r>
    <x v="201"/>
    <x v="1"/>
    <x v="1"/>
    <x v="2"/>
    <n v="99"/>
    <n v="7"/>
    <x v="17"/>
    <x v="0"/>
    <x v="0"/>
    <x v="0"/>
  </r>
  <r>
    <x v="201"/>
    <x v="0"/>
    <x v="0"/>
    <x v="2"/>
    <n v="99"/>
    <n v="9"/>
    <x v="43"/>
    <x v="1"/>
    <x v="0"/>
    <x v="2"/>
  </r>
  <r>
    <x v="201"/>
    <x v="0"/>
    <x v="3"/>
    <x v="2"/>
    <n v="99"/>
    <n v="8"/>
    <x v="36"/>
    <x v="0"/>
    <x v="0"/>
    <x v="0"/>
  </r>
  <r>
    <x v="201"/>
    <x v="1"/>
    <x v="3"/>
    <x v="4"/>
    <n v="399"/>
    <n v="7"/>
    <x v="8"/>
    <x v="1"/>
    <x v="1"/>
    <x v="1"/>
  </r>
  <r>
    <x v="201"/>
    <x v="2"/>
    <x v="6"/>
    <x v="1"/>
    <n v="299"/>
    <n v="2"/>
    <x v="44"/>
    <x v="0"/>
    <x v="0"/>
    <x v="2"/>
  </r>
  <r>
    <x v="201"/>
    <x v="2"/>
    <x v="5"/>
    <x v="1"/>
    <n v="299"/>
    <n v="6"/>
    <x v="30"/>
    <x v="1"/>
    <x v="0"/>
    <x v="3"/>
  </r>
  <r>
    <x v="201"/>
    <x v="0"/>
    <x v="1"/>
    <x v="1"/>
    <n v="299"/>
    <n v="1"/>
    <x v="7"/>
    <x v="0"/>
    <x v="0"/>
    <x v="4"/>
  </r>
  <r>
    <x v="201"/>
    <x v="0"/>
    <x v="0"/>
    <x v="0"/>
    <n v="199"/>
    <n v="7"/>
    <x v="4"/>
    <x v="1"/>
    <x v="0"/>
    <x v="0"/>
  </r>
  <r>
    <x v="201"/>
    <x v="0"/>
    <x v="0"/>
    <x v="2"/>
    <n v="99"/>
    <n v="7"/>
    <x v="17"/>
    <x v="0"/>
    <x v="0"/>
    <x v="2"/>
  </r>
  <r>
    <x v="202"/>
    <x v="1"/>
    <x v="6"/>
    <x v="4"/>
    <n v="399"/>
    <n v="7"/>
    <x v="8"/>
    <x v="0"/>
    <x v="0"/>
    <x v="2"/>
  </r>
  <r>
    <x v="202"/>
    <x v="1"/>
    <x v="6"/>
    <x v="3"/>
    <n v="499"/>
    <n v="7"/>
    <x v="29"/>
    <x v="1"/>
    <x v="0"/>
    <x v="3"/>
  </r>
  <r>
    <x v="203"/>
    <x v="0"/>
    <x v="2"/>
    <x v="3"/>
    <n v="499"/>
    <n v="2"/>
    <x v="35"/>
    <x v="0"/>
    <x v="0"/>
    <x v="2"/>
  </r>
  <r>
    <x v="203"/>
    <x v="1"/>
    <x v="5"/>
    <x v="0"/>
    <n v="199"/>
    <n v="9"/>
    <x v="40"/>
    <x v="0"/>
    <x v="0"/>
    <x v="1"/>
  </r>
  <r>
    <x v="203"/>
    <x v="0"/>
    <x v="3"/>
    <x v="4"/>
    <n v="399"/>
    <n v="2"/>
    <x v="46"/>
    <x v="0"/>
    <x v="0"/>
    <x v="2"/>
  </r>
  <r>
    <x v="203"/>
    <x v="2"/>
    <x v="3"/>
    <x v="4"/>
    <n v="399"/>
    <n v="5"/>
    <x v="47"/>
    <x v="0"/>
    <x v="0"/>
    <x v="0"/>
  </r>
  <r>
    <x v="203"/>
    <x v="1"/>
    <x v="6"/>
    <x v="1"/>
    <n v="299"/>
    <n v="9"/>
    <x v="1"/>
    <x v="1"/>
    <x v="0"/>
    <x v="3"/>
  </r>
  <r>
    <x v="203"/>
    <x v="0"/>
    <x v="2"/>
    <x v="1"/>
    <n v="299"/>
    <n v="8"/>
    <x v="33"/>
    <x v="0"/>
    <x v="0"/>
    <x v="2"/>
  </r>
  <r>
    <x v="203"/>
    <x v="0"/>
    <x v="2"/>
    <x v="1"/>
    <n v="299"/>
    <n v="9"/>
    <x v="1"/>
    <x v="0"/>
    <x v="0"/>
    <x v="3"/>
  </r>
  <r>
    <x v="203"/>
    <x v="0"/>
    <x v="3"/>
    <x v="1"/>
    <n v="299"/>
    <n v="4"/>
    <x v="10"/>
    <x v="0"/>
    <x v="1"/>
    <x v="3"/>
  </r>
  <r>
    <x v="203"/>
    <x v="2"/>
    <x v="6"/>
    <x v="2"/>
    <n v="99"/>
    <n v="9"/>
    <x v="43"/>
    <x v="0"/>
    <x v="0"/>
    <x v="4"/>
  </r>
  <r>
    <x v="203"/>
    <x v="0"/>
    <x v="0"/>
    <x v="0"/>
    <n v="199"/>
    <n v="3"/>
    <x v="45"/>
    <x v="0"/>
    <x v="0"/>
    <x v="3"/>
  </r>
  <r>
    <x v="203"/>
    <x v="0"/>
    <x v="2"/>
    <x v="4"/>
    <n v="399"/>
    <n v="9"/>
    <x v="37"/>
    <x v="0"/>
    <x v="0"/>
    <x v="2"/>
  </r>
  <r>
    <x v="203"/>
    <x v="1"/>
    <x v="3"/>
    <x v="0"/>
    <n v="199"/>
    <n v="4"/>
    <x v="0"/>
    <x v="0"/>
    <x v="0"/>
    <x v="3"/>
  </r>
  <r>
    <x v="203"/>
    <x v="2"/>
    <x v="0"/>
    <x v="1"/>
    <n v="299"/>
    <n v="1"/>
    <x v="7"/>
    <x v="1"/>
    <x v="0"/>
    <x v="2"/>
  </r>
  <r>
    <x v="203"/>
    <x v="0"/>
    <x v="4"/>
    <x v="2"/>
    <n v="99"/>
    <n v="3"/>
    <x v="3"/>
    <x v="0"/>
    <x v="0"/>
    <x v="0"/>
  </r>
  <r>
    <x v="203"/>
    <x v="1"/>
    <x v="1"/>
    <x v="3"/>
    <n v="499"/>
    <n v="10"/>
    <x v="11"/>
    <x v="0"/>
    <x v="0"/>
    <x v="2"/>
  </r>
  <r>
    <x v="204"/>
    <x v="0"/>
    <x v="1"/>
    <x v="0"/>
    <n v="199"/>
    <n v="4"/>
    <x v="0"/>
    <x v="0"/>
    <x v="0"/>
    <x v="3"/>
  </r>
  <r>
    <x v="204"/>
    <x v="1"/>
    <x v="1"/>
    <x v="3"/>
    <n v="499"/>
    <n v="3"/>
    <x v="41"/>
    <x v="0"/>
    <x v="1"/>
    <x v="2"/>
  </r>
  <r>
    <x v="204"/>
    <x v="0"/>
    <x v="3"/>
    <x v="1"/>
    <n v="299"/>
    <n v="7"/>
    <x v="22"/>
    <x v="0"/>
    <x v="0"/>
    <x v="3"/>
  </r>
  <r>
    <x v="204"/>
    <x v="1"/>
    <x v="1"/>
    <x v="4"/>
    <n v="399"/>
    <n v="1"/>
    <x v="9"/>
    <x v="0"/>
    <x v="0"/>
    <x v="2"/>
  </r>
  <r>
    <x v="204"/>
    <x v="2"/>
    <x v="4"/>
    <x v="0"/>
    <n v="199"/>
    <n v="2"/>
    <x v="39"/>
    <x v="0"/>
    <x v="0"/>
    <x v="0"/>
  </r>
  <r>
    <x v="205"/>
    <x v="1"/>
    <x v="5"/>
    <x v="1"/>
    <n v="299"/>
    <n v="5"/>
    <x v="28"/>
    <x v="0"/>
    <x v="0"/>
    <x v="4"/>
  </r>
  <r>
    <x v="205"/>
    <x v="0"/>
    <x v="0"/>
    <x v="3"/>
    <n v="499"/>
    <n v="4"/>
    <x v="25"/>
    <x v="1"/>
    <x v="0"/>
    <x v="1"/>
  </r>
  <r>
    <x v="206"/>
    <x v="2"/>
    <x v="5"/>
    <x v="1"/>
    <n v="299"/>
    <n v="1"/>
    <x v="7"/>
    <x v="0"/>
    <x v="0"/>
    <x v="3"/>
  </r>
  <r>
    <x v="206"/>
    <x v="2"/>
    <x v="3"/>
    <x v="1"/>
    <n v="299"/>
    <n v="8"/>
    <x v="33"/>
    <x v="1"/>
    <x v="0"/>
    <x v="2"/>
  </r>
  <r>
    <x v="206"/>
    <x v="2"/>
    <x v="2"/>
    <x v="2"/>
    <n v="99"/>
    <n v="5"/>
    <x v="6"/>
    <x v="0"/>
    <x v="0"/>
    <x v="1"/>
  </r>
  <r>
    <x v="206"/>
    <x v="0"/>
    <x v="6"/>
    <x v="1"/>
    <n v="299"/>
    <n v="3"/>
    <x v="14"/>
    <x v="1"/>
    <x v="0"/>
    <x v="2"/>
  </r>
  <r>
    <x v="206"/>
    <x v="0"/>
    <x v="1"/>
    <x v="4"/>
    <n v="399"/>
    <n v="9"/>
    <x v="37"/>
    <x v="1"/>
    <x v="0"/>
    <x v="2"/>
  </r>
  <r>
    <x v="206"/>
    <x v="2"/>
    <x v="4"/>
    <x v="4"/>
    <n v="399"/>
    <n v="1"/>
    <x v="9"/>
    <x v="1"/>
    <x v="0"/>
    <x v="2"/>
  </r>
  <r>
    <x v="207"/>
    <x v="2"/>
    <x v="6"/>
    <x v="1"/>
    <n v="299"/>
    <n v="4"/>
    <x v="10"/>
    <x v="1"/>
    <x v="1"/>
    <x v="0"/>
  </r>
  <r>
    <x v="207"/>
    <x v="2"/>
    <x v="3"/>
    <x v="1"/>
    <n v="299"/>
    <n v="4"/>
    <x v="10"/>
    <x v="0"/>
    <x v="0"/>
    <x v="2"/>
  </r>
  <r>
    <x v="207"/>
    <x v="1"/>
    <x v="5"/>
    <x v="3"/>
    <n v="499"/>
    <n v="4"/>
    <x v="25"/>
    <x v="0"/>
    <x v="0"/>
    <x v="3"/>
  </r>
  <r>
    <x v="207"/>
    <x v="0"/>
    <x v="3"/>
    <x v="1"/>
    <n v="299"/>
    <n v="9"/>
    <x v="1"/>
    <x v="0"/>
    <x v="0"/>
    <x v="1"/>
  </r>
  <r>
    <x v="207"/>
    <x v="2"/>
    <x v="0"/>
    <x v="0"/>
    <n v="199"/>
    <n v="9"/>
    <x v="40"/>
    <x v="0"/>
    <x v="0"/>
    <x v="1"/>
  </r>
  <r>
    <x v="207"/>
    <x v="0"/>
    <x v="4"/>
    <x v="3"/>
    <n v="499"/>
    <n v="5"/>
    <x v="16"/>
    <x v="0"/>
    <x v="0"/>
    <x v="2"/>
  </r>
  <r>
    <x v="207"/>
    <x v="0"/>
    <x v="5"/>
    <x v="0"/>
    <n v="199"/>
    <n v="6"/>
    <x v="2"/>
    <x v="1"/>
    <x v="0"/>
    <x v="2"/>
  </r>
  <r>
    <x v="207"/>
    <x v="0"/>
    <x v="5"/>
    <x v="0"/>
    <n v="199"/>
    <n v="2"/>
    <x v="39"/>
    <x v="1"/>
    <x v="0"/>
    <x v="1"/>
  </r>
  <r>
    <x v="207"/>
    <x v="2"/>
    <x v="3"/>
    <x v="3"/>
    <n v="499"/>
    <n v="9"/>
    <x v="27"/>
    <x v="1"/>
    <x v="0"/>
    <x v="4"/>
  </r>
  <r>
    <x v="207"/>
    <x v="1"/>
    <x v="2"/>
    <x v="2"/>
    <n v="99"/>
    <n v="5"/>
    <x v="6"/>
    <x v="1"/>
    <x v="0"/>
    <x v="0"/>
  </r>
  <r>
    <x v="208"/>
    <x v="0"/>
    <x v="5"/>
    <x v="0"/>
    <n v="199"/>
    <n v="3"/>
    <x v="45"/>
    <x v="0"/>
    <x v="0"/>
    <x v="0"/>
  </r>
  <r>
    <x v="209"/>
    <x v="0"/>
    <x v="3"/>
    <x v="1"/>
    <n v="299"/>
    <n v="9"/>
    <x v="1"/>
    <x v="0"/>
    <x v="0"/>
    <x v="3"/>
  </r>
  <r>
    <x v="209"/>
    <x v="1"/>
    <x v="0"/>
    <x v="2"/>
    <n v="99"/>
    <n v="5"/>
    <x v="6"/>
    <x v="0"/>
    <x v="0"/>
    <x v="2"/>
  </r>
  <r>
    <x v="209"/>
    <x v="0"/>
    <x v="1"/>
    <x v="4"/>
    <n v="399"/>
    <n v="4"/>
    <x v="49"/>
    <x v="1"/>
    <x v="0"/>
    <x v="1"/>
  </r>
  <r>
    <x v="209"/>
    <x v="1"/>
    <x v="4"/>
    <x v="0"/>
    <n v="199"/>
    <n v="5"/>
    <x v="48"/>
    <x v="0"/>
    <x v="0"/>
    <x v="0"/>
  </r>
  <r>
    <x v="209"/>
    <x v="1"/>
    <x v="5"/>
    <x v="4"/>
    <n v="399"/>
    <n v="9"/>
    <x v="37"/>
    <x v="0"/>
    <x v="0"/>
    <x v="4"/>
  </r>
  <r>
    <x v="209"/>
    <x v="0"/>
    <x v="2"/>
    <x v="0"/>
    <n v="199"/>
    <n v="5"/>
    <x v="48"/>
    <x v="0"/>
    <x v="1"/>
    <x v="3"/>
  </r>
  <r>
    <x v="209"/>
    <x v="1"/>
    <x v="3"/>
    <x v="3"/>
    <n v="499"/>
    <n v="10"/>
    <x v="11"/>
    <x v="1"/>
    <x v="0"/>
    <x v="0"/>
  </r>
  <r>
    <x v="209"/>
    <x v="1"/>
    <x v="5"/>
    <x v="0"/>
    <n v="199"/>
    <n v="10"/>
    <x v="20"/>
    <x v="0"/>
    <x v="0"/>
    <x v="3"/>
  </r>
  <r>
    <x v="209"/>
    <x v="0"/>
    <x v="0"/>
    <x v="2"/>
    <n v="99"/>
    <n v="2"/>
    <x v="26"/>
    <x v="0"/>
    <x v="0"/>
    <x v="3"/>
  </r>
  <r>
    <x v="209"/>
    <x v="2"/>
    <x v="2"/>
    <x v="4"/>
    <n v="399"/>
    <n v="8"/>
    <x v="19"/>
    <x v="1"/>
    <x v="0"/>
    <x v="3"/>
  </r>
  <r>
    <x v="210"/>
    <x v="2"/>
    <x v="5"/>
    <x v="3"/>
    <n v="499"/>
    <n v="3"/>
    <x v="41"/>
    <x v="0"/>
    <x v="0"/>
    <x v="2"/>
  </r>
  <r>
    <x v="210"/>
    <x v="1"/>
    <x v="6"/>
    <x v="3"/>
    <n v="499"/>
    <n v="8"/>
    <x v="18"/>
    <x v="0"/>
    <x v="0"/>
    <x v="2"/>
  </r>
  <r>
    <x v="210"/>
    <x v="1"/>
    <x v="3"/>
    <x v="4"/>
    <n v="399"/>
    <n v="5"/>
    <x v="47"/>
    <x v="1"/>
    <x v="0"/>
    <x v="3"/>
  </r>
  <r>
    <x v="211"/>
    <x v="2"/>
    <x v="3"/>
    <x v="1"/>
    <n v="299"/>
    <n v="3"/>
    <x v="14"/>
    <x v="1"/>
    <x v="0"/>
    <x v="2"/>
  </r>
  <r>
    <x v="211"/>
    <x v="0"/>
    <x v="2"/>
    <x v="4"/>
    <n v="399"/>
    <n v="1"/>
    <x v="9"/>
    <x v="0"/>
    <x v="1"/>
    <x v="0"/>
  </r>
  <r>
    <x v="211"/>
    <x v="2"/>
    <x v="6"/>
    <x v="3"/>
    <n v="499"/>
    <n v="7"/>
    <x v="29"/>
    <x v="1"/>
    <x v="0"/>
    <x v="0"/>
  </r>
  <r>
    <x v="211"/>
    <x v="0"/>
    <x v="3"/>
    <x v="1"/>
    <n v="299"/>
    <n v="8"/>
    <x v="33"/>
    <x v="0"/>
    <x v="0"/>
    <x v="2"/>
  </r>
  <r>
    <x v="211"/>
    <x v="0"/>
    <x v="2"/>
    <x v="3"/>
    <n v="499"/>
    <n v="9"/>
    <x v="27"/>
    <x v="0"/>
    <x v="0"/>
    <x v="1"/>
  </r>
  <r>
    <x v="212"/>
    <x v="0"/>
    <x v="0"/>
    <x v="2"/>
    <n v="99"/>
    <n v="4"/>
    <x v="38"/>
    <x v="1"/>
    <x v="0"/>
    <x v="3"/>
  </r>
  <r>
    <x v="213"/>
    <x v="2"/>
    <x v="4"/>
    <x v="3"/>
    <n v="499"/>
    <n v="7"/>
    <x v="29"/>
    <x v="0"/>
    <x v="0"/>
    <x v="3"/>
  </r>
  <r>
    <x v="213"/>
    <x v="0"/>
    <x v="3"/>
    <x v="1"/>
    <n v="299"/>
    <n v="1"/>
    <x v="7"/>
    <x v="0"/>
    <x v="0"/>
    <x v="0"/>
  </r>
  <r>
    <x v="213"/>
    <x v="2"/>
    <x v="4"/>
    <x v="2"/>
    <n v="99"/>
    <n v="5"/>
    <x v="6"/>
    <x v="0"/>
    <x v="0"/>
    <x v="0"/>
  </r>
  <r>
    <x v="213"/>
    <x v="2"/>
    <x v="1"/>
    <x v="1"/>
    <n v="299"/>
    <n v="1"/>
    <x v="7"/>
    <x v="1"/>
    <x v="0"/>
    <x v="3"/>
  </r>
  <r>
    <x v="213"/>
    <x v="1"/>
    <x v="0"/>
    <x v="0"/>
    <n v="199"/>
    <n v="7"/>
    <x v="4"/>
    <x v="0"/>
    <x v="0"/>
    <x v="0"/>
  </r>
  <r>
    <x v="214"/>
    <x v="2"/>
    <x v="6"/>
    <x v="3"/>
    <n v="499"/>
    <n v="2"/>
    <x v="35"/>
    <x v="0"/>
    <x v="0"/>
    <x v="3"/>
  </r>
  <r>
    <x v="214"/>
    <x v="1"/>
    <x v="6"/>
    <x v="1"/>
    <n v="299"/>
    <n v="1"/>
    <x v="7"/>
    <x v="0"/>
    <x v="0"/>
    <x v="3"/>
  </r>
  <r>
    <x v="214"/>
    <x v="1"/>
    <x v="2"/>
    <x v="0"/>
    <n v="199"/>
    <n v="1"/>
    <x v="34"/>
    <x v="0"/>
    <x v="0"/>
    <x v="2"/>
  </r>
  <r>
    <x v="214"/>
    <x v="0"/>
    <x v="6"/>
    <x v="1"/>
    <n v="299"/>
    <n v="6"/>
    <x v="30"/>
    <x v="0"/>
    <x v="0"/>
    <x v="2"/>
  </r>
  <r>
    <x v="214"/>
    <x v="0"/>
    <x v="0"/>
    <x v="3"/>
    <n v="499"/>
    <n v="10"/>
    <x v="11"/>
    <x v="0"/>
    <x v="0"/>
    <x v="0"/>
  </r>
  <r>
    <x v="214"/>
    <x v="2"/>
    <x v="5"/>
    <x v="1"/>
    <n v="299"/>
    <n v="5"/>
    <x v="28"/>
    <x v="0"/>
    <x v="0"/>
    <x v="0"/>
  </r>
  <r>
    <x v="214"/>
    <x v="1"/>
    <x v="6"/>
    <x v="3"/>
    <n v="499"/>
    <n v="2"/>
    <x v="35"/>
    <x v="0"/>
    <x v="0"/>
    <x v="2"/>
  </r>
  <r>
    <x v="214"/>
    <x v="1"/>
    <x v="3"/>
    <x v="4"/>
    <n v="399"/>
    <n v="2"/>
    <x v="46"/>
    <x v="1"/>
    <x v="0"/>
    <x v="2"/>
  </r>
  <r>
    <x v="214"/>
    <x v="2"/>
    <x v="3"/>
    <x v="2"/>
    <n v="99"/>
    <n v="5"/>
    <x v="6"/>
    <x v="0"/>
    <x v="0"/>
    <x v="2"/>
  </r>
  <r>
    <x v="214"/>
    <x v="2"/>
    <x v="6"/>
    <x v="1"/>
    <n v="299"/>
    <n v="6"/>
    <x v="30"/>
    <x v="0"/>
    <x v="0"/>
    <x v="3"/>
  </r>
  <r>
    <x v="214"/>
    <x v="0"/>
    <x v="3"/>
    <x v="4"/>
    <n v="399"/>
    <n v="5"/>
    <x v="47"/>
    <x v="0"/>
    <x v="0"/>
    <x v="2"/>
  </r>
  <r>
    <x v="214"/>
    <x v="0"/>
    <x v="2"/>
    <x v="1"/>
    <n v="299"/>
    <n v="6"/>
    <x v="30"/>
    <x v="0"/>
    <x v="0"/>
    <x v="2"/>
  </r>
  <r>
    <x v="214"/>
    <x v="0"/>
    <x v="5"/>
    <x v="2"/>
    <n v="99"/>
    <n v="5"/>
    <x v="6"/>
    <x v="0"/>
    <x v="0"/>
    <x v="2"/>
  </r>
  <r>
    <x v="215"/>
    <x v="2"/>
    <x v="5"/>
    <x v="4"/>
    <n v="399"/>
    <n v="4"/>
    <x v="49"/>
    <x v="1"/>
    <x v="0"/>
    <x v="0"/>
  </r>
  <r>
    <x v="215"/>
    <x v="1"/>
    <x v="3"/>
    <x v="4"/>
    <n v="399"/>
    <n v="7"/>
    <x v="8"/>
    <x v="0"/>
    <x v="1"/>
    <x v="3"/>
  </r>
  <r>
    <x v="215"/>
    <x v="2"/>
    <x v="4"/>
    <x v="0"/>
    <n v="199"/>
    <n v="5"/>
    <x v="48"/>
    <x v="0"/>
    <x v="0"/>
    <x v="1"/>
  </r>
  <r>
    <x v="215"/>
    <x v="0"/>
    <x v="1"/>
    <x v="1"/>
    <n v="299"/>
    <n v="9"/>
    <x v="1"/>
    <x v="1"/>
    <x v="0"/>
    <x v="1"/>
  </r>
  <r>
    <x v="215"/>
    <x v="0"/>
    <x v="4"/>
    <x v="1"/>
    <n v="299"/>
    <n v="7"/>
    <x v="22"/>
    <x v="0"/>
    <x v="1"/>
    <x v="4"/>
  </r>
  <r>
    <x v="215"/>
    <x v="0"/>
    <x v="5"/>
    <x v="4"/>
    <n v="399"/>
    <n v="9"/>
    <x v="37"/>
    <x v="0"/>
    <x v="0"/>
    <x v="2"/>
  </r>
  <r>
    <x v="215"/>
    <x v="2"/>
    <x v="6"/>
    <x v="0"/>
    <n v="199"/>
    <n v="10"/>
    <x v="20"/>
    <x v="0"/>
    <x v="0"/>
    <x v="2"/>
  </r>
  <r>
    <x v="215"/>
    <x v="2"/>
    <x v="3"/>
    <x v="4"/>
    <n v="399"/>
    <n v="8"/>
    <x v="19"/>
    <x v="0"/>
    <x v="0"/>
    <x v="2"/>
  </r>
  <r>
    <x v="215"/>
    <x v="0"/>
    <x v="0"/>
    <x v="0"/>
    <n v="199"/>
    <n v="6"/>
    <x v="2"/>
    <x v="0"/>
    <x v="0"/>
    <x v="2"/>
  </r>
  <r>
    <x v="215"/>
    <x v="0"/>
    <x v="4"/>
    <x v="3"/>
    <n v="499"/>
    <n v="9"/>
    <x v="27"/>
    <x v="0"/>
    <x v="0"/>
    <x v="3"/>
  </r>
  <r>
    <x v="216"/>
    <x v="0"/>
    <x v="3"/>
    <x v="2"/>
    <n v="99"/>
    <n v="9"/>
    <x v="43"/>
    <x v="0"/>
    <x v="0"/>
    <x v="2"/>
  </r>
  <r>
    <x v="217"/>
    <x v="0"/>
    <x v="4"/>
    <x v="4"/>
    <n v="399"/>
    <n v="9"/>
    <x v="37"/>
    <x v="1"/>
    <x v="0"/>
    <x v="2"/>
  </r>
  <r>
    <x v="217"/>
    <x v="2"/>
    <x v="3"/>
    <x v="0"/>
    <n v="199"/>
    <n v="7"/>
    <x v="4"/>
    <x v="0"/>
    <x v="0"/>
    <x v="3"/>
  </r>
  <r>
    <x v="218"/>
    <x v="0"/>
    <x v="3"/>
    <x v="1"/>
    <n v="299"/>
    <n v="6"/>
    <x v="30"/>
    <x v="0"/>
    <x v="0"/>
    <x v="2"/>
  </r>
  <r>
    <x v="218"/>
    <x v="1"/>
    <x v="0"/>
    <x v="0"/>
    <n v="199"/>
    <n v="1"/>
    <x v="34"/>
    <x v="0"/>
    <x v="0"/>
    <x v="0"/>
  </r>
  <r>
    <x v="218"/>
    <x v="0"/>
    <x v="4"/>
    <x v="1"/>
    <n v="299"/>
    <n v="1"/>
    <x v="7"/>
    <x v="1"/>
    <x v="0"/>
    <x v="2"/>
  </r>
  <r>
    <x v="218"/>
    <x v="0"/>
    <x v="2"/>
    <x v="2"/>
    <n v="99"/>
    <n v="2"/>
    <x v="26"/>
    <x v="0"/>
    <x v="0"/>
    <x v="1"/>
  </r>
  <r>
    <x v="218"/>
    <x v="1"/>
    <x v="5"/>
    <x v="3"/>
    <n v="499"/>
    <n v="9"/>
    <x v="27"/>
    <x v="0"/>
    <x v="0"/>
    <x v="2"/>
  </r>
  <r>
    <x v="218"/>
    <x v="2"/>
    <x v="4"/>
    <x v="0"/>
    <n v="199"/>
    <n v="5"/>
    <x v="48"/>
    <x v="0"/>
    <x v="0"/>
    <x v="2"/>
  </r>
  <r>
    <x v="218"/>
    <x v="0"/>
    <x v="4"/>
    <x v="4"/>
    <n v="399"/>
    <n v="5"/>
    <x v="47"/>
    <x v="0"/>
    <x v="0"/>
    <x v="3"/>
  </r>
  <r>
    <x v="218"/>
    <x v="1"/>
    <x v="4"/>
    <x v="1"/>
    <n v="299"/>
    <n v="8"/>
    <x v="33"/>
    <x v="1"/>
    <x v="0"/>
    <x v="2"/>
  </r>
  <r>
    <x v="218"/>
    <x v="2"/>
    <x v="3"/>
    <x v="4"/>
    <n v="399"/>
    <n v="7"/>
    <x v="8"/>
    <x v="1"/>
    <x v="0"/>
    <x v="4"/>
  </r>
  <r>
    <x v="218"/>
    <x v="1"/>
    <x v="0"/>
    <x v="1"/>
    <n v="299"/>
    <n v="1"/>
    <x v="7"/>
    <x v="1"/>
    <x v="0"/>
    <x v="2"/>
  </r>
  <r>
    <x v="218"/>
    <x v="2"/>
    <x v="5"/>
    <x v="3"/>
    <n v="499"/>
    <n v="8"/>
    <x v="18"/>
    <x v="0"/>
    <x v="0"/>
    <x v="3"/>
  </r>
  <r>
    <x v="218"/>
    <x v="2"/>
    <x v="2"/>
    <x v="2"/>
    <n v="99"/>
    <n v="5"/>
    <x v="6"/>
    <x v="0"/>
    <x v="0"/>
    <x v="0"/>
  </r>
  <r>
    <x v="218"/>
    <x v="0"/>
    <x v="5"/>
    <x v="4"/>
    <n v="399"/>
    <n v="10"/>
    <x v="31"/>
    <x v="0"/>
    <x v="0"/>
    <x v="2"/>
  </r>
  <r>
    <x v="218"/>
    <x v="2"/>
    <x v="6"/>
    <x v="0"/>
    <n v="199"/>
    <n v="7"/>
    <x v="4"/>
    <x v="0"/>
    <x v="0"/>
    <x v="3"/>
  </r>
  <r>
    <x v="218"/>
    <x v="1"/>
    <x v="1"/>
    <x v="3"/>
    <n v="499"/>
    <n v="10"/>
    <x v="11"/>
    <x v="0"/>
    <x v="0"/>
    <x v="0"/>
  </r>
  <r>
    <x v="218"/>
    <x v="2"/>
    <x v="3"/>
    <x v="0"/>
    <n v="199"/>
    <n v="2"/>
    <x v="39"/>
    <x v="1"/>
    <x v="0"/>
    <x v="0"/>
  </r>
  <r>
    <x v="218"/>
    <x v="2"/>
    <x v="0"/>
    <x v="0"/>
    <n v="199"/>
    <n v="6"/>
    <x v="2"/>
    <x v="0"/>
    <x v="0"/>
    <x v="2"/>
  </r>
  <r>
    <x v="218"/>
    <x v="2"/>
    <x v="1"/>
    <x v="1"/>
    <n v="299"/>
    <n v="2"/>
    <x v="44"/>
    <x v="0"/>
    <x v="0"/>
    <x v="4"/>
  </r>
  <r>
    <x v="218"/>
    <x v="1"/>
    <x v="5"/>
    <x v="4"/>
    <n v="399"/>
    <n v="10"/>
    <x v="31"/>
    <x v="0"/>
    <x v="0"/>
    <x v="2"/>
  </r>
  <r>
    <x v="219"/>
    <x v="2"/>
    <x v="5"/>
    <x v="0"/>
    <n v="199"/>
    <n v="8"/>
    <x v="23"/>
    <x v="1"/>
    <x v="1"/>
    <x v="2"/>
  </r>
  <r>
    <x v="220"/>
    <x v="0"/>
    <x v="3"/>
    <x v="3"/>
    <n v="499"/>
    <n v="5"/>
    <x v="16"/>
    <x v="0"/>
    <x v="0"/>
    <x v="2"/>
  </r>
  <r>
    <x v="220"/>
    <x v="0"/>
    <x v="5"/>
    <x v="3"/>
    <n v="499"/>
    <n v="6"/>
    <x v="5"/>
    <x v="0"/>
    <x v="0"/>
    <x v="2"/>
  </r>
  <r>
    <x v="220"/>
    <x v="1"/>
    <x v="4"/>
    <x v="1"/>
    <n v="299"/>
    <n v="7"/>
    <x v="22"/>
    <x v="1"/>
    <x v="0"/>
    <x v="3"/>
  </r>
  <r>
    <x v="220"/>
    <x v="2"/>
    <x v="2"/>
    <x v="2"/>
    <n v="99"/>
    <n v="2"/>
    <x v="26"/>
    <x v="0"/>
    <x v="0"/>
    <x v="1"/>
  </r>
  <r>
    <x v="220"/>
    <x v="0"/>
    <x v="3"/>
    <x v="3"/>
    <n v="499"/>
    <n v="5"/>
    <x v="16"/>
    <x v="1"/>
    <x v="0"/>
    <x v="0"/>
  </r>
  <r>
    <x v="220"/>
    <x v="0"/>
    <x v="3"/>
    <x v="0"/>
    <n v="199"/>
    <n v="7"/>
    <x v="4"/>
    <x v="0"/>
    <x v="0"/>
    <x v="2"/>
  </r>
  <r>
    <x v="221"/>
    <x v="2"/>
    <x v="4"/>
    <x v="3"/>
    <n v="499"/>
    <n v="1"/>
    <x v="13"/>
    <x v="0"/>
    <x v="1"/>
    <x v="4"/>
  </r>
  <r>
    <x v="222"/>
    <x v="2"/>
    <x v="4"/>
    <x v="4"/>
    <n v="399"/>
    <n v="4"/>
    <x v="49"/>
    <x v="1"/>
    <x v="0"/>
    <x v="3"/>
  </r>
  <r>
    <x v="222"/>
    <x v="2"/>
    <x v="3"/>
    <x v="1"/>
    <n v="299"/>
    <n v="6"/>
    <x v="30"/>
    <x v="1"/>
    <x v="0"/>
    <x v="3"/>
  </r>
  <r>
    <x v="222"/>
    <x v="2"/>
    <x v="5"/>
    <x v="4"/>
    <n v="399"/>
    <n v="6"/>
    <x v="24"/>
    <x v="0"/>
    <x v="0"/>
    <x v="2"/>
  </r>
  <r>
    <x v="222"/>
    <x v="0"/>
    <x v="2"/>
    <x v="1"/>
    <n v="299"/>
    <n v="9"/>
    <x v="1"/>
    <x v="0"/>
    <x v="0"/>
    <x v="0"/>
  </r>
  <r>
    <x v="222"/>
    <x v="2"/>
    <x v="1"/>
    <x v="0"/>
    <n v="199"/>
    <n v="1"/>
    <x v="34"/>
    <x v="0"/>
    <x v="0"/>
    <x v="2"/>
  </r>
  <r>
    <x v="222"/>
    <x v="1"/>
    <x v="1"/>
    <x v="1"/>
    <n v="299"/>
    <n v="7"/>
    <x v="22"/>
    <x v="0"/>
    <x v="0"/>
    <x v="3"/>
  </r>
  <r>
    <x v="222"/>
    <x v="0"/>
    <x v="5"/>
    <x v="3"/>
    <n v="499"/>
    <n v="9"/>
    <x v="27"/>
    <x v="1"/>
    <x v="0"/>
    <x v="2"/>
  </r>
  <r>
    <x v="222"/>
    <x v="2"/>
    <x v="1"/>
    <x v="4"/>
    <n v="399"/>
    <n v="2"/>
    <x v="46"/>
    <x v="0"/>
    <x v="0"/>
    <x v="0"/>
  </r>
  <r>
    <x v="222"/>
    <x v="1"/>
    <x v="4"/>
    <x v="1"/>
    <n v="299"/>
    <n v="4"/>
    <x v="10"/>
    <x v="0"/>
    <x v="0"/>
    <x v="3"/>
  </r>
  <r>
    <x v="223"/>
    <x v="0"/>
    <x v="2"/>
    <x v="4"/>
    <n v="399"/>
    <n v="6"/>
    <x v="24"/>
    <x v="0"/>
    <x v="0"/>
    <x v="2"/>
  </r>
  <r>
    <x v="223"/>
    <x v="1"/>
    <x v="1"/>
    <x v="4"/>
    <n v="399"/>
    <n v="8"/>
    <x v="19"/>
    <x v="0"/>
    <x v="0"/>
    <x v="2"/>
  </r>
  <r>
    <x v="223"/>
    <x v="2"/>
    <x v="3"/>
    <x v="0"/>
    <n v="199"/>
    <n v="8"/>
    <x v="23"/>
    <x v="1"/>
    <x v="0"/>
    <x v="0"/>
  </r>
  <r>
    <x v="223"/>
    <x v="2"/>
    <x v="4"/>
    <x v="0"/>
    <n v="199"/>
    <n v="10"/>
    <x v="20"/>
    <x v="0"/>
    <x v="1"/>
    <x v="4"/>
  </r>
  <r>
    <x v="223"/>
    <x v="2"/>
    <x v="6"/>
    <x v="2"/>
    <n v="99"/>
    <n v="4"/>
    <x v="38"/>
    <x v="0"/>
    <x v="0"/>
    <x v="3"/>
  </r>
  <r>
    <x v="223"/>
    <x v="2"/>
    <x v="6"/>
    <x v="1"/>
    <n v="299"/>
    <n v="1"/>
    <x v="7"/>
    <x v="1"/>
    <x v="0"/>
    <x v="0"/>
  </r>
  <r>
    <x v="223"/>
    <x v="0"/>
    <x v="3"/>
    <x v="2"/>
    <n v="99"/>
    <n v="6"/>
    <x v="12"/>
    <x v="0"/>
    <x v="1"/>
    <x v="4"/>
  </r>
  <r>
    <x v="223"/>
    <x v="0"/>
    <x v="0"/>
    <x v="2"/>
    <n v="99"/>
    <n v="1"/>
    <x v="32"/>
    <x v="0"/>
    <x v="0"/>
    <x v="0"/>
  </r>
  <r>
    <x v="223"/>
    <x v="2"/>
    <x v="1"/>
    <x v="3"/>
    <n v="499"/>
    <n v="8"/>
    <x v="18"/>
    <x v="1"/>
    <x v="0"/>
    <x v="3"/>
  </r>
  <r>
    <x v="223"/>
    <x v="1"/>
    <x v="5"/>
    <x v="1"/>
    <n v="299"/>
    <n v="6"/>
    <x v="30"/>
    <x v="1"/>
    <x v="0"/>
    <x v="1"/>
  </r>
  <r>
    <x v="223"/>
    <x v="1"/>
    <x v="6"/>
    <x v="3"/>
    <n v="499"/>
    <n v="6"/>
    <x v="5"/>
    <x v="0"/>
    <x v="0"/>
    <x v="2"/>
  </r>
  <r>
    <x v="223"/>
    <x v="1"/>
    <x v="3"/>
    <x v="2"/>
    <n v="99"/>
    <n v="3"/>
    <x v="3"/>
    <x v="0"/>
    <x v="0"/>
    <x v="2"/>
  </r>
  <r>
    <x v="224"/>
    <x v="0"/>
    <x v="0"/>
    <x v="4"/>
    <n v="399"/>
    <n v="8"/>
    <x v="19"/>
    <x v="0"/>
    <x v="1"/>
    <x v="4"/>
  </r>
  <r>
    <x v="225"/>
    <x v="2"/>
    <x v="0"/>
    <x v="0"/>
    <n v="199"/>
    <n v="3"/>
    <x v="45"/>
    <x v="0"/>
    <x v="0"/>
    <x v="0"/>
  </r>
  <r>
    <x v="225"/>
    <x v="1"/>
    <x v="4"/>
    <x v="1"/>
    <n v="299"/>
    <n v="6"/>
    <x v="30"/>
    <x v="1"/>
    <x v="0"/>
    <x v="3"/>
  </r>
  <r>
    <x v="225"/>
    <x v="2"/>
    <x v="2"/>
    <x v="1"/>
    <n v="299"/>
    <n v="8"/>
    <x v="33"/>
    <x v="0"/>
    <x v="1"/>
    <x v="3"/>
  </r>
  <r>
    <x v="225"/>
    <x v="1"/>
    <x v="4"/>
    <x v="1"/>
    <n v="299"/>
    <n v="3"/>
    <x v="14"/>
    <x v="1"/>
    <x v="0"/>
    <x v="1"/>
  </r>
  <r>
    <x v="225"/>
    <x v="2"/>
    <x v="1"/>
    <x v="4"/>
    <n v="399"/>
    <n v="2"/>
    <x v="46"/>
    <x v="1"/>
    <x v="0"/>
    <x v="2"/>
  </r>
  <r>
    <x v="226"/>
    <x v="2"/>
    <x v="5"/>
    <x v="3"/>
    <n v="499"/>
    <n v="5"/>
    <x v="16"/>
    <x v="0"/>
    <x v="0"/>
    <x v="1"/>
  </r>
  <r>
    <x v="226"/>
    <x v="1"/>
    <x v="1"/>
    <x v="3"/>
    <n v="499"/>
    <n v="2"/>
    <x v="35"/>
    <x v="1"/>
    <x v="0"/>
    <x v="1"/>
  </r>
  <r>
    <x v="226"/>
    <x v="0"/>
    <x v="4"/>
    <x v="1"/>
    <n v="299"/>
    <n v="2"/>
    <x v="44"/>
    <x v="0"/>
    <x v="0"/>
    <x v="0"/>
  </r>
  <r>
    <x v="226"/>
    <x v="1"/>
    <x v="4"/>
    <x v="3"/>
    <n v="499"/>
    <n v="10"/>
    <x v="11"/>
    <x v="0"/>
    <x v="0"/>
    <x v="0"/>
  </r>
  <r>
    <x v="226"/>
    <x v="2"/>
    <x v="1"/>
    <x v="2"/>
    <n v="99"/>
    <n v="4"/>
    <x v="38"/>
    <x v="1"/>
    <x v="0"/>
    <x v="3"/>
  </r>
  <r>
    <x v="226"/>
    <x v="1"/>
    <x v="4"/>
    <x v="0"/>
    <n v="199"/>
    <n v="7"/>
    <x v="4"/>
    <x v="1"/>
    <x v="0"/>
    <x v="2"/>
  </r>
  <r>
    <x v="226"/>
    <x v="0"/>
    <x v="5"/>
    <x v="0"/>
    <n v="199"/>
    <n v="4"/>
    <x v="0"/>
    <x v="0"/>
    <x v="0"/>
    <x v="0"/>
  </r>
  <r>
    <x v="226"/>
    <x v="1"/>
    <x v="2"/>
    <x v="3"/>
    <n v="499"/>
    <n v="8"/>
    <x v="18"/>
    <x v="1"/>
    <x v="0"/>
    <x v="3"/>
  </r>
  <r>
    <x v="226"/>
    <x v="1"/>
    <x v="0"/>
    <x v="1"/>
    <n v="299"/>
    <n v="10"/>
    <x v="21"/>
    <x v="1"/>
    <x v="0"/>
    <x v="2"/>
  </r>
  <r>
    <x v="226"/>
    <x v="2"/>
    <x v="4"/>
    <x v="0"/>
    <n v="199"/>
    <n v="10"/>
    <x v="20"/>
    <x v="0"/>
    <x v="1"/>
    <x v="2"/>
  </r>
  <r>
    <x v="226"/>
    <x v="1"/>
    <x v="0"/>
    <x v="2"/>
    <n v="99"/>
    <n v="9"/>
    <x v="43"/>
    <x v="0"/>
    <x v="1"/>
    <x v="2"/>
  </r>
  <r>
    <x v="226"/>
    <x v="1"/>
    <x v="6"/>
    <x v="4"/>
    <n v="399"/>
    <n v="3"/>
    <x v="42"/>
    <x v="1"/>
    <x v="0"/>
    <x v="3"/>
  </r>
  <r>
    <x v="226"/>
    <x v="0"/>
    <x v="2"/>
    <x v="2"/>
    <n v="99"/>
    <n v="2"/>
    <x v="26"/>
    <x v="1"/>
    <x v="0"/>
    <x v="2"/>
  </r>
  <r>
    <x v="227"/>
    <x v="0"/>
    <x v="6"/>
    <x v="3"/>
    <n v="499"/>
    <n v="1"/>
    <x v="13"/>
    <x v="0"/>
    <x v="0"/>
    <x v="2"/>
  </r>
  <r>
    <x v="227"/>
    <x v="1"/>
    <x v="4"/>
    <x v="4"/>
    <n v="399"/>
    <n v="4"/>
    <x v="49"/>
    <x v="1"/>
    <x v="0"/>
    <x v="0"/>
  </r>
  <r>
    <x v="227"/>
    <x v="0"/>
    <x v="3"/>
    <x v="2"/>
    <n v="99"/>
    <n v="6"/>
    <x v="12"/>
    <x v="1"/>
    <x v="0"/>
    <x v="3"/>
  </r>
  <r>
    <x v="227"/>
    <x v="1"/>
    <x v="5"/>
    <x v="4"/>
    <n v="399"/>
    <n v="1"/>
    <x v="9"/>
    <x v="0"/>
    <x v="0"/>
    <x v="0"/>
  </r>
  <r>
    <x v="227"/>
    <x v="0"/>
    <x v="5"/>
    <x v="4"/>
    <n v="399"/>
    <n v="8"/>
    <x v="19"/>
    <x v="0"/>
    <x v="0"/>
    <x v="2"/>
  </r>
  <r>
    <x v="227"/>
    <x v="0"/>
    <x v="2"/>
    <x v="4"/>
    <n v="399"/>
    <n v="10"/>
    <x v="31"/>
    <x v="0"/>
    <x v="0"/>
    <x v="4"/>
  </r>
  <r>
    <x v="227"/>
    <x v="1"/>
    <x v="3"/>
    <x v="3"/>
    <n v="499"/>
    <n v="6"/>
    <x v="5"/>
    <x v="0"/>
    <x v="0"/>
    <x v="1"/>
  </r>
  <r>
    <x v="227"/>
    <x v="0"/>
    <x v="1"/>
    <x v="0"/>
    <n v="199"/>
    <n v="4"/>
    <x v="0"/>
    <x v="0"/>
    <x v="0"/>
    <x v="2"/>
  </r>
  <r>
    <x v="227"/>
    <x v="1"/>
    <x v="2"/>
    <x v="1"/>
    <n v="299"/>
    <n v="1"/>
    <x v="7"/>
    <x v="0"/>
    <x v="0"/>
    <x v="0"/>
  </r>
  <r>
    <x v="227"/>
    <x v="2"/>
    <x v="0"/>
    <x v="1"/>
    <n v="299"/>
    <n v="6"/>
    <x v="30"/>
    <x v="1"/>
    <x v="0"/>
    <x v="2"/>
  </r>
  <r>
    <x v="227"/>
    <x v="0"/>
    <x v="0"/>
    <x v="1"/>
    <n v="299"/>
    <n v="10"/>
    <x v="21"/>
    <x v="0"/>
    <x v="0"/>
    <x v="1"/>
  </r>
  <r>
    <x v="227"/>
    <x v="0"/>
    <x v="3"/>
    <x v="0"/>
    <n v="199"/>
    <n v="1"/>
    <x v="34"/>
    <x v="0"/>
    <x v="0"/>
    <x v="2"/>
  </r>
  <r>
    <x v="227"/>
    <x v="0"/>
    <x v="6"/>
    <x v="3"/>
    <n v="499"/>
    <n v="10"/>
    <x v="11"/>
    <x v="0"/>
    <x v="0"/>
    <x v="2"/>
  </r>
  <r>
    <x v="227"/>
    <x v="0"/>
    <x v="0"/>
    <x v="4"/>
    <n v="399"/>
    <n v="9"/>
    <x v="37"/>
    <x v="0"/>
    <x v="1"/>
    <x v="3"/>
  </r>
  <r>
    <x v="227"/>
    <x v="2"/>
    <x v="0"/>
    <x v="4"/>
    <n v="399"/>
    <n v="10"/>
    <x v="31"/>
    <x v="0"/>
    <x v="0"/>
    <x v="2"/>
  </r>
  <r>
    <x v="227"/>
    <x v="0"/>
    <x v="2"/>
    <x v="0"/>
    <n v="199"/>
    <n v="1"/>
    <x v="34"/>
    <x v="1"/>
    <x v="0"/>
    <x v="2"/>
  </r>
  <r>
    <x v="227"/>
    <x v="2"/>
    <x v="6"/>
    <x v="1"/>
    <n v="299"/>
    <n v="2"/>
    <x v="44"/>
    <x v="1"/>
    <x v="0"/>
    <x v="1"/>
  </r>
  <r>
    <x v="227"/>
    <x v="2"/>
    <x v="2"/>
    <x v="0"/>
    <n v="199"/>
    <n v="1"/>
    <x v="34"/>
    <x v="0"/>
    <x v="0"/>
    <x v="3"/>
  </r>
  <r>
    <x v="227"/>
    <x v="2"/>
    <x v="1"/>
    <x v="0"/>
    <n v="199"/>
    <n v="2"/>
    <x v="39"/>
    <x v="1"/>
    <x v="0"/>
    <x v="2"/>
  </r>
  <r>
    <x v="227"/>
    <x v="2"/>
    <x v="5"/>
    <x v="4"/>
    <n v="399"/>
    <n v="4"/>
    <x v="49"/>
    <x v="0"/>
    <x v="0"/>
    <x v="2"/>
  </r>
  <r>
    <x v="227"/>
    <x v="1"/>
    <x v="5"/>
    <x v="3"/>
    <n v="499"/>
    <n v="8"/>
    <x v="18"/>
    <x v="0"/>
    <x v="0"/>
    <x v="4"/>
  </r>
  <r>
    <x v="227"/>
    <x v="1"/>
    <x v="2"/>
    <x v="1"/>
    <n v="299"/>
    <n v="9"/>
    <x v="1"/>
    <x v="1"/>
    <x v="0"/>
    <x v="3"/>
  </r>
  <r>
    <x v="227"/>
    <x v="0"/>
    <x v="5"/>
    <x v="2"/>
    <n v="99"/>
    <n v="8"/>
    <x v="36"/>
    <x v="0"/>
    <x v="0"/>
    <x v="3"/>
  </r>
  <r>
    <x v="228"/>
    <x v="0"/>
    <x v="0"/>
    <x v="2"/>
    <n v="99"/>
    <n v="7"/>
    <x v="17"/>
    <x v="0"/>
    <x v="0"/>
    <x v="4"/>
  </r>
  <r>
    <x v="228"/>
    <x v="2"/>
    <x v="0"/>
    <x v="1"/>
    <n v="299"/>
    <n v="5"/>
    <x v="28"/>
    <x v="0"/>
    <x v="0"/>
    <x v="3"/>
  </r>
  <r>
    <x v="228"/>
    <x v="0"/>
    <x v="3"/>
    <x v="1"/>
    <n v="299"/>
    <n v="2"/>
    <x v="44"/>
    <x v="0"/>
    <x v="0"/>
    <x v="0"/>
  </r>
  <r>
    <x v="229"/>
    <x v="1"/>
    <x v="6"/>
    <x v="3"/>
    <n v="499"/>
    <n v="5"/>
    <x v="16"/>
    <x v="1"/>
    <x v="1"/>
    <x v="3"/>
  </r>
  <r>
    <x v="229"/>
    <x v="2"/>
    <x v="1"/>
    <x v="4"/>
    <n v="399"/>
    <n v="10"/>
    <x v="31"/>
    <x v="0"/>
    <x v="0"/>
    <x v="3"/>
  </r>
  <r>
    <x v="229"/>
    <x v="0"/>
    <x v="6"/>
    <x v="3"/>
    <n v="499"/>
    <n v="4"/>
    <x v="25"/>
    <x v="0"/>
    <x v="0"/>
    <x v="1"/>
  </r>
  <r>
    <x v="229"/>
    <x v="1"/>
    <x v="1"/>
    <x v="1"/>
    <n v="299"/>
    <n v="10"/>
    <x v="21"/>
    <x v="0"/>
    <x v="0"/>
    <x v="2"/>
  </r>
  <r>
    <x v="229"/>
    <x v="2"/>
    <x v="3"/>
    <x v="1"/>
    <n v="299"/>
    <n v="2"/>
    <x v="44"/>
    <x v="0"/>
    <x v="0"/>
    <x v="1"/>
  </r>
  <r>
    <x v="229"/>
    <x v="1"/>
    <x v="5"/>
    <x v="2"/>
    <n v="99"/>
    <n v="3"/>
    <x v="3"/>
    <x v="0"/>
    <x v="0"/>
    <x v="3"/>
  </r>
  <r>
    <x v="229"/>
    <x v="0"/>
    <x v="6"/>
    <x v="2"/>
    <n v="99"/>
    <n v="3"/>
    <x v="3"/>
    <x v="0"/>
    <x v="0"/>
    <x v="0"/>
  </r>
  <r>
    <x v="229"/>
    <x v="1"/>
    <x v="3"/>
    <x v="0"/>
    <n v="199"/>
    <n v="2"/>
    <x v="39"/>
    <x v="1"/>
    <x v="0"/>
    <x v="1"/>
  </r>
  <r>
    <x v="229"/>
    <x v="0"/>
    <x v="1"/>
    <x v="3"/>
    <n v="499"/>
    <n v="10"/>
    <x v="11"/>
    <x v="0"/>
    <x v="0"/>
    <x v="3"/>
  </r>
  <r>
    <x v="229"/>
    <x v="2"/>
    <x v="5"/>
    <x v="4"/>
    <n v="399"/>
    <n v="4"/>
    <x v="49"/>
    <x v="1"/>
    <x v="0"/>
    <x v="2"/>
  </r>
  <r>
    <x v="229"/>
    <x v="2"/>
    <x v="1"/>
    <x v="0"/>
    <n v="199"/>
    <n v="1"/>
    <x v="34"/>
    <x v="0"/>
    <x v="0"/>
    <x v="3"/>
  </r>
  <r>
    <x v="229"/>
    <x v="1"/>
    <x v="1"/>
    <x v="0"/>
    <n v="199"/>
    <n v="7"/>
    <x v="4"/>
    <x v="0"/>
    <x v="0"/>
    <x v="2"/>
  </r>
  <r>
    <x v="229"/>
    <x v="0"/>
    <x v="3"/>
    <x v="2"/>
    <n v="99"/>
    <n v="6"/>
    <x v="12"/>
    <x v="0"/>
    <x v="1"/>
    <x v="2"/>
  </r>
  <r>
    <x v="229"/>
    <x v="0"/>
    <x v="6"/>
    <x v="1"/>
    <n v="299"/>
    <n v="2"/>
    <x v="44"/>
    <x v="1"/>
    <x v="0"/>
    <x v="0"/>
  </r>
  <r>
    <x v="229"/>
    <x v="0"/>
    <x v="5"/>
    <x v="0"/>
    <n v="199"/>
    <n v="7"/>
    <x v="4"/>
    <x v="1"/>
    <x v="1"/>
    <x v="1"/>
  </r>
  <r>
    <x v="229"/>
    <x v="2"/>
    <x v="2"/>
    <x v="0"/>
    <n v="199"/>
    <n v="4"/>
    <x v="0"/>
    <x v="0"/>
    <x v="0"/>
    <x v="2"/>
  </r>
  <r>
    <x v="229"/>
    <x v="0"/>
    <x v="4"/>
    <x v="1"/>
    <n v="299"/>
    <n v="10"/>
    <x v="21"/>
    <x v="1"/>
    <x v="0"/>
    <x v="0"/>
  </r>
  <r>
    <x v="229"/>
    <x v="2"/>
    <x v="2"/>
    <x v="2"/>
    <n v="99"/>
    <n v="7"/>
    <x v="17"/>
    <x v="1"/>
    <x v="0"/>
    <x v="2"/>
  </r>
  <r>
    <x v="229"/>
    <x v="0"/>
    <x v="5"/>
    <x v="0"/>
    <n v="199"/>
    <n v="1"/>
    <x v="34"/>
    <x v="0"/>
    <x v="0"/>
    <x v="3"/>
  </r>
  <r>
    <x v="229"/>
    <x v="2"/>
    <x v="5"/>
    <x v="0"/>
    <n v="199"/>
    <n v="1"/>
    <x v="34"/>
    <x v="0"/>
    <x v="0"/>
    <x v="1"/>
  </r>
  <r>
    <x v="229"/>
    <x v="1"/>
    <x v="2"/>
    <x v="1"/>
    <n v="299"/>
    <n v="1"/>
    <x v="7"/>
    <x v="0"/>
    <x v="0"/>
    <x v="2"/>
  </r>
  <r>
    <x v="229"/>
    <x v="2"/>
    <x v="5"/>
    <x v="1"/>
    <n v="299"/>
    <n v="7"/>
    <x v="22"/>
    <x v="0"/>
    <x v="1"/>
    <x v="4"/>
  </r>
  <r>
    <x v="229"/>
    <x v="1"/>
    <x v="2"/>
    <x v="1"/>
    <n v="299"/>
    <n v="2"/>
    <x v="44"/>
    <x v="1"/>
    <x v="0"/>
    <x v="0"/>
  </r>
  <r>
    <x v="229"/>
    <x v="1"/>
    <x v="5"/>
    <x v="0"/>
    <n v="199"/>
    <n v="9"/>
    <x v="40"/>
    <x v="0"/>
    <x v="0"/>
    <x v="4"/>
  </r>
  <r>
    <x v="229"/>
    <x v="2"/>
    <x v="3"/>
    <x v="2"/>
    <n v="99"/>
    <n v="8"/>
    <x v="36"/>
    <x v="1"/>
    <x v="0"/>
    <x v="2"/>
  </r>
  <r>
    <x v="229"/>
    <x v="1"/>
    <x v="5"/>
    <x v="4"/>
    <n v="399"/>
    <n v="2"/>
    <x v="46"/>
    <x v="0"/>
    <x v="0"/>
    <x v="3"/>
  </r>
  <r>
    <x v="229"/>
    <x v="2"/>
    <x v="3"/>
    <x v="4"/>
    <n v="399"/>
    <n v="8"/>
    <x v="19"/>
    <x v="0"/>
    <x v="0"/>
    <x v="3"/>
  </r>
  <r>
    <x v="230"/>
    <x v="1"/>
    <x v="5"/>
    <x v="1"/>
    <n v="299"/>
    <n v="5"/>
    <x v="28"/>
    <x v="0"/>
    <x v="0"/>
    <x v="2"/>
  </r>
  <r>
    <x v="230"/>
    <x v="0"/>
    <x v="4"/>
    <x v="3"/>
    <n v="499"/>
    <n v="1"/>
    <x v="13"/>
    <x v="0"/>
    <x v="0"/>
    <x v="2"/>
  </r>
  <r>
    <x v="231"/>
    <x v="0"/>
    <x v="4"/>
    <x v="4"/>
    <n v="399"/>
    <n v="10"/>
    <x v="31"/>
    <x v="0"/>
    <x v="0"/>
    <x v="2"/>
  </r>
  <r>
    <x v="232"/>
    <x v="2"/>
    <x v="3"/>
    <x v="2"/>
    <n v="99"/>
    <n v="9"/>
    <x v="43"/>
    <x v="0"/>
    <x v="0"/>
    <x v="0"/>
  </r>
  <r>
    <x v="232"/>
    <x v="2"/>
    <x v="4"/>
    <x v="4"/>
    <n v="399"/>
    <n v="10"/>
    <x v="31"/>
    <x v="0"/>
    <x v="0"/>
    <x v="2"/>
  </r>
  <r>
    <x v="232"/>
    <x v="1"/>
    <x v="2"/>
    <x v="4"/>
    <n v="399"/>
    <n v="7"/>
    <x v="8"/>
    <x v="0"/>
    <x v="0"/>
    <x v="3"/>
  </r>
  <r>
    <x v="232"/>
    <x v="1"/>
    <x v="5"/>
    <x v="2"/>
    <n v="99"/>
    <n v="1"/>
    <x v="32"/>
    <x v="0"/>
    <x v="0"/>
    <x v="3"/>
  </r>
  <r>
    <x v="232"/>
    <x v="2"/>
    <x v="6"/>
    <x v="2"/>
    <n v="99"/>
    <n v="3"/>
    <x v="3"/>
    <x v="1"/>
    <x v="0"/>
    <x v="2"/>
  </r>
  <r>
    <x v="232"/>
    <x v="0"/>
    <x v="3"/>
    <x v="1"/>
    <n v="299"/>
    <n v="2"/>
    <x v="44"/>
    <x v="0"/>
    <x v="0"/>
    <x v="3"/>
  </r>
  <r>
    <x v="232"/>
    <x v="0"/>
    <x v="3"/>
    <x v="4"/>
    <n v="399"/>
    <n v="6"/>
    <x v="24"/>
    <x v="0"/>
    <x v="0"/>
    <x v="0"/>
  </r>
  <r>
    <x v="233"/>
    <x v="0"/>
    <x v="1"/>
    <x v="4"/>
    <n v="399"/>
    <n v="4"/>
    <x v="49"/>
    <x v="0"/>
    <x v="0"/>
    <x v="3"/>
  </r>
  <r>
    <x v="233"/>
    <x v="0"/>
    <x v="4"/>
    <x v="4"/>
    <n v="399"/>
    <n v="10"/>
    <x v="31"/>
    <x v="0"/>
    <x v="0"/>
    <x v="3"/>
  </r>
  <r>
    <x v="234"/>
    <x v="0"/>
    <x v="3"/>
    <x v="3"/>
    <n v="499"/>
    <n v="10"/>
    <x v="11"/>
    <x v="0"/>
    <x v="1"/>
    <x v="2"/>
  </r>
  <r>
    <x v="234"/>
    <x v="0"/>
    <x v="1"/>
    <x v="0"/>
    <n v="199"/>
    <n v="8"/>
    <x v="23"/>
    <x v="0"/>
    <x v="0"/>
    <x v="3"/>
  </r>
  <r>
    <x v="234"/>
    <x v="2"/>
    <x v="3"/>
    <x v="3"/>
    <n v="499"/>
    <n v="8"/>
    <x v="18"/>
    <x v="0"/>
    <x v="1"/>
    <x v="2"/>
  </r>
  <r>
    <x v="234"/>
    <x v="1"/>
    <x v="4"/>
    <x v="2"/>
    <n v="99"/>
    <n v="9"/>
    <x v="43"/>
    <x v="1"/>
    <x v="1"/>
    <x v="1"/>
  </r>
  <r>
    <x v="234"/>
    <x v="1"/>
    <x v="4"/>
    <x v="3"/>
    <n v="499"/>
    <n v="4"/>
    <x v="25"/>
    <x v="0"/>
    <x v="1"/>
    <x v="2"/>
  </r>
  <r>
    <x v="234"/>
    <x v="0"/>
    <x v="6"/>
    <x v="3"/>
    <n v="499"/>
    <n v="1"/>
    <x v="13"/>
    <x v="1"/>
    <x v="0"/>
    <x v="0"/>
  </r>
  <r>
    <x v="234"/>
    <x v="1"/>
    <x v="4"/>
    <x v="4"/>
    <n v="399"/>
    <n v="1"/>
    <x v="9"/>
    <x v="1"/>
    <x v="0"/>
    <x v="2"/>
  </r>
  <r>
    <x v="234"/>
    <x v="0"/>
    <x v="5"/>
    <x v="2"/>
    <n v="99"/>
    <n v="8"/>
    <x v="36"/>
    <x v="0"/>
    <x v="0"/>
    <x v="3"/>
  </r>
  <r>
    <x v="234"/>
    <x v="1"/>
    <x v="4"/>
    <x v="0"/>
    <n v="199"/>
    <n v="2"/>
    <x v="39"/>
    <x v="0"/>
    <x v="0"/>
    <x v="4"/>
  </r>
  <r>
    <x v="235"/>
    <x v="0"/>
    <x v="1"/>
    <x v="0"/>
    <n v="199"/>
    <n v="5"/>
    <x v="48"/>
    <x v="0"/>
    <x v="0"/>
    <x v="1"/>
  </r>
  <r>
    <x v="235"/>
    <x v="0"/>
    <x v="4"/>
    <x v="1"/>
    <n v="299"/>
    <n v="3"/>
    <x v="14"/>
    <x v="0"/>
    <x v="0"/>
    <x v="0"/>
  </r>
  <r>
    <x v="235"/>
    <x v="0"/>
    <x v="0"/>
    <x v="0"/>
    <n v="199"/>
    <n v="8"/>
    <x v="23"/>
    <x v="0"/>
    <x v="0"/>
    <x v="3"/>
  </r>
  <r>
    <x v="236"/>
    <x v="0"/>
    <x v="3"/>
    <x v="4"/>
    <n v="399"/>
    <n v="3"/>
    <x v="42"/>
    <x v="0"/>
    <x v="0"/>
    <x v="3"/>
  </r>
  <r>
    <x v="236"/>
    <x v="2"/>
    <x v="0"/>
    <x v="4"/>
    <n v="399"/>
    <n v="8"/>
    <x v="19"/>
    <x v="0"/>
    <x v="0"/>
    <x v="2"/>
  </r>
  <r>
    <x v="236"/>
    <x v="2"/>
    <x v="1"/>
    <x v="3"/>
    <n v="499"/>
    <n v="3"/>
    <x v="41"/>
    <x v="0"/>
    <x v="0"/>
    <x v="2"/>
  </r>
  <r>
    <x v="236"/>
    <x v="0"/>
    <x v="5"/>
    <x v="3"/>
    <n v="499"/>
    <n v="7"/>
    <x v="29"/>
    <x v="0"/>
    <x v="0"/>
    <x v="0"/>
  </r>
  <r>
    <x v="237"/>
    <x v="0"/>
    <x v="1"/>
    <x v="2"/>
    <n v="99"/>
    <n v="7"/>
    <x v="17"/>
    <x v="0"/>
    <x v="0"/>
    <x v="2"/>
  </r>
  <r>
    <x v="237"/>
    <x v="0"/>
    <x v="1"/>
    <x v="4"/>
    <n v="399"/>
    <n v="9"/>
    <x v="37"/>
    <x v="1"/>
    <x v="1"/>
    <x v="2"/>
  </r>
  <r>
    <x v="237"/>
    <x v="2"/>
    <x v="3"/>
    <x v="0"/>
    <n v="199"/>
    <n v="1"/>
    <x v="34"/>
    <x v="0"/>
    <x v="1"/>
    <x v="0"/>
  </r>
  <r>
    <x v="237"/>
    <x v="0"/>
    <x v="0"/>
    <x v="2"/>
    <n v="99"/>
    <n v="3"/>
    <x v="3"/>
    <x v="0"/>
    <x v="1"/>
    <x v="2"/>
  </r>
  <r>
    <x v="237"/>
    <x v="1"/>
    <x v="1"/>
    <x v="3"/>
    <n v="499"/>
    <n v="2"/>
    <x v="35"/>
    <x v="1"/>
    <x v="0"/>
    <x v="3"/>
  </r>
  <r>
    <x v="237"/>
    <x v="1"/>
    <x v="4"/>
    <x v="1"/>
    <n v="299"/>
    <n v="9"/>
    <x v="1"/>
    <x v="0"/>
    <x v="0"/>
    <x v="1"/>
  </r>
  <r>
    <x v="237"/>
    <x v="0"/>
    <x v="0"/>
    <x v="1"/>
    <n v="299"/>
    <n v="4"/>
    <x v="10"/>
    <x v="0"/>
    <x v="0"/>
    <x v="2"/>
  </r>
  <r>
    <x v="237"/>
    <x v="1"/>
    <x v="0"/>
    <x v="1"/>
    <n v="299"/>
    <n v="7"/>
    <x v="22"/>
    <x v="1"/>
    <x v="0"/>
    <x v="2"/>
  </r>
  <r>
    <x v="237"/>
    <x v="0"/>
    <x v="2"/>
    <x v="2"/>
    <n v="99"/>
    <n v="9"/>
    <x v="43"/>
    <x v="0"/>
    <x v="0"/>
    <x v="1"/>
  </r>
  <r>
    <x v="237"/>
    <x v="2"/>
    <x v="5"/>
    <x v="1"/>
    <n v="299"/>
    <n v="4"/>
    <x v="10"/>
    <x v="0"/>
    <x v="0"/>
    <x v="3"/>
  </r>
  <r>
    <x v="237"/>
    <x v="0"/>
    <x v="2"/>
    <x v="2"/>
    <n v="99"/>
    <n v="2"/>
    <x v="26"/>
    <x v="0"/>
    <x v="0"/>
    <x v="1"/>
  </r>
  <r>
    <x v="237"/>
    <x v="1"/>
    <x v="4"/>
    <x v="3"/>
    <n v="499"/>
    <n v="7"/>
    <x v="29"/>
    <x v="0"/>
    <x v="0"/>
    <x v="0"/>
  </r>
  <r>
    <x v="237"/>
    <x v="1"/>
    <x v="5"/>
    <x v="2"/>
    <n v="99"/>
    <n v="4"/>
    <x v="38"/>
    <x v="0"/>
    <x v="0"/>
    <x v="3"/>
  </r>
  <r>
    <x v="237"/>
    <x v="2"/>
    <x v="6"/>
    <x v="3"/>
    <n v="499"/>
    <n v="6"/>
    <x v="5"/>
    <x v="0"/>
    <x v="0"/>
    <x v="0"/>
  </r>
  <r>
    <x v="238"/>
    <x v="2"/>
    <x v="5"/>
    <x v="2"/>
    <n v="99"/>
    <n v="5"/>
    <x v="6"/>
    <x v="0"/>
    <x v="0"/>
    <x v="0"/>
  </r>
  <r>
    <x v="238"/>
    <x v="0"/>
    <x v="2"/>
    <x v="3"/>
    <n v="499"/>
    <n v="2"/>
    <x v="35"/>
    <x v="1"/>
    <x v="0"/>
    <x v="0"/>
  </r>
  <r>
    <x v="238"/>
    <x v="1"/>
    <x v="3"/>
    <x v="0"/>
    <n v="199"/>
    <n v="9"/>
    <x v="40"/>
    <x v="0"/>
    <x v="1"/>
    <x v="0"/>
  </r>
  <r>
    <x v="239"/>
    <x v="1"/>
    <x v="5"/>
    <x v="0"/>
    <n v="199"/>
    <n v="2"/>
    <x v="39"/>
    <x v="0"/>
    <x v="1"/>
    <x v="2"/>
  </r>
  <r>
    <x v="240"/>
    <x v="2"/>
    <x v="4"/>
    <x v="2"/>
    <n v="99"/>
    <n v="1"/>
    <x v="32"/>
    <x v="1"/>
    <x v="0"/>
    <x v="2"/>
  </r>
  <r>
    <x v="240"/>
    <x v="1"/>
    <x v="0"/>
    <x v="2"/>
    <n v="99"/>
    <n v="2"/>
    <x v="26"/>
    <x v="0"/>
    <x v="0"/>
    <x v="0"/>
  </r>
  <r>
    <x v="240"/>
    <x v="0"/>
    <x v="1"/>
    <x v="0"/>
    <n v="199"/>
    <n v="1"/>
    <x v="34"/>
    <x v="0"/>
    <x v="0"/>
    <x v="0"/>
  </r>
  <r>
    <x v="240"/>
    <x v="1"/>
    <x v="5"/>
    <x v="0"/>
    <n v="199"/>
    <n v="2"/>
    <x v="39"/>
    <x v="1"/>
    <x v="0"/>
    <x v="3"/>
  </r>
  <r>
    <x v="240"/>
    <x v="2"/>
    <x v="0"/>
    <x v="2"/>
    <n v="99"/>
    <n v="9"/>
    <x v="43"/>
    <x v="1"/>
    <x v="0"/>
    <x v="2"/>
  </r>
  <r>
    <x v="241"/>
    <x v="0"/>
    <x v="6"/>
    <x v="3"/>
    <n v="499"/>
    <n v="5"/>
    <x v="16"/>
    <x v="1"/>
    <x v="0"/>
    <x v="2"/>
  </r>
  <r>
    <x v="241"/>
    <x v="1"/>
    <x v="5"/>
    <x v="4"/>
    <n v="399"/>
    <n v="10"/>
    <x v="31"/>
    <x v="0"/>
    <x v="0"/>
    <x v="3"/>
  </r>
  <r>
    <x v="242"/>
    <x v="2"/>
    <x v="3"/>
    <x v="2"/>
    <n v="99"/>
    <n v="5"/>
    <x v="6"/>
    <x v="0"/>
    <x v="0"/>
    <x v="4"/>
  </r>
  <r>
    <x v="242"/>
    <x v="2"/>
    <x v="5"/>
    <x v="2"/>
    <n v="99"/>
    <n v="9"/>
    <x v="43"/>
    <x v="0"/>
    <x v="0"/>
    <x v="0"/>
  </r>
  <r>
    <x v="242"/>
    <x v="1"/>
    <x v="4"/>
    <x v="3"/>
    <n v="499"/>
    <n v="10"/>
    <x v="11"/>
    <x v="1"/>
    <x v="0"/>
    <x v="2"/>
  </r>
  <r>
    <x v="242"/>
    <x v="1"/>
    <x v="2"/>
    <x v="4"/>
    <n v="399"/>
    <n v="5"/>
    <x v="47"/>
    <x v="0"/>
    <x v="0"/>
    <x v="3"/>
  </r>
  <r>
    <x v="242"/>
    <x v="2"/>
    <x v="6"/>
    <x v="4"/>
    <n v="399"/>
    <n v="10"/>
    <x v="31"/>
    <x v="1"/>
    <x v="0"/>
    <x v="2"/>
  </r>
  <r>
    <x v="242"/>
    <x v="2"/>
    <x v="3"/>
    <x v="4"/>
    <n v="399"/>
    <n v="9"/>
    <x v="37"/>
    <x v="0"/>
    <x v="1"/>
    <x v="2"/>
  </r>
  <r>
    <x v="242"/>
    <x v="2"/>
    <x v="5"/>
    <x v="2"/>
    <n v="99"/>
    <n v="7"/>
    <x v="17"/>
    <x v="0"/>
    <x v="0"/>
    <x v="1"/>
  </r>
  <r>
    <x v="242"/>
    <x v="0"/>
    <x v="5"/>
    <x v="1"/>
    <n v="299"/>
    <n v="5"/>
    <x v="28"/>
    <x v="0"/>
    <x v="0"/>
    <x v="2"/>
  </r>
  <r>
    <x v="242"/>
    <x v="1"/>
    <x v="4"/>
    <x v="4"/>
    <n v="399"/>
    <n v="6"/>
    <x v="24"/>
    <x v="1"/>
    <x v="0"/>
    <x v="2"/>
  </r>
  <r>
    <x v="242"/>
    <x v="0"/>
    <x v="1"/>
    <x v="3"/>
    <n v="499"/>
    <n v="9"/>
    <x v="27"/>
    <x v="0"/>
    <x v="0"/>
    <x v="0"/>
  </r>
  <r>
    <x v="242"/>
    <x v="2"/>
    <x v="4"/>
    <x v="3"/>
    <n v="499"/>
    <n v="4"/>
    <x v="25"/>
    <x v="0"/>
    <x v="0"/>
    <x v="0"/>
  </r>
  <r>
    <x v="242"/>
    <x v="2"/>
    <x v="3"/>
    <x v="4"/>
    <n v="399"/>
    <n v="10"/>
    <x v="31"/>
    <x v="0"/>
    <x v="0"/>
    <x v="2"/>
  </r>
  <r>
    <x v="242"/>
    <x v="2"/>
    <x v="0"/>
    <x v="1"/>
    <n v="299"/>
    <n v="2"/>
    <x v="44"/>
    <x v="0"/>
    <x v="1"/>
    <x v="2"/>
  </r>
  <r>
    <x v="242"/>
    <x v="2"/>
    <x v="1"/>
    <x v="1"/>
    <n v="299"/>
    <n v="8"/>
    <x v="33"/>
    <x v="0"/>
    <x v="1"/>
    <x v="4"/>
  </r>
  <r>
    <x v="242"/>
    <x v="0"/>
    <x v="4"/>
    <x v="0"/>
    <n v="199"/>
    <n v="1"/>
    <x v="34"/>
    <x v="1"/>
    <x v="1"/>
    <x v="2"/>
  </r>
  <r>
    <x v="242"/>
    <x v="1"/>
    <x v="0"/>
    <x v="2"/>
    <n v="99"/>
    <n v="7"/>
    <x v="17"/>
    <x v="0"/>
    <x v="0"/>
    <x v="0"/>
  </r>
  <r>
    <x v="242"/>
    <x v="0"/>
    <x v="5"/>
    <x v="4"/>
    <n v="399"/>
    <n v="7"/>
    <x v="8"/>
    <x v="0"/>
    <x v="0"/>
    <x v="2"/>
  </r>
  <r>
    <x v="242"/>
    <x v="1"/>
    <x v="1"/>
    <x v="4"/>
    <n v="399"/>
    <n v="4"/>
    <x v="49"/>
    <x v="1"/>
    <x v="0"/>
    <x v="3"/>
  </r>
  <r>
    <x v="242"/>
    <x v="1"/>
    <x v="2"/>
    <x v="0"/>
    <n v="199"/>
    <n v="7"/>
    <x v="4"/>
    <x v="1"/>
    <x v="0"/>
    <x v="2"/>
  </r>
  <r>
    <x v="242"/>
    <x v="0"/>
    <x v="0"/>
    <x v="0"/>
    <n v="199"/>
    <n v="6"/>
    <x v="2"/>
    <x v="0"/>
    <x v="0"/>
    <x v="1"/>
  </r>
  <r>
    <x v="242"/>
    <x v="2"/>
    <x v="5"/>
    <x v="0"/>
    <n v="199"/>
    <n v="10"/>
    <x v="20"/>
    <x v="0"/>
    <x v="1"/>
    <x v="1"/>
  </r>
  <r>
    <x v="242"/>
    <x v="2"/>
    <x v="6"/>
    <x v="2"/>
    <n v="99"/>
    <n v="6"/>
    <x v="12"/>
    <x v="1"/>
    <x v="0"/>
    <x v="1"/>
  </r>
  <r>
    <x v="242"/>
    <x v="2"/>
    <x v="1"/>
    <x v="3"/>
    <n v="499"/>
    <n v="10"/>
    <x v="11"/>
    <x v="0"/>
    <x v="1"/>
    <x v="2"/>
  </r>
  <r>
    <x v="242"/>
    <x v="1"/>
    <x v="4"/>
    <x v="2"/>
    <n v="99"/>
    <n v="7"/>
    <x v="17"/>
    <x v="0"/>
    <x v="0"/>
    <x v="2"/>
  </r>
  <r>
    <x v="242"/>
    <x v="0"/>
    <x v="3"/>
    <x v="0"/>
    <n v="199"/>
    <n v="1"/>
    <x v="34"/>
    <x v="1"/>
    <x v="0"/>
    <x v="2"/>
  </r>
  <r>
    <x v="242"/>
    <x v="0"/>
    <x v="2"/>
    <x v="1"/>
    <n v="299"/>
    <n v="5"/>
    <x v="28"/>
    <x v="0"/>
    <x v="0"/>
    <x v="1"/>
  </r>
  <r>
    <x v="243"/>
    <x v="2"/>
    <x v="5"/>
    <x v="2"/>
    <n v="99"/>
    <n v="10"/>
    <x v="15"/>
    <x v="1"/>
    <x v="0"/>
    <x v="2"/>
  </r>
  <r>
    <x v="243"/>
    <x v="1"/>
    <x v="2"/>
    <x v="2"/>
    <n v="99"/>
    <n v="8"/>
    <x v="36"/>
    <x v="0"/>
    <x v="0"/>
    <x v="1"/>
  </r>
  <r>
    <x v="243"/>
    <x v="0"/>
    <x v="0"/>
    <x v="0"/>
    <n v="199"/>
    <n v="8"/>
    <x v="23"/>
    <x v="0"/>
    <x v="0"/>
    <x v="0"/>
  </r>
  <r>
    <x v="243"/>
    <x v="2"/>
    <x v="2"/>
    <x v="2"/>
    <n v="99"/>
    <n v="8"/>
    <x v="36"/>
    <x v="1"/>
    <x v="0"/>
    <x v="2"/>
  </r>
  <r>
    <x v="243"/>
    <x v="0"/>
    <x v="0"/>
    <x v="0"/>
    <n v="199"/>
    <n v="6"/>
    <x v="2"/>
    <x v="0"/>
    <x v="0"/>
    <x v="0"/>
  </r>
  <r>
    <x v="244"/>
    <x v="1"/>
    <x v="5"/>
    <x v="1"/>
    <n v="299"/>
    <n v="9"/>
    <x v="1"/>
    <x v="0"/>
    <x v="0"/>
    <x v="0"/>
  </r>
  <r>
    <x v="244"/>
    <x v="1"/>
    <x v="1"/>
    <x v="3"/>
    <n v="499"/>
    <n v="10"/>
    <x v="11"/>
    <x v="1"/>
    <x v="0"/>
    <x v="2"/>
  </r>
  <r>
    <x v="244"/>
    <x v="1"/>
    <x v="0"/>
    <x v="0"/>
    <n v="199"/>
    <n v="6"/>
    <x v="2"/>
    <x v="0"/>
    <x v="1"/>
    <x v="3"/>
  </r>
  <r>
    <x v="245"/>
    <x v="0"/>
    <x v="4"/>
    <x v="2"/>
    <n v="99"/>
    <n v="7"/>
    <x v="17"/>
    <x v="1"/>
    <x v="0"/>
    <x v="2"/>
  </r>
  <r>
    <x v="245"/>
    <x v="0"/>
    <x v="5"/>
    <x v="3"/>
    <n v="499"/>
    <n v="8"/>
    <x v="18"/>
    <x v="0"/>
    <x v="0"/>
    <x v="2"/>
  </r>
  <r>
    <x v="245"/>
    <x v="2"/>
    <x v="4"/>
    <x v="4"/>
    <n v="399"/>
    <n v="7"/>
    <x v="8"/>
    <x v="0"/>
    <x v="0"/>
    <x v="2"/>
  </r>
  <r>
    <x v="245"/>
    <x v="1"/>
    <x v="0"/>
    <x v="3"/>
    <n v="499"/>
    <n v="6"/>
    <x v="5"/>
    <x v="1"/>
    <x v="0"/>
    <x v="0"/>
  </r>
  <r>
    <x v="246"/>
    <x v="2"/>
    <x v="6"/>
    <x v="3"/>
    <n v="499"/>
    <n v="2"/>
    <x v="35"/>
    <x v="0"/>
    <x v="0"/>
    <x v="4"/>
  </r>
  <r>
    <x v="246"/>
    <x v="0"/>
    <x v="6"/>
    <x v="2"/>
    <n v="99"/>
    <n v="4"/>
    <x v="38"/>
    <x v="0"/>
    <x v="0"/>
    <x v="1"/>
  </r>
  <r>
    <x v="247"/>
    <x v="0"/>
    <x v="6"/>
    <x v="2"/>
    <n v="99"/>
    <n v="7"/>
    <x v="17"/>
    <x v="0"/>
    <x v="1"/>
    <x v="1"/>
  </r>
  <r>
    <x v="247"/>
    <x v="2"/>
    <x v="0"/>
    <x v="3"/>
    <n v="499"/>
    <n v="8"/>
    <x v="18"/>
    <x v="0"/>
    <x v="0"/>
    <x v="2"/>
  </r>
  <r>
    <x v="247"/>
    <x v="1"/>
    <x v="4"/>
    <x v="1"/>
    <n v="299"/>
    <n v="10"/>
    <x v="21"/>
    <x v="1"/>
    <x v="0"/>
    <x v="3"/>
  </r>
  <r>
    <x v="247"/>
    <x v="0"/>
    <x v="0"/>
    <x v="4"/>
    <n v="399"/>
    <n v="7"/>
    <x v="8"/>
    <x v="1"/>
    <x v="1"/>
    <x v="2"/>
  </r>
  <r>
    <x v="248"/>
    <x v="1"/>
    <x v="5"/>
    <x v="1"/>
    <n v="299"/>
    <n v="10"/>
    <x v="21"/>
    <x v="1"/>
    <x v="1"/>
    <x v="3"/>
  </r>
  <r>
    <x v="248"/>
    <x v="2"/>
    <x v="4"/>
    <x v="2"/>
    <n v="99"/>
    <n v="2"/>
    <x v="26"/>
    <x v="0"/>
    <x v="1"/>
    <x v="3"/>
  </r>
  <r>
    <x v="248"/>
    <x v="2"/>
    <x v="1"/>
    <x v="4"/>
    <n v="399"/>
    <n v="10"/>
    <x v="31"/>
    <x v="0"/>
    <x v="0"/>
    <x v="2"/>
  </r>
  <r>
    <x v="248"/>
    <x v="0"/>
    <x v="1"/>
    <x v="3"/>
    <n v="499"/>
    <n v="5"/>
    <x v="16"/>
    <x v="0"/>
    <x v="0"/>
    <x v="3"/>
  </r>
  <r>
    <x v="249"/>
    <x v="2"/>
    <x v="2"/>
    <x v="0"/>
    <n v="199"/>
    <n v="5"/>
    <x v="48"/>
    <x v="0"/>
    <x v="0"/>
    <x v="2"/>
  </r>
  <r>
    <x v="249"/>
    <x v="1"/>
    <x v="4"/>
    <x v="2"/>
    <n v="99"/>
    <n v="5"/>
    <x v="6"/>
    <x v="0"/>
    <x v="0"/>
    <x v="4"/>
  </r>
  <r>
    <x v="249"/>
    <x v="1"/>
    <x v="1"/>
    <x v="0"/>
    <n v="199"/>
    <n v="1"/>
    <x v="34"/>
    <x v="0"/>
    <x v="1"/>
    <x v="3"/>
  </r>
  <r>
    <x v="249"/>
    <x v="2"/>
    <x v="0"/>
    <x v="0"/>
    <n v="199"/>
    <n v="9"/>
    <x v="40"/>
    <x v="0"/>
    <x v="0"/>
    <x v="3"/>
  </r>
  <r>
    <x v="249"/>
    <x v="2"/>
    <x v="6"/>
    <x v="3"/>
    <n v="499"/>
    <n v="10"/>
    <x v="11"/>
    <x v="0"/>
    <x v="0"/>
    <x v="4"/>
  </r>
  <r>
    <x v="249"/>
    <x v="2"/>
    <x v="1"/>
    <x v="4"/>
    <n v="399"/>
    <n v="8"/>
    <x v="19"/>
    <x v="0"/>
    <x v="0"/>
    <x v="0"/>
  </r>
  <r>
    <x v="249"/>
    <x v="1"/>
    <x v="0"/>
    <x v="4"/>
    <n v="399"/>
    <n v="3"/>
    <x v="42"/>
    <x v="1"/>
    <x v="1"/>
    <x v="4"/>
  </r>
  <r>
    <x v="249"/>
    <x v="0"/>
    <x v="2"/>
    <x v="1"/>
    <n v="299"/>
    <n v="6"/>
    <x v="30"/>
    <x v="0"/>
    <x v="0"/>
    <x v="0"/>
  </r>
  <r>
    <x v="250"/>
    <x v="2"/>
    <x v="0"/>
    <x v="3"/>
    <n v="499"/>
    <n v="5"/>
    <x v="16"/>
    <x v="1"/>
    <x v="0"/>
    <x v="0"/>
  </r>
  <r>
    <x v="250"/>
    <x v="0"/>
    <x v="5"/>
    <x v="4"/>
    <n v="399"/>
    <n v="9"/>
    <x v="37"/>
    <x v="1"/>
    <x v="0"/>
    <x v="0"/>
  </r>
  <r>
    <x v="250"/>
    <x v="0"/>
    <x v="0"/>
    <x v="1"/>
    <n v="299"/>
    <n v="3"/>
    <x v="14"/>
    <x v="1"/>
    <x v="0"/>
    <x v="2"/>
  </r>
  <r>
    <x v="251"/>
    <x v="2"/>
    <x v="0"/>
    <x v="1"/>
    <n v="299"/>
    <n v="6"/>
    <x v="30"/>
    <x v="0"/>
    <x v="0"/>
    <x v="2"/>
  </r>
  <r>
    <x v="251"/>
    <x v="2"/>
    <x v="4"/>
    <x v="3"/>
    <n v="499"/>
    <n v="9"/>
    <x v="27"/>
    <x v="1"/>
    <x v="0"/>
    <x v="2"/>
  </r>
  <r>
    <x v="251"/>
    <x v="1"/>
    <x v="1"/>
    <x v="3"/>
    <n v="499"/>
    <n v="7"/>
    <x v="29"/>
    <x v="0"/>
    <x v="0"/>
    <x v="1"/>
  </r>
  <r>
    <x v="251"/>
    <x v="2"/>
    <x v="6"/>
    <x v="0"/>
    <n v="199"/>
    <n v="3"/>
    <x v="45"/>
    <x v="0"/>
    <x v="0"/>
    <x v="3"/>
  </r>
  <r>
    <x v="251"/>
    <x v="0"/>
    <x v="5"/>
    <x v="2"/>
    <n v="99"/>
    <n v="7"/>
    <x v="17"/>
    <x v="0"/>
    <x v="1"/>
    <x v="4"/>
  </r>
  <r>
    <x v="251"/>
    <x v="0"/>
    <x v="1"/>
    <x v="0"/>
    <n v="199"/>
    <n v="10"/>
    <x v="20"/>
    <x v="1"/>
    <x v="1"/>
    <x v="2"/>
  </r>
  <r>
    <x v="251"/>
    <x v="2"/>
    <x v="0"/>
    <x v="3"/>
    <n v="499"/>
    <n v="2"/>
    <x v="35"/>
    <x v="1"/>
    <x v="0"/>
    <x v="2"/>
  </r>
  <r>
    <x v="252"/>
    <x v="2"/>
    <x v="5"/>
    <x v="3"/>
    <n v="499"/>
    <n v="9"/>
    <x v="27"/>
    <x v="0"/>
    <x v="0"/>
    <x v="2"/>
  </r>
  <r>
    <x v="252"/>
    <x v="2"/>
    <x v="2"/>
    <x v="4"/>
    <n v="399"/>
    <n v="10"/>
    <x v="31"/>
    <x v="0"/>
    <x v="0"/>
    <x v="0"/>
  </r>
  <r>
    <x v="253"/>
    <x v="0"/>
    <x v="1"/>
    <x v="2"/>
    <n v="99"/>
    <n v="9"/>
    <x v="43"/>
    <x v="0"/>
    <x v="0"/>
    <x v="2"/>
  </r>
  <r>
    <x v="253"/>
    <x v="1"/>
    <x v="6"/>
    <x v="1"/>
    <n v="299"/>
    <n v="2"/>
    <x v="44"/>
    <x v="0"/>
    <x v="0"/>
    <x v="0"/>
  </r>
  <r>
    <x v="253"/>
    <x v="0"/>
    <x v="0"/>
    <x v="0"/>
    <n v="199"/>
    <n v="2"/>
    <x v="39"/>
    <x v="0"/>
    <x v="0"/>
    <x v="3"/>
  </r>
  <r>
    <x v="253"/>
    <x v="2"/>
    <x v="2"/>
    <x v="3"/>
    <n v="499"/>
    <n v="3"/>
    <x v="41"/>
    <x v="0"/>
    <x v="0"/>
    <x v="3"/>
  </r>
  <r>
    <x v="253"/>
    <x v="0"/>
    <x v="6"/>
    <x v="0"/>
    <n v="199"/>
    <n v="4"/>
    <x v="0"/>
    <x v="1"/>
    <x v="0"/>
    <x v="3"/>
  </r>
  <r>
    <x v="253"/>
    <x v="1"/>
    <x v="4"/>
    <x v="1"/>
    <n v="299"/>
    <n v="7"/>
    <x v="22"/>
    <x v="0"/>
    <x v="0"/>
    <x v="0"/>
  </r>
  <r>
    <x v="253"/>
    <x v="1"/>
    <x v="0"/>
    <x v="2"/>
    <n v="99"/>
    <n v="1"/>
    <x v="32"/>
    <x v="0"/>
    <x v="0"/>
    <x v="2"/>
  </r>
  <r>
    <x v="253"/>
    <x v="0"/>
    <x v="6"/>
    <x v="1"/>
    <n v="299"/>
    <n v="4"/>
    <x v="10"/>
    <x v="0"/>
    <x v="0"/>
    <x v="0"/>
  </r>
  <r>
    <x v="253"/>
    <x v="0"/>
    <x v="6"/>
    <x v="0"/>
    <n v="199"/>
    <n v="4"/>
    <x v="0"/>
    <x v="0"/>
    <x v="0"/>
    <x v="0"/>
  </r>
  <r>
    <x v="253"/>
    <x v="2"/>
    <x v="3"/>
    <x v="0"/>
    <n v="199"/>
    <n v="6"/>
    <x v="2"/>
    <x v="1"/>
    <x v="0"/>
    <x v="0"/>
  </r>
  <r>
    <x v="253"/>
    <x v="2"/>
    <x v="5"/>
    <x v="0"/>
    <n v="199"/>
    <n v="4"/>
    <x v="0"/>
    <x v="0"/>
    <x v="0"/>
    <x v="2"/>
  </r>
  <r>
    <x v="254"/>
    <x v="2"/>
    <x v="5"/>
    <x v="4"/>
    <n v="399"/>
    <n v="4"/>
    <x v="49"/>
    <x v="0"/>
    <x v="0"/>
    <x v="3"/>
  </r>
  <r>
    <x v="255"/>
    <x v="2"/>
    <x v="0"/>
    <x v="0"/>
    <n v="199"/>
    <n v="7"/>
    <x v="4"/>
    <x v="0"/>
    <x v="0"/>
    <x v="4"/>
  </r>
  <r>
    <x v="256"/>
    <x v="0"/>
    <x v="4"/>
    <x v="2"/>
    <n v="99"/>
    <n v="7"/>
    <x v="17"/>
    <x v="0"/>
    <x v="0"/>
    <x v="2"/>
  </r>
  <r>
    <x v="256"/>
    <x v="2"/>
    <x v="5"/>
    <x v="0"/>
    <n v="199"/>
    <n v="1"/>
    <x v="34"/>
    <x v="0"/>
    <x v="0"/>
    <x v="1"/>
  </r>
  <r>
    <x v="256"/>
    <x v="1"/>
    <x v="5"/>
    <x v="2"/>
    <n v="99"/>
    <n v="1"/>
    <x v="32"/>
    <x v="0"/>
    <x v="0"/>
    <x v="4"/>
  </r>
  <r>
    <x v="256"/>
    <x v="0"/>
    <x v="3"/>
    <x v="4"/>
    <n v="399"/>
    <n v="5"/>
    <x v="47"/>
    <x v="1"/>
    <x v="1"/>
    <x v="3"/>
  </r>
  <r>
    <x v="256"/>
    <x v="1"/>
    <x v="1"/>
    <x v="2"/>
    <n v="99"/>
    <n v="9"/>
    <x v="43"/>
    <x v="0"/>
    <x v="0"/>
    <x v="3"/>
  </r>
  <r>
    <x v="257"/>
    <x v="0"/>
    <x v="0"/>
    <x v="1"/>
    <n v="299"/>
    <n v="1"/>
    <x v="7"/>
    <x v="0"/>
    <x v="0"/>
    <x v="0"/>
  </r>
  <r>
    <x v="257"/>
    <x v="2"/>
    <x v="5"/>
    <x v="1"/>
    <n v="299"/>
    <n v="5"/>
    <x v="28"/>
    <x v="0"/>
    <x v="0"/>
    <x v="0"/>
  </r>
  <r>
    <x v="257"/>
    <x v="2"/>
    <x v="4"/>
    <x v="2"/>
    <n v="99"/>
    <n v="4"/>
    <x v="38"/>
    <x v="0"/>
    <x v="0"/>
    <x v="3"/>
  </r>
  <r>
    <x v="258"/>
    <x v="0"/>
    <x v="2"/>
    <x v="1"/>
    <n v="299"/>
    <n v="3"/>
    <x v="14"/>
    <x v="0"/>
    <x v="1"/>
    <x v="2"/>
  </r>
  <r>
    <x v="259"/>
    <x v="2"/>
    <x v="3"/>
    <x v="3"/>
    <n v="499"/>
    <n v="2"/>
    <x v="35"/>
    <x v="0"/>
    <x v="0"/>
    <x v="2"/>
  </r>
  <r>
    <x v="259"/>
    <x v="1"/>
    <x v="4"/>
    <x v="2"/>
    <n v="99"/>
    <n v="3"/>
    <x v="3"/>
    <x v="1"/>
    <x v="0"/>
    <x v="0"/>
  </r>
  <r>
    <x v="259"/>
    <x v="1"/>
    <x v="1"/>
    <x v="2"/>
    <n v="99"/>
    <n v="5"/>
    <x v="6"/>
    <x v="0"/>
    <x v="0"/>
    <x v="3"/>
  </r>
  <r>
    <x v="259"/>
    <x v="2"/>
    <x v="4"/>
    <x v="4"/>
    <n v="399"/>
    <n v="6"/>
    <x v="24"/>
    <x v="0"/>
    <x v="0"/>
    <x v="1"/>
  </r>
  <r>
    <x v="259"/>
    <x v="1"/>
    <x v="4"/>
    <x v="3"/>
    <n v="499"/>
    <n v="4"/>
    <x v="25"/>
    <x v="0"/>
    <x v="0"/>
    <x v="0"/>
  </r>
  <r>
    <x v="259"/>
    <x v="2"/>
    <x v="3"/>
    <x v="3"/>
    <n v="499"/>
    <n v="6"/>
    <x v="5"/>
    <x v="0"/>
    <x v="0"/>
    <x v="0"/>
  </r>
  <r>
    <x v="259"/>
    <x v="0"/>
    <x v="0"/>
    <x v="0"/>
    <n v="199"/>
    <n v="6"/>
    <x v="2"/>
    <x v="0"/>
    <x v="0"/>
    <x v="1"/>
  </r>
  <r>
    <x v="259"/>
    <x v="2"/>
    <x v="0"/>
    <x v="0"/>
    <n v="199"/>
    <n v="9"/>
    <x v="40"/>
    <x v="0"/>
    <x v="0"/>
    <x v="3"/>
  </r>
  <r>
    <x v="259"/>
    <x v="2"/>
    <x v="4"/>
    <x v="1"/>
    <n v="299"/>
    <n v="7"/>
    <x v="22"/>
    <x v="1"/>
    <x v="1"/>
    <x v="1"/>
  </r>
  <r>
    <x v="259"/>
    <x v="2"/>
    <x v="3"/>
    <x v="2"/>
    <n v="99"/>
    <n v="3"/>
    <x v="3"/>
    <x v="0"/>
    <x v="1"/>
    <x v="2"/>
  </r>
  <r>
    <x v="260"/>
    <x v="1"/>
    <x v="3"/>
    <x v="0"/>
    <n v="199"/>
    <n v="6"/>
    <x v="2"/>
    <x v="1"/>
    <x v="0"/>
    <x v="1"/>
  </r>
  <r>
    <x v="260"/>
    <x v="1"/>
    <x v="2"/>
    <x v="0"/>
    <n v="199"/>
    <n v="9"/>
    <x v="40"/>
    <x v="0"/>
    <x v="0"/>
    <x v="2"/>
  </r>
  <r>
    <x v="260"/>
    <x v="1"/>
    <x v="6"/>
    <x v="0"/>
    <n v="199"/>
    <n v="8"/>
    <x v="23"/>
    <x v="0"/>
    <x v="0"/>
    <x v="2"/>
  </r>
  <r>
    <x v="260"/>
    <x v="0"/>
    <x v="2"/>
    <x v="4"/>
    <n v="399"/>
    <n v="2"/>
    <x v="46"/>
    <x v="0"/>
    <x v="0"/>
    <x v="0"/>
  </r>
  <r>
    <x v="260"/>
    <x v="0"/>
    <x v="1"/>
    <x v="4"/>
    <n v="399"/>
    <n v="5"/>
    <x v="47"/>
    <x v="0"/>
    <x v="0"/>
    <x v="2"/>
  </r>
  <r>
    <x v="260"/>
    <x v="1"/>
    <x v="0"/>
    <x v="0"/>
    <n v="199"/>
    <n v="6"/>
    <x v="2"/>
    <x v="1"/>
    <x v="0"/>
    <x v="2"/>
  </r>
  <r>
    <x v="261"/>
    <x v="2"/>
    <x v="5"/>
    <x v="2"/>
    <n v="99"/>
    <n v="7"/>
    <x v="17"/>
    <x v="1"/>
    <x v="0"/>
    <x v="3"/>
  </r>
  <r>
    <x v="261"/>
    <x v="2"/>
    <x v="2"/>
    <x v="0"/>
    <n v="199"/>
    <n v="2"/>
    <x v="39"/>
    <x v="0"/>
    <x v="0"/>
    <x v="0"/>
  </r>
  <r>
    <x v="261"/>
    <x v="0"/>
    <x v="3"/>
    <x v="4"/>
    <n v="399"/>
    <n v="2"/>
    <x v="46"/>
    <x v="0"/>
    <x v="1"/>
    <x v="2"/>
  </r>
  <r>
    <x v="261"/>
    <x v="1"/>
    <x v="3"/>
    <x v="3"/>
    <n v="499"/>
    <n v="10"/>
    <x v="11"/>
    <x v="0"/>
    <x v="0"/>
    <x v="3"/>
  </r>
  <r>
    <x v="262"/>
    <x v="0"/>
    <x v="4"/>
    <x v="1"/>
    <n v="299"/>
    <n v="3"/>
    <x v="14"/>
    <x v="0"/>
    <x v="0"/>
    <x v="2"/>
  </r>
  <r>
    <x v="262"/>
    <x v="0"/>
    <x v="6"/>
    <x v="3"/>
    <n v="499"/>
    <n v="3"/>
    <x v="41"/>
    <x v="0"/>
    <x v="1"/>
    <x v="0"/>
  </r>
  <r>
    <x v="262"/>
    <x v="0"/>
    <x v="2"/>
    <x v="0"/>
    <n v="199"/>
    <n v="5"/>
    <x v="48"/>
    <x v="0"/>
    <x v="0"/>
    <x v="2"/>
  </r>
  <r>
    <x v="262"/>
    <x v="1"/>
    <x v="1"/>
    <x v="4"/>
    <n v="399"/>
    <n v="8"/>
    <x v="19"/>
    <x v="0"/>
    <x v="0"/>
    <x v="2"/>
  </r>
  <r>
    <x v="262"/>
    <x v="1"/>
    <x v="5"/>
    <x v="4"/>
    <n v="399"/>
    <n v="6"/>
    <x v="24"/>
    <x v="0"/>
    <x v="0"/>
    <x v="0"/>
  </r>
  <r>
    <x v="262"/>
    <x v="1"/>
    <x v="3"/>
    <x v="0"/>
    <n v="199"/>
    <n v="4"/>
    <x v="0"/>
    <x v="1"/>
    <x v="0"/>
    <x v="2"/>
  </r>
  <r>
    <x v="262"/>
    <x v="2"/>
    <x v="3"/>
    <x v="0"/>
    <n v="199"/>
    <n v="5"/>
    <x v="48"/>
    <x v="0"/>
    <x v="0"/>
    <x v="2"/>
  </r>
  <r>
    <x v="262"/>
    <x v="2"/>
    <x v="1"/>
    <x v="2"/>
    <n v="99"/>
    <n v="1"/>
    <x v="32"/>
    <x v="0"/>
    <x v="0"/>
    <x v="4"/>
  </r>
  <r>
    <x v="262"/>
    <x v="1"/>
    <x v="2"/>
    <x v="4"/>
    <n v="399"/>
    <n v="4"/>
    <x v="49"/>
    <x v="1"/>
    <x v="0"/>
    <x v="2"/>
  </r>
  <r>
    <x v="262"/>
    <x v="2"/>
    <x v="1"/>
    <x v="4"/>
    <n v="399"/>
    <n v="3"/>
    <x v="42"/>
    <x v="1"/>
    <x v="0"/>
    <x v="3"/>
  </r>
  <r>
    <x v="263"/>
    <x v="0"/>
    <x v="4"/>
    <x v="3"/>
    <n v="499"/>
    <n v="8"/>
    <x v="18"/>
    <x v="1"/>
    <x v="0"/>
    <x v="2"/>
  </r>
  <r>
    <x v="264"/>
    <x v="2"/>
    <x v="4"/>
    <x v="0"/>
    <n v="199"/>
    <n v="7"/>
    <x v="4"/>
    <x v="0"/>
    <x v="0"/>
    <x v="2"/>
  </r>
  <r>
    <x v="264"/>
    <x v="2"/>
    <x v="3"/>
    <x v="1"/>
    <n v="299"/>
    <n v="6"/>
    <x v="30"/>
    <x v="0"/>
    <x v="1"/>
    <x v="2"/>
  </r>
  <r>
    <x v="264"/>
    <x v="0"/>
    <x v="6"/>
    <x v="3"/>
    <n v="499"/>
    <n v="1"/>
    <x v="13"/>
    <x v="1"/>
    <x v="0"/>
    <x v="2"/>
  </r>
  <r>
    <x v="264"/>
    <x v="1"/>
    <x v="5"/>
    <x v="0"/>
    <n v="199"/>
    <n v="6"/>
    <x v="2"/>
    <x v="1"/>
    <x v="0"/>
    <x v="4"/>
  </r>
  <r>
    <x v="264"/>
    <x v="2"/>
    <x v="1"/>
    <x v="3"/>
    <n v="499"/>
    <n v="6"/>
    <x v="5"/>
    <x v="0"/>
    <x v="1"/>
    <x v="2"/>
  </r>
  <r>
    <x v="264"/>
    <x v="0"/>
    <x v="4"/>
    <x v="2"/>
    <n v="99"/>
    <n v="1"/>
    <x v="32"/>
    <x v="0"/>
    <x v="0"/>
    <x v="2"/>
  </r>
  <r>
    <x v="264"/>
    <x v="2"/>
    <x v="1"/>
    <x v="4"/>
    <n v="399"/>
    <n v="5"/>
    <x v="47"/>
    <x v="0"/>
    <x v="1"/>
    <x v="3"/>
  </r>
  <r>
    <x v="264"/>
    <x v="1"/>
    <x v="5"/>
    <x v="0"/>
    <n v="199"/>
    <n v="6"/>
    <x v="2"/>
    <x v="0"/>
    <x v="0"/>
    <x v="2"/>
  </r>
  <r>
    <x v="264"/>
    <x v="1"/>
    <x v="5"/>
    <x v="2"/>
    <n v="99"/>
    <n v="5"/>
    <x v="6"/>
    <x v="1"/>
    <x v="0"/>
    <x v="2"/>
  </r>
  <r>
    <x v="264"/>
    <x v="2"/>
    <x v="3"/>
    <x v="2"/>
    <n v="99"/>
    <n v="9"/>
    <x v="43"/>
    <x v="0"/>
    <x v="0"/>
    <x v="3"/>
  </r>
  <r>
    <x v="264"/>
    <x v="2"/>
    <x v="5"/>
    <x v="3"/>
    <n v="499"/>
    <n v="5"/>
    <x v="16"/>
    <x v="1"/>
    <x v="1"/>
    <x v="2"/>
  </r>
  <r>
    <x v="264"/>
    <x v="0"/>
    <x v="1"/>
    <x v="4"/>
    <n v="399"/>
    <n v="9"/>
    <x v="37"/>
    <x v="0"/>
    <x v="0"/>
    <x v="3"/>
  </r>
  <r>
    <x v="264"/>
    <x v="0"/>
    <x v="6"/>
    <x v="1"/>
    <n v="299"/>
    <n v="6"/>
    <x v="30"/>
    <x v="0"/>
    <x v="0"/>
    <x v="0"/>
  </r>
  <r>
    <x v="264"/>
    <x v="0"/>
    <x v="4"/>
    <x v="3"/>
    <n v="499"/>
    <n v="8"/>
    <x v="18"/>
    <x v="0"/>
    <x v="0"/>
    <x v="1"/>
  </r>
  <r>
    <x v="264"/>
    <x v="0"/>
    <x v="2"/>
    <x v="4"/>
    <n v="399"/>
    <n v="1"/>
    <x v="9"/>
    <x v="0"/>
    <x v="1"/>
    <x v="3"/>
  </r>
  <r>
    <x v="265"/>
    <x v="1"/>
    <x v="6"/>
    <x v="3"/>
    <n v="499"/>
    <n v="2"/>
    <x v="35"/>
    <x v="0"/>
    <x v="0"/>
    <x v="3"/>
  </r>
  <r>
    <x v="265"/>
    <x v="1"/>
    <x v="2"/>
    <x v="0"/>
    <n v="199"/>
    <n v="6"/>
    <x v="2"/>
    <x v="1"/>
    <x v="0"/>
    <x v="3"/>
  </r>
  <r>
    <x v="265"/>
    <x v="0"/>
    <x v="0"/>
    <x v="1"/>
    <n v="299"/>
    <n v="8"/>
    <x v="33"/>
    <x v="0"/>
    <x v="1"/>
    <x v="0"/>
  </r>
  <r>
    <x v="265"/>
    <x v="0"/>
    <x v="6"/>
    <x v="0"/>
    <n v="199"/>
    <n v="10"/>
    <x v="20"/>
    <x v="0"/>
    <x v="0"/>
    <x v="2"/>
  </r>
  <r>
    <x v="265"/>
    <x v="0"/>
    <x v="3"/>
    <x v="0"/>
    <n v="199"/>
    <n v="6"/>
    <x v="2"/>
    <x v="0"/>
    <x v="1"/>
    <x v="2"/>
  </r>
  <r>
    <x v="265"/>
    <x v="2"/>
    <x v="3"/>
    <x v="1"/>
    <n v="299"/>
    <n v="4"/>
    <x v="10"/>
    <x v="0"/>
    <x v="0"/>
    <x v="4"/>
  </r>
  <r>
    <x v="265"/>
    <x v="2"/>
    <x v="3"/>
    <x v="1"/>
    <n v="299"/>
    <n v="8"/>
    <x v="33"/>
    <x v="0"/>
    <x v="0"/>
    <x v="2"/>
  </r>
  <r>
    <x v="265"/>
    <x v="2"/>
    <x v="2"/>
    <x v="1"/>
    <n v="299"/>
    <n v="2"/>
    <x v="44"/>
    <x v="0"/>
    <x v="0"/>
    <x v="4"/>
  </r>
  <r>
    <x v="266"/>
    <x v="0"/>
    <x v="5"/>
    <x v="3"/>
    <n v="499"/>
    <n v="9"/>
    <x v="27"/>
    <x v="0"/>
    <x v="0"/>
    <x v="1"/>
  </r>
  <r>
    <x v="266"/>
    <x v="1"/>
    <x v="6"/>
    <x v="1"/>
    <n v="299"/>
    <n v="10"/>
    <x v="21"/>
    <x v="0"/>
    <x v="1"/>
    <x v="1"/>
  </r>
  <r>
    <x v="266"/>
    <x v="0"/>
    <x v="6"/>
    <x v="1"/>
    <n v="299"/>
    <n v="6"/>
    <x v="30"/>
    <x v="0"/>
    <x v="0"/>
    <x v="2"/>
  </r>
  <r>
    <x v="267"/>
    <x v="0"/>
    <x v="2"/>
    <x v="0"/>
    <n v="199"/>
    <n v="7"/>
    <x v="4"/>
    <x v="0"/>
    <x v="0"/>
    <x v="2"/>
  </r>
  <r>
    <x v="267"/>
    <x v="1"/>
    <x v="0"/>
    <x v="2"/>
    <n v="99"/>
    <n v="10"/>
    <x v="15"/>
    <x v="0"/>
    <x v="0"/>
    <x v="1"/>
  </r>
  <r>
    <x v="267"/>
    <x v="2"/>
    <x v="2"/>
    <x v="4"/>
    <n v="399"/>
    <n v="3"/>
    <x v="42"/>
    <x v="0"/>
    <x v="0"/>
    <x v="2"/>
  </r>
  <r>
    <x v="267"/>
    <x v="1"/>
    <x v="0"/>
    <x v="3"/>
    <n v="499"/>
    <n v="2"/>
    <x v="35"/>
    <x v="0"/>
    <x v="0"/>
    <x v="2"/>
  </r>
  <r>
    <x v="268"/>
    <x v="2"/>
    <x v="5"/>
    <x v="2"/>
    <n v="99"/>
    <n v="3"/>
    <x v="3"/>
    <x v="1"/>
    <x v="0"/>
    <x v="2"/>
  </r>
  <r>
    <x v="268"/>
    <x v="1"/>
    <x v="0"/>
    <x v="0"/>
    <n v="199"/>
    <n v="8"/>
    <x v="23"/>
    <x v="0"/>
    <x v="0"/>
    <x v="3"/>
  </r>
  <r>
    <x v="268"/>
    <x v="2"/>
    <x v="5"/>
    <x v="1"/>
    <n v="299"/>
    <n v="2"/>
    <x v="44"/>
    <x v="1"/>
    <x v="0"/>
    <x v="3"/>
  </r>
  <r>
    <x v="269"/>
    <x v="2"/>
    <x v="0"/>
    <x v="2"/>
    <n v="99"/>
    <n v="5"/>
    <x v="6"/>
    <x v="1"/>
    <x v="0"/>
    <x v="0"/>
  </r>
  <r>
    <x v="270"/>
    <x v="0"/>
    <x v="4"/>
    <x v="4"/>
    <n v="399"/>
    <n v="9"/>
    <x v="37"/>
    <x v="0"/>
    <x v="0"/>
    <x v="4"/>
  </r>
  <r>
    <x v="270"/>
    <x v="2"/>
    <x v="1"/>
    <x v="2"/>
    <n v="99"/>
    <n v="2"/>
    <x v="26"/>
    <x v="0"/>
    <x v="0"/>
    <x v="1"/>
  </r>
  <r>
    <x v="270"/>
    <x v="1"/>
    <x v="2"/>
    <x v="1"/>
    <n v="299"/>
    <n v="5"/>
    <x v="28"/>
    <x v="1"/>
    <x v="1"/>
    <x v="2"/>
  </r>
  <r>
    <x v="270"/>
    <x v="1"/>
    <x v="5"/>
    <x v="3"/>
    <n v="499"/>
    <n v="3"/>
    <x v="41"/>
    <x v="0"/>
    <x v="0"/>
    <x v="4"/>
  </r>
  <r>
    <x v="270"/>
    <x v="1"/>
    <x v="0"/>
    <x v="4"/>
    <n v="399"/>
    <n v="4"/>
    <x v="49"/>
    <x v="1"/>
    <x v="0"/>
    <x v="3"/>
  </r>
  <r>
    <x v="270"/>
    <x v="2"/>
    <x v="6"/>
    <x v="4"/>
    <n v="399"/>
    <n v="2"/>
    <x v="46"/>
    <x v="0"/>
    <x v="0"/>
    <x v="1"/>
  </r>
  <r>
    <x v="271"/>
    <x v="0"/>
    <x v="4"/>
    <x v="1"/>
    <n v="299"/>
    <n v="2"/>
    <x v="44"/>
    <x v="0"/>
    <x v="0"/>
    <x v="3"/>
  </r>
  <r>
    <x v="271"/>
    <x v="0"/>
    <x v="6"/>
    <x v="1"/>
    <n v="299"/>
    <n v="7"/>
    <x v="22"/>
    <x v="0"/>
    <x v="0"/>
    <x v="0"/>
  </r>
  <r>
    <x v="272"/>
    <x v="1"/>
    <x v="0"/>
    <x v="2"/>
    <n v="99"/>
    <n v="8"/>
    <x v="36"/>
    <x v="0"/>
    <x v="0"/>
    <x v="2"/>
  </r>
  <r>
    <x v="272"/>
    <x v="2"/>
    <x v="1"/>
    <x v="3"/>
    <n v="499"/>
    <n v="7"/>
    <x v="29"/>
    <x v="0"/>
    <x v="0"/>
    <x v="2"/>
  </r>
  <r>
    <x v="272"/>
    <x v="2"/>
    <x v="0"/>
    <x v="4"/>
    <n v="399"/>
    <n v="3"/>
    <x v="42"/>
    <x v="0"/>
    <x v="0"/>
    <x v="2"/>
  </r>
  <r>
    <x v="273"/>
    <x v="0"/>
    <x v="4"/>
    <x v="4"/>
    <n v="399"/>
    <n v="4"/>
    <x v="49"/>
    <x v="1"/>
    <x v="0"/>
    <x v="2"/>
  </r>
  <r>
    <x v="273"/>
    <x v="2"/>
    <x v="6"/>
    <x v="0"/>
    <n v="199"/>
    <n v="10"/>
    <x v="20"/>
    <x v="1"/>
    <x v="0"/>
    <x v="1"/>
  </r>
  <r>
    <x v="273"/>
    <x v="2"/>
    <x v="2"/>
    <x v="0"/>
    <n v="199"/>
    <n v="4"/>
    <x v="0"/>
    <x v="1"/>
    <x v="0"/>
    <x v="2"/>
  </r>
  <r>
    <x v="273"/>
    <x v="0"/>
    <x v="1"/>
    <x v="2"/>
    <n v="99"/>
    <n v="5"/>
    <x v="6"/>
    <x v="0"/>
    <x v="0"/>
    <x v="3"/>
  </r>
  <r>
    <x v="273"/>
    <x v="2"/>
    <x v="3"/>
    <x v="3"/>
    <n v="499"/>
    <n v="5"/>
    <x v="16"/>
    <x v="1"/>
    <x v="0"/>
    <x v="2"/>
  </r>
  <r>
    <x v="273"/>
    <x v="0"/>
    <x v="0"/>
    <x v="4"/>
    <n v="399"/>
    <n v="8"/>
    <x v="19"/>
    <x v="1"/>
    <x v="0"/>
    <x v="2"/>
  </r>
  <r>
    <x v="273"/>
    <x v="1"/>
    <x v="6"/>
    <x v="1"/>
    <n v="299"/>
    <n v="5"/>
    <x v="28"/>
    <x v="1"/>
    <x v="0"/>
    <x v="2"/>
  </r>
  <r>
    <x v="273"/>
    <x v="0"/>
    <x v="1"/>
    <x v="4"/>
    <n v="399"/>
    <n v="9"/>
    <x v="37"/>
    <x v="1"/>
    <x v="0"/>
    <x v="2"/>
  </r>
  <r>
    <x v="273"/>
    <x v="0"/>
    <x v="6"/>
    <x v="1"/>
    <n v="299"/>
    <n v="7"/>
    <x v="22"/>
    <x v="0"/>
    <x v="0"/>
    <x v="0"/>
  </r>
  <r>
    <x v="273"/>
    <x v="1"/>
    <x v="1"/>
    <x v="3"/>
    <n v="499"/>
    <n v="1"/>
    <x v="13"/>
    <x v="0"/>
    <x v="0"/>
    <x v="0"/>
  </r>
  <r>
    <x v="273"/>
    <x v="2"/>
    <x v="3"/>
    <x v="2"/>
    <n v="99"/>
    <n v="7"/>
    <x v="17"/>
    <x v="1"/>
    <x v="0"/>
    <x v="2"/>
  </r>
  <r>
    <x v="273"/>
    <x v="0"/>
    <x v="5"/>
    <x v="1"/>
    <n v="299"/>
    <n v="2"/>
    <x v="44"/>
    <x v="0"/>
    <x v="0"/>
    <x v="3"/>
  </r>
  <r>
    <x v="273"/>
    <x v="0"/>
    <x v="5"/>
    <x v="4"/>
    <n v="399"/>
    <n v="1"/>
    <x v="9"/>
    <x v="1"/>
    <x v="0"/>
    <x v="2"/>
  </r>
  <r>
    <x v="274"/>
    <x v="2"/>
    <x v="5"/>
    <x v="1"/>
    <n v="299"/>
    <n v="10"/>
    <x v="21"/>
    <x v="0"/>
    <x v="0"/>
    <x v="4"/>
  </r>
  <r>
    <x v="274"/>
    <x v="1"/>
    <x v="3"/>
    <x v="4"/>
    <n v="399"/>
    <n v="10"/>
    <x v="31"/>
    <x v="0"/>
    <x v="0"/>
    <x v="2"/>
  </r>
  <r>
    <x v="274"/>
    <x v="2"/>
    <x v="6"/>
    <x v="2"/>
    <n v="99"/>
    <n v="5"/>
    <x v="6"/>
    <x v="0"/>
    <x v="0"/>
    <x v="2"/>
  </r>
  <r>
    <x v="274"/>
    <x v="0"/>
    <x v="6"/>
    <x v="0"/>
    <n v="199"/>
    <n v="5"/>
    <x v="48"/>
    <x v="0"/>
    <x v="0"/>
    <x v="2"/>
  </r>
  <r>
    <x v="274"/>
    <x v="0"/>
    <x v="6"/>
    <x v="2"/>
    <n v="99"/>
    <n v="2"/>
    <x v="26"/>
    <x v="0"/>
    <x v="1"/>
    <x v="1"/>
  </r>
  <r>
    <x v="274"/>
    <x v="2"/>
    <x v="5"/>
    <x v="0"/>
    <n v="199"/>
    <n v="2"/>
    <x v="39"/>
    <x v="1"/>
    <x v="0"/>
    <x v="0"/>
  </r>
  <r>
    <x v="274"/>
    <x v="2"/>
    <x v="0"/>
    <x v="3"/>
    <n v="499"/>
    <n v="6"/>
    <x v="5"/>
    <x v="1"/>
    <x v="0"/>
    <x v="2"/>
  </r>
  <r>
    <x v="275"/>
    <x v="2"/>
    <x v="5"/>
    <x v="4"/>
    <n v="399"/>
    <n v="9"/>
    <x v="37"/>
    <x v="0"/>
    <x v="0"/>
    <x v="4"/>
  </r>
  <r>
    <x v="275"/>
    <x v="0"/>
    <x v="5"/>
    <x v="3"/>
    <n v="499"/>
    <n v="7"/>
    <x v="29"/>
    <x v="0"/>
    <x v="0"/>
    <x v="4"/>
  </r>
  <r>
    <x v="275"/>
    <x v="1"/>
    <x v="4"/>
    <x v="2"/>
    <n v="99"/>
    <n v="4"/>
    <x v="38"/>
    <x v="1"/>
    <x v="0"/>
    <x v="1"/>
  </r>
  <r>
    <x v="276"/>
    <x v="2"/>
    <x v="6"/>
    <x v="3"/>
    <n v="499"/>
    <n v="5"/>
    <x v="16"/>
    <x v="0"/>
    <x v="0"/>
    <x v="2"/>
  </r>
  <r>
    <x v="276"/>
    <x v="1"/>
    <x v="4"/>
    <x v="1"/>
    <n v="299"/>
    <n v="10"/>
    <x v="21"/>
    <x v="0"/>
    <x v="0"/>
    <x v="0"/>
  </r>
  <r>
    <x v="276"/>
    <x v="0"/>
    <x v="4"/>
    <x v="0"/>
    <n v="199"/>
    <n v="4"/>
    <x v="0"/>
    <x v="1"/>
    <x v="0"/>
    <x v="0"/>
  </r>
  <r>
    <x v="276"/>
    <x v="1"/>
    <x v="3"/>
    <x v="1"/>
    <n v="299"/>
    <n v="3"/>
    <x v="14"/>
    <x v="0"/>
    <x v="0"/>
    <x v="2"/>
  </r>
  <r>
    <x v="276"/>
    <x v="0"/>
    <x v="6"/>
    <x v="2"/>
    <n v="99"/>
    <n v="10"/>
    <x v="15"/>
    <x v="1"/>
    <x v="0"/>
    <x v="2"/>
  </r>
  <r>
    <x v="276"/>
    <x v="2"/>
    <x v="0"/>
    <x v="0"/>
    <n v="199"/>
    <n v="10"/>
    <x v="20"/>
    <x v="0"/>
    <x v="0"/>
    <x v="3"/>
  </r>
  <r>
    <x v="277"/>
    <x v="2"/>
    <x v="0"/>
    <x v="2"/>
    <n v="99"/>
    <n v="1"/>
    <x v="32"/>
    <x v="0"/>
    <x v="0"/>
    <x v="0"/>
  </r>
  <r>
    <x v="277"/>
    <x v="2"/>
    <x v="5"/>
    <x v="0"/>
    <n v="199"/>
    <n v="9"/>
    <x v="40"/>
    <x v="0"/>
    <x v="0"/>
    <x v="3"/>
  </r>
  <r>
    <x v="277"/>
    <x v="2"/>
    <x v="3"/>
    <x v="4"/>
    <n v="399"/>
    <n v="10"/>
    <x v="31"/>
    <x v="0"/>
    <x v="0"/>
    <x v="1"/>
  </r>
  <r>
    <x v="277"/>
    <x v="0"/>
    <x v="5"/>
    <x v="0"/>
    <n v="199"/>
    <n v="5"/>
    <x v="48"/>
    <x v="0"/>
    <x v="0"/>
    <x v="1"/>
  </r>
  <r>
    <x v="277"/>
    <x v="0"/>
    <x v="5"/>
    <x v="3"/>
    <n v="499"/>
    <n v="9"/>
    <x v="27"/>
    <x v="1"/>
    <x v="0"/>
    <x v="2"/>
  </r>
  <r>
    <x v="277"/>
    <x v="1"/>
    <x v="3"/>
    <x v="0"/>
    <n v="199"/>
    <n v="2"/>
    <x v="39"/>
    <x v="0"/>
    <x v="0"/>
    <x v="3"/>
  </r>
  <r>
    <x v="277"/>
    <x v="1"/>
    <x v="1"/>
    <x v="1"/>
    <n v="299"/>
    <n v="5"/>
    <x v="28"/>
    <x v="0"/>
    <x v="0"/>
    <x v="2"/>
  </r>
  <r>
    <x v="277"/>
    <x v="2"/>
    <x v="3"/>
    <x v="2"/>
    <n v="99"/>
    <n v="6"/>
    <x v="12"/>
    <x v="0"/>
    <x v="0"/>
    <x v="2"/>
  </r>
  <r>
    <x v="277"/>
    <x v="0"/>
    <x v="3"/>
    <x v="1"/>
    <n v="299"/>
    <n v="6"/>
    <x v="30"/>
    <x v="1"/>
    <x v="0"/>
    <x v="2"/>
  </r>
  <r>
    <x v="277"/>
    <x v="0"/>
    <x v="5"/>
    <x v="1"/>
    <n v="299"/>
    <n v="9"/>
    <x v="1"/>
    <x v="0"/>
    <x v="0"/>
    <x v="2"/>
  </r>
  <r>
    <x v="277"/>
    <x v="2"/>
    <x v="6"/>
    <x v="4"/>
    <n v="399"/>
    <n v="3"/>
    <x v="42"/>
    <x v="1"/>
    <x v="0"/>
    <x v="2"/>
  </r>
  <r>
    <x v="277"/>
    <x v="0"/>
    <x v="6"/>
    <x v="0"/>
    <n v="199"/>
    <n v="2"/>
    <x v="39"/>
    <x v="1"/>
    <x v="0"/>
    <x v="3"/>
  </r>
  <r>
    <x v="277"/>
    <x v="2"/>
    <x v="1"/>
    <x v="0"/>
    <n v="199"/>
    <n v="1"/>
    <x v="34"/>
    <x v="1"/>
    <x v="0"/>
    <x v="3"/>
  </r>
  <r>
    <x v="277"/>
    <x v="1"/>
    <x v="6"/>
    <x v="3"/>
    <n v="499"/>
    <n v="1"/>
    <x v="13"/>
    <x v="1"/>
    <x v="0"/>
    <x v="3"/>
  </r>
  <r>
    <x v="277"/>
    <x v="2"/>
    <x v="1"/>
    <x v="4"/>
    <n v="399"/>
    <n v="4"/>
    <x v="49"/>
    <x v="0"/>
    <x v="0"/>
    <x v="0"/>
  </r>
  <r>
    <x v="277"/>
    <x v="0"/>
    <x v="5"/>
    <x v="3"/>
    <n v="499"/>
    <n v="2"/>
    <x v="35"/>
    <x v="1"/>
    <x v="1"/>
    <x v="2"/>
  </r>
  <r>
    <x v="277"/>
    <x v="2"/>
    <x v="2"/>
    <x v="3"/>
    <n v="499"/>
    <n v="3"/>
    <x v="41"/>
    <x v="1"/>
    <x v="0"/>
    <x v="3"/>
  </r>
  <r>
    <x v="277"/>
    <x v="1"/>
    <x v="5"/>
    <x v="4"/>
    <n v="399"/>
    <n v="5"/>
    <x v="47"/>
    <x v="0"/>
    <x v="0"/>
    <x v="1"/>
  </r>
  <r>
    <x v="277"/>
    <x v="0"/>
    <x v="3"/>
    <x v="1"/>
    <n v="299"/>
    <n v="7"/>
    <x v="22"/>
    <x v="0"/>
    <x v="0"/>
    <x v="2"/>
  </r>
  <r>
    <x v="277"/>
    <x v="2"/>
    <x v="3"/>
    <x v="0"/>
    <n v="199"/>
    <n v="4"/>
    <x v="0"/>
    <x v="1"/>
    <x v="0"/>
    <x v="2"/>
  </r>
  <r>
    <x v="277"/>
    <x v="1"/>
    <x v="2"/>
    <x v="3"/>
    <n v="499"/>
    <n v="1"/>
    <x v="13"/>
    <x v="0"/>
    <x v="1"/>
    <x v="3"/>
  </r>
  <r>
    <x v="277"/>
    <x v="2"/>
    <x v="0"/>
    <x v="0"/>
    <n v="199"/>
    <n v="2"/>
    <x v="39"/>
    <x v="1"/>
    <x v="1"/>
    <x v="2"/>
  </r>
  <r>
    <x v="277"/>
    <x v="1"/>
    <x v="0"/>
    <x v="3"/>
    <n v="499"/>
    <n v="1"/>
    <x v="13"/>
    <x v="0"/>
    <x v="0"/>
    <x v="2"/>
  </r>
  <r>
    <x v="278"/>
    <x v="1"/>
    <x v="0"/>
    <x v="2"/>
    <n v="99"/>
    <n v="8"/>
    <x v="36"/>
    <x v="1"/>
    <x v="0"/>
    <x v="2"/>
  </r>
  <r>
    <x v="278"/>
    <x v="2"/>
    <x v="0"/>
    <x v="1"/>
    <n v="299"/>
    <n v="5"/>
    <x v="28"/>
    <x v="0"/>
    <x v="0"/>
    <x v="2"/>
  </r>
  <r>
    <x v="278"/>
    <x v="0"/>
    <x v="6"/>
    <x v="2"/>
    <n v="99"/>
    <n v="1"/>
    <x v="32"/>
    <x v="1"/>
    <x v="0"/>
    <x v="1"/>
  </r>
  <r>
    <x v="278"/>
    <x v="2"/>
    <x v="3"/>
    <x v="3"/>
    <n v="499"/>
    <n v="4"/>
    <x v="25"/>
    <x v="0"/>
    <x v="0"/>
    <x v="0"/>
  </r>
  <r>
    <x v="278"/>
    <x v="0"/>
    <x v="3"/>
    <x v="2"/>
    <n v="99"/>
    <n v="3"/>
    <x v="3"/>
    <x v="1"/>
    <x v="0"/>
    <x v="2"/>
  </r>
  <r>
    <x v="278"/>
    <x v="0"/>
    <x v="0"/>
    <x v="3"/>
    <n v="499"/>
    <n v="3"/>
    <x v="41"/>
    <x v="0"/>
    <x v="0"/>
    <x v="1"/>
  </r>
  <r>
    <x v="278"/>
    <x v="0"/>
    <x v="3"/>
    <x v="2"/>
    <n v="99"/>
    <n v="9"/>
    <x v="43"/>
    <x v="0"/>
    <x v="0"/>
    <x v="3"/>
  </r>
  <r>
    <x v="278"/>
    <x v="0"/>
    <x v="4"/>
    <x v="3"/>
    <n v="499"/>
    <n v="7"/>
    <x v="29"/>
    <x v="0"/>
    <x v="0"/>
    <x v="2"/>
  </r>
  <r>
    <x v="278"/>
    <x v="1"/>
    <x v="2"/>
    <x v="4"/>
    <n v="399"/>
    <n v="7"/>
    <x v="8"/>
    <x v="0"/>
    <x v="1"/>
    <x v="0"/>
  </r>
  <r>
    <x v="278"/>
    <x v="2"/>
    <x v="5"/>
    <x v="4"/>
    <n v="399"/>
    <n v="4"/>
    <x v="49"/>
    <x v="1"/>
    <x v="0"/>
    <x v="2"/>
  </r>
  <r>
    <x v="278"/>
    <x v="0"/>
    <x v="3"/>
    <x v="3"/>
    <n v="499"/>
    <n v="7"/>
    <x v="29"/>
    <x v="1"/>
    <x v="0"/>
    <x v="0"/>
  </r>
  <r>
    <x v="278"/>
    <x v="1"/>
    <x v="2"/>
    <x v="4"/>
    <n v="399"/>
    <n v="7"/>
    <x v="8"/>
    <x v="1"/>
    <x v="0"/>
    <x v="0"/>
  </r>
  <r>
    <x v="278"/>
    <x v="1"/>
    <x v="4"/>
    <x v="2"/>
    <n v="99"/>
    <n v="1"/>
    <x v="32"/>
    <x v="1"/>
    <x v="0"/>
    <x v="2"/>
  </r>
  <r>
    <x v="278"/>
    <x v="1"/>
    <x v="1"/>
    <x v="3"/>
    <n v="499"/>
    <n v="8"/>
    <x v="18"/>
    <x v="0"/>
    <x v="0"/>
    <x v="2"/>
  </r>
  <r>
    <x v="279"/>
    <x v="1"/>
    <x v="4"/>
    <x v="3"/>
    <n v="499"/>
    <n v="4"/>
    <x v="25"/>
    <x v="1"/>
    <x v="0"/>
    <x v="4"/>
  </r>
  <r>
    <x v="279"/>
    <x v="1"/>
    <x v="1"/>
    <x v="1"/>
    <n v="299"/>
    <n v="5"/>
    <x v="28"/>
    <x v="1"/>
    <x v="0"/>
    <x v="0"/>
  </r>
  <r>
    <x v="279"/>
    <x v="2"/>
    <x v="0"/>
    <x v="4"/>
    <n v="399"/>
    <n v="3"/>
    <x v="42"/>
    <x v="0"/>
    <x v="0"/>
    <x v="3"/>
  </r>
  <r>
    <x v="279"/>
    <x v="1"/>
    <x v="1"/>
    <x v="2"/>
    <n v="99"/>
    <n v="4"/>
    <x v="38"/>
    <x v="0"/>
    <x v="0"/>
    <x v="0"/>
  </r>
  <r>
    <x v="279"/>
    <x v="2"/>
    <x v="6"/>
    <x v="1"/>
    <n v="299"/>
    <n v="8"/>
    <x v="33"/>
    <x v="1"/>
    <x v="0"/>
    <x v="2"/>
  </r>
  <r>
    <x v="279"/>
    <x v="0"/>
    <x v="3"/>
    <x v="3"/>
    <n v="499"/>
    <n v="8"/>
    <x v="18"/>
    <x v="0"/>
    <x v="0"/>
    <x v="4"/>
  </r>
  <r>
    <x v="280"/>
    <x v="0"/>
    <x v="1"/>
    <x v="2"/>
    <n v="99"/>
    <n v="2"/>
    <x v="26"/>
    <x v="0"/>
    <x v="0"/>
    <x v="2"/>
  </r>
  <r>
    <x v="280"/>
    <x v="0"/>
    <x v="2"/>
    <x v="2"/>
    <n v="99"/>
    <n v="10"/>
    <x v="15"/>
    <x v="0"/>
    <x v="0"/>
    <x v="4"/>
  </r>
  <r>
    <x v="281"/>
    <x v="1"/>
    <x v="5"/>
    <x v="0"/>
    <n v="199"/>
    <n v="9"/>
    <x v="40"/>
    <x v="0"/>
    <x v="0"/>
    <x v="0"/>
  </r>
  <r>
    <x v="281"/>
    <x v="2"/>
    <x v="5"/>
    <x v="1"/>
    <n v="299"/>
    <n v="7"/>
    <x v="22"/>
    <x v="1"/>
    <x v="0"/>
    <x v="3"/>
  </r>
  <r>
    <x v="281"/>
    <x v="1"/>
    <x v="1"/>
    <x v="3"/>
    <n v="499"/>
    <n v="7"/>
    <x v="29"/>
    <x v="0"/>
    <x v="0"/>
    <x v="0"/>
  </r>
  <r>
    <x v="281"/>
    <x v="2"/>
    <x v="3"/>
    <x v="3"/>
    <n v="499"/>
    <n v="6"/>
    <x v="5"/>
    <x v="0"/>
    <x v="0"/>
    <x v="4"/>
  </r>
  <r>
    <x v="282"/>
    <x v="2"/>
    <x v="1"/>
    <x v="4"/>
    <n v="399"/>
    <n v="6"/>
    <x v="24"/>
    <x v="1"/>
    <x v="0"/>
    <x v="2"/>
  </r>
  <r>
    <x v="282"/>
    <x v="0"/>
    <x v="2"/>
    <x v="4"/>
    <n v="399"/>
    <n v="10"/>
    <x v="31"/>
    <x v="1"/>
    <x v="0"/>
    <x v="2"/>
  </r>
  <r>
    <x v="282"/>
    <x v="1"/>
    <x v="4"/>
    <x v="4"/>
    <n v="399"/>
    <n v="7"/>
    <x v="8"/>
    <x v="1"/>
    <x v="0"/>
    <x v="0"/>
  </r>
  <r>
    <x v="282"/>
    <x v="1"/>
    <x v="1"/>
    <x v="4"/>
    <n v="399"/>
    <n v="1"/>
    <x v="9"/>
    <x v="0"/>
    <x v="0"/>
    <x v="4"/>
  </r>
  <r>
    <x v="282"/>
    <x v="2"/>
    <x v="4"/>
    <x v="4"/>
    <n v="399"/>
    <n v="7"/>
    <x v="8"/>
    <x v="0"/>
    <x v="1"/>
    <x v="3"/>
  </r>
  <r>
    <x v="282"/>
    <x v="2"/>
    <x v="5"/>
    <x v="0"/>
    <n v="199"/>
    <n v="6"/>
    <x v="2"/>
    <x v="0"/>
    <x v="0"/>
    <x v="0"/>
  </r>
  <r>
    <x v="282"/>
    <x v="0"/>
    <x v="4"/>
    <x v="1"/>
    <n v="299"/>
    <n v="2"/>
    <x v="44"/>
    <x v="1"/>
    <x v="0"/>
    <x v="0"/>
  </r>
  <r>
    <x v="282"/>
    <x v="0"/>
    <x v="0"/>
    <x v="0"/>
    <n v="199"/>
    <n v="3"/>
    <x v="45"/>
    <x v="0"/>
    <x v="0"/>
    <x v="0"/>
  </r>
  <r>
    <x v="282"/>
    <x v="2"/>
    <x v="0"/>
    <x v="2"/>
    <n v="99"/>
    <n v="2"/>
    <x v="26"/>
    <x v="0"/>
    <x v="0"/>
    <x v="3"/>
  </r>
  <r>
    <x v="282"/>
    <x v="2"/>
    <x v="2"/>
    <x v="1"/>
    <n v="299"/>
    <n v="4"/>
    <x v="10"/>
    <x v="1"/>
    <x v="0"/>
    <x v="2"/>
  </r>
  <r>
    <x v="282"/>
    <x v="2"/>
    <x v="6"/>
    <x v="2"/>
    <n v="99"/>
    <n v="10"/>
    <x v="15"/>
    <x v="0"/>
    <x v="0"/>
    <x v="2"/>
  </r>
  <r>
    <x v="282"/>
    <x v="0"/>
    <x v="2"/>
    <x v="3"/>
    <n v="499"/>
    <n v="3"/>
    <x v="41"/>
    <x v="0"/>
    <x v="0"/>
    <x v="2"/>
  </r>
  <r>
    <x v="282"/>
    <x v="0"/>
    <x v="6"/>
    <x v="4"/>
    <n v="399"/>
    <n v="10"/>
    <x v="31"/>
    <x v="0"/>
    <x v="0"/>
    <x v="4"/>
  </r>
  <r>
    <x v="283"/>
    <x v="1"/>
    <x v="0"/>
    <x v="4"/>
    <n v="399"/>
    <n v="4"/>
    <x v="49"/>
    <x v="0"/>
    <x v="0"/>
    <x v="3"/>
  </r>
  <r>
    <x v="283"/>
    <x v="1"/>
    <x v="0"/>
    <x v="1"/>
    <n v="299"/>
    <n v="1"/>
    <x v="7"/>
    <x v="0"/>
    <x v="0"/>
    <x v="2"/>
  </r>
  <r>
    <x v="284"/>
    <x v="1"/>
    <x v="3"/>
    <x v="1"/>
    <n v="299"/>
    <n v="8"/>
    <x v="33"/>
    <x v="0"/>
    <x v="0"/>
    <x v="3"/>
  </r>
  <r>
    <x v="284"/>
    <x v="1"/>
    <x v="0"/>
    <x v="4"/>
    <n v="399"/>
    <n v="10"/>
    <x v="31"/>
    <x v="0"/>
    <x v="0"/>
    <x v="2"/>
  </r>
  <r>
    <x v="284"/>
    <x v="0"/>
    <x v="5"/>
    <x v="1"/>
    <n v="299"/>
    <n v="5"/>
    <x v="28"/>
    <x v="0"/>
    <x v="0"/>
    <x v="2"/>
  </r>
  <r>
    <x v="284"/>
    <x v="2"/>
    <x v="3"/>
    <x v="4"/>
    <n v="399"/>
    <n v="3"/>
    <x v="42"/>
    <x v="0"/>
    <x v="0"/>
    <x v="3"/>
  </r>
  <r>
    <x v="284"/>
    <x v="0"/>
    <x v="0"/>
    <x v="1"/>
    <n v="299"/>
    <n v="8"/>
    <x v="33"/>
    <x v="0"/>
    <x v="1"/>
    <x v="4"/>
  </r>
  <r>
    <x v="284"/>
    <x v="1"/>
    <x v="5"/>
    <x v="2"/>
    <n v="99"/>
    <n v="2"/>
    <x v="26"/>
    <x v="1"/>
    <x v="0"/>
    <x v="0"/>
  </r>
  <r>
    <x v="284"/>
    <x v="0"/>
    <x v="2"/>
    <x v="4"/>
    <n v="399"/>
    <n v="5"/>
    <x v="47"/>
    <x v="0"/>
    <x v="0"/>
    <x v="2"/>
  </r>
  <r>
    <x v="285"/>
    <x v="0"/>
    <x v="5"/>
    <x v="3"/>
    <n v="499"/>
    <n v="5"/>
    <x v="16"/>
    <x v="1"/>
    <x v="0"/>
    <x v="3"/>
  </r>
  <r>
    <x v="286"/>
    <x v="1"/>
    <x v="5"/>
    <x v="3"/>
    <n v="499"/>
    <n v="2"/>
    <x v="35"/>
    <x v="0"/>
    <x v="0"/>
    <x v="2"/>
  </r>
  <r>
    <x v="286"/>
    <x v="2"/>
    <x v="3"/>
    <x v="0"/>
    <n v="199"/>
    <n v="3"/>
    <x v="45"/>
    <x v="1"/>
    <x v="0"/>
    <x v="0"/>
  </r>
  <r>
    <x v="286"/>
    <x v="1"/>
    <x v="6"/>
    <x v="2"/>
    <n v="99"/>
    <n v="3"/>
    <x v="3"/>
    <x v="0"/>
    <x v="0"/>
    <x v="3"/>
  </r>
  <r>
    <x v="286"/>
    <x v="1"/>
    <x v="6"/>
    <x v="3"/>
    <n v="499"/>
    <n v="7"/>
    <x v="29"/>
    <x v="0"/>
    <x v="0"/>
    <x v="1"/>
  </r>
  <r>
    <x v="286"/>
    <x v="2"/>
    <x v="0"/>
    <x v="0"/>
    <n v="199"/>
    <n v="10"/>
    <x v="20"/>
    <x v="0"/>
    <x v="0"/>
    <x v="2"/>
  </r>
  <r>
    <x v="286"/>
    <x v="1"/>
    <x v="0"/>
    <x v="1"/>
    <n v="299"/>
    <n v="3"/>
    <x v="14"/>
    <x v="0"/>
    <x v="0"/>
    <x v="2"/>
  </r>
  <r>
    <x v="286"/>
    <x v="2"/>
    <x v="6"/>
    <x v="1"/>
    <n v="299"/>
    <n v="9"/>
    <x v="1"/>
    <x v="1"/>
    <x v="0"/>
    <x v="4"/>
  </r>
  <r>
    <x v="286"/>
    <x v="0"/>
    <x v="2"/>
    <x v="4"/>
    <n v="399"/>
    <n v="8"/>
    <x v="19"/>
    <x v="0"/>
    <x v="0"/>
    <x v="4"/>
  </r>
  <r>
    <x v="286"/>
    <x v="1"/>
    <x v="5"/>
    <x v="0"/>
    <n v="199"/>
    <n v="10"/>
    <x v="20"/>
    <x v="0"/>
    <x v="0"/>
    <x v="2"/>
  </r>
  <r>
    <x v="286"/>
    <x v="1"/>
    <x v="2"/>
    <x v="1"/>
    <n v="299"/>
    <n v="1"/>
    <x v="7"/>
    <x v="0"/>
    <x v="0"/>
    <x v="3"/>
  </r>
  <r>
    <x v="286"/>
    <x v="0"/>
    <x v="3"/>
    <x v="1"/>
    <n v="299"/>
    <n v="2"/>
    <x v="44"/>
    <x v="1"/>
    <x v="0"/>
    <x v="2"/>
  </r>
  <r>
    <x v="286"/>
    <x v="2"/>
    <x v="5"/>
    <x v="1"/>
    <n v="299"/>
    <n v="6"/>
    <x v="30"/>
    <x v="0"/>
    <x v="1"/>
    <x v="1"/>
  </r>
  <r>
    <x v="286"/>
    <x v="0"/>
    <x v="1"/>
    <x v="4"/>
    <n v="399"/>
    <n v="10"/>
    <x v="31"/>
    <x v="1"/>
    <x v="0"/>
    <x v="2"/>
  </r>
  <r>
    <x v="286"/>
    <x v="2"/>
    <x v="4"/>
    <x v="1"/>
    <n v="299"/>
    <n v="7"/>
    <x v="22"/>
    <x v="0"/>
    <x v="0"/>
    <x v="1"/>
  </r>
  <r>
    <x v="286"/>
    <x v="0"/>
    <x v="3"/>
    <x v="2"/>
    <n v="99"/>
    <n v="1"/>
    <x v="32"/>
    <x v="0"/>
    <x v="0"/>
    <x v="0"/>
  </r>
  <r>
    <x v="287"/>
    <x v="2"/>
    <x v="4"/>
    <x v="3"/>
    <n v="499"/>
    <n v="2"/>
    <x v="35"/>
    <x v="1"/>
    <x v="0"/>
    <x v="2"/>
  </r>
  <r>
    <x v="287"/>
    <x v="0"/>
    <x v="0"/>
    <x v="0"/>
    <n v="199"/>
    <n v="2"/>
    <x v="39"/>
    <x v="0"/>
    <x v="0"/>
    <x v="2"/>
  </r>
  <r>
    <x v="287"/>
    <x v="0"/>
    <x v="2"/>
    <x v="0"/>
    <n v="199"/>
    <n v="9"/>
    <x v="40"/>
    <x v="0"/>
    <x v="0"/>
    <x v="2"/>
  </r>
  <r>
    <x v="288"/>
    <x v="1"/>
    <x v="3"/>
    <x v="0"/>
    <n v="199"/>
    <n v="4"/>
    <x v="0"/>
    <x v="0"/>
    <x v="0"/>
    <x v="4"/>
  </r>
  <r>
    <x v="289"/>
    <x v="1"/>
    <x v="6"/>
    <x v="0"/>
    <n v="199"/>
    <n v="3"/>
    <x v="45"/>
    <x v="1"/>
    <x v="0"/>
    <x v="2"/>
  </r>
  <r>
    <x v="289"/>
    <x v="2"/>
    <x v="1"/>
    <x v="1"/>
    <n v="299"/>
    <n v="2"/>
    <x v="44"/>
    <x v="1"/>
    <x v="0"/>
    <x v="1"/>
  </r>
  <r>
    <x v="289"/>
    <x v="1"/>
    <x v="0"/>
    <x v="4"/>
    <n v="399"/>
    <n v="7"/>
    <x v="8"/>
    <x v="0"/>
    <x v="0"/>
    <x v="0"/>
  </r>
  <r>
    <x v="289"/>
    <x v="2"/>
    <x v="2"/>
    <x v="3"/>
    <n v="499"/>
    <n v="2"/>
    <x v="35"/>
    <x v="1"/>
    <x v="0"/>
    <x v="2"/>
  </r>
  <r>
    <x v="289"/>
    <x v="1"/>
    <x v="0"/>
    <x v="2"/>
    <n v="99"/>
    <n v="9"/>
    <x v="43"/>
    <x v="1"/>
    <x v="0"/>
    <x v="3"/>
  </r>
  <r>
    <x v="290"/>
    <x v="0"/>
    <x v="2"/>
    <x v="1"/>
    <n v="299"/>
    <n v="1"/>
    <x v="7"/>
    <x v="1"/>
    <x v="0"/>
    <x v="2"/>
  </r>
  <r>
    <x v="290"/>
    <x v="0"/>
    <x v="4"/>
    <x v="1"/>
    <n v="299"/>
    <n v="9"/>
    <x v="1"/>
    <x v="1"/>
    <x v="0"/>
    <x v="3"/>
  </r>
  <r>
    <x v="290"/>
    <x v="0"/>
    <x v="6"/>
    <x v="0"/>
    <n v="199"/>
    <n v="2"/>
    <x v="39"/>
    <x v="0"/>
    <x v="0"/>
    <x v="2"/>
  </r>
  <r>
    <x v="290"/>
    <x v="2"/>
    <x v="6"/>
    <x v="4"/>
    <n v="399"/>
    <n v="9"/>
    <x v="37"/>
    <x v="0"/>
    <x v="0"/>
    <x v="1"/>
  </r>
  <r>
    <x v="290"/>
    <x v="2"/>
    <x v="1"/>
    <x v="0"/>
    <n v="199"/>
    <n v="8"/>
    <x v="23"/>
    <x v="1"/>
    <x v="0"/>
    <x v="3"/>
  </r>
  <r>
    <x v="290"/>
    <x v="2"/>
    <x v="4"/>
    <x v="3"/>
    <n v="499"/>
    <n v="4"/>
    <x v="25"/>
    <x v="0"/>
    <x v="0"/>
    <x v="2"/>
  </r>
  <r>
    <x v="290"/>
    <x v="1"/>
    <x v="0"/>
    <x v="2"/>
    <n v="99"/>
    <n v="5"/>
    <x v="6"/>
    <x v="1"/>
    <x v="1"/>
    <x v="0"/>
  </r>
  <r>
    <x v="290"/>
    <x v="1"/>
    <x v="0"/>
    <x v="3"/>
    <n v="499"/>
    <n v="2"/>
    <x v="35"/>
    <x v="1"/>
    <x v="0"/>
    <x v="3"/>
  </r>
  <r>
    <x v="290"/>
    <x v="1"/>
    <x v="2"/>
    <x v="4"/>
    <n v="399"/>
    <n v="1"/>
    <x v="9"/>
    <x v="0"/>
    <x v="0"/>
    <x v="3"/>
  </r>
  <r>
    <x v="291"/>
    <x v="0"/>
    <x v="4"/>
    <x v="2"/>
    <n v="99"/>
    <n v="2"/>
    <x v="26"/>
    <x v="1"/>
    <x v="0"/>
    <x v="1"/>
  </r>
  <r>
    <x v="291"/>
    <x v="1"/>
    <x v="4"/>
    <x v="1"/>
    <n v="299"/>
    <n v="8"/>
    <x v="33"/>
    <x v="0"/>
    <x v="0"/>
    <x v="4"/>
  </r>
  <r>
    <x v="291"/>
    <x v="0"/>
    <x v="6"/>
    <x v="0"/>
    <n v="199"/>
    <n v="7"/>
    <x v="4"/>
    <x v="0"/>
    <x v="0"/>
    <x v="2"/>
  </r>
  <r>
    <x v="291"/>
    <x v="0"/>
    <x v="4"/>
    <x v="1"/>
    <n v="299"/>
    <n v="10"/>
    <x v="21"/>
    <x v="1"/>
    <x v="0"/>
    <x v="2"/>
  </r>
  <r>
    <x v="291"/>
    <x v="2"/>
    <x v="1"/>
    <x v="0"/>
    <n v="199"/>
    <n v="2"/>
    <x v="39"/>
    <x v="0"/>
    <x v="1"/>
    <x v="2"/>
  </r>
  <r>
    <x v="291"/>
    <x v="1"/>
    <x v="2"/>
    <x v="2"/>
    <n v="99"/>
    <n v="2"/>
    <x v="26"/>
    <x v="0"/>
    <x v="0"/>
    <x v="2"/>
  </r>
  <r>
    <x v="291"/>
    <x v="2"/>
    <x v="1"/>
    <x v="2"/>
    <n v="99"/>
    <n v="4"/>
    <x v="38"/>
    <x v="0"/>
    <x v="0"/>
    <x v="2"/>
  </r>
  <r>
    <x v="291"/>
    <x v="2"/>
    <x v="0"/>
    <x v="4"/>
    <n v="399"/>
    <n v="3"/>
    <x v="42"/>
    <x v="0"/>
    <x v="1"/>
    <x v="3"/>
  </r>
  <r>
    <x v="291"/>
    <x v="0"/>
    <x v="3"/>
    <x v="3"/>
    <n v="499"/>
    <n v="2"/>
    <x v="35"/>
    <x v="0"/>
    <x v="0"/>
    <x v="4"/>
  </r>
  <r>
    <x v="292"/>
    <x v="2"/>
    <x v="6"/>
    <x v="1"/>
    <n v="299"/>
    <n v="5"/>
    <x v="28"/>
    <x v="0"/>
    <x v="0"/>
    <x v="0"/>
  </r>
  <r>
    <x v="293"/>
    <x v="2"/>
    <x v="4"/>
    <x v="4"/>
    <n v="399"/>
    <n v="10"/>
    <x v="31"/>
    <x v="0"/>
    <x v="0"/>
    <x v="3"/>
  </r>
  <r>
    <x v="293"/>
    <x v="1"/>
    <x v="2"/>
    <x v="0"/>
    <n v="199"/>
    <n v="10"/>
    <x v="20"/>
    <x v="0"/>
    <x v="0"/>
    <x v="2"/>
  </r>
  <r>
    <x v="293"/>
    <x v="0"/>
    <x v="5"/>
    <x v="4"/>
    <n v="399"/>
    <n v="3"/>
    <x v="42"/>
    <x v="0"/>
    <x v="0"/>
    <x v="0"/>
  </r>
  <r>
    <x v="293"/>
    <x v="2"/>
    <x v="1"/>
    <x v="2"/>
    <n v="99"/>
    <n v="6"/>
    <x v="12"/>
    <x v="0"/>
    <x v="0"/>
    <x v="2"/>
  </r>
  <r>
    <x v="293"/>
    <x v="2"/>
    <x v="0"/>
    <x v="1"/>
    <n v="299"/>
    <n v="6"/>
    <x v="30"/>
    <x v="0"/>
    <x v="0"/>
    <x v="0"/>
  </r>
  <r>
    <x v="293"/>
    <x v="2"/>
    <x v="5"/>
    <x v="2"/>
    <n v="99"/>
    <n v="10"/>
    <x v="15"/>
    <x v="0"/>
    <x v="0"/>
    <x v="0"/>
  </r>
  <r>
    <x v="294"/>
    <x v="0"/>
    <x v="5"/>
    <x v="2"/>
    <n v="99"/>
    <n v="2"/>
    <x v="26"/>
    <x v="1"/>
    <x v="0"/>
    <x v="2"/>
  </r>
  <r>
    <x v="294"/>
    <x v="1"/>
    <x v="0"/>
    <x v="0"/>
    <n v="199"/>
    <n v="5"/>
    <x v="48"/>
    <x v="0"/>
    <x v="0"/>
    <x v="3"/>
  </r>
  <r>
    <x v="295"/>
    <x v="2"/>
    <x v="1"/>
    <x v="3"/>
    <n v="499"/>
    <n v="1"/>
    <x v="13"/>
    <x v="1"/>
    <x v="0"/>
    <x v="2"/>
  </r>
  <r>
    <x v="295"/>
    <x v="0"/>
    <x v="4"/>
    <x v="0"/>
    <n v="199"/>
    <n v="2"/>
    <x v="39"/>
    <x v="0"/>
    <x v="0"/>
    <x v="0"/>
  </r>
  <r>
    <x v="295"/>
    <x v="2"/>
    <x v="2"/>
    <x v="2"/>
    <n v="99"/>
    <n v="8"/>
    <x v="36"/>
    <x v="0"/>
    <x v="0"/>
    <x v="0"/>
  </r>
  <r>
    <x v="295"/>
    <x v="2"/>
    <x v="1"/>
    <x v="1"/>
    <n v="299"/>
    <n v="10"/>
    <x v="21"/>
    <x v="0"/>
    <x v="0"/>
    <x v="3"/>
  </r>
  <r>
    <x v="295"/>
    <x v="2"/>
    <x v="4"/>
    <x v="2"/>
    <n v="99"/>
    <n v="2"/>
    <x v="26"/>
    <x v="1"/>
    <x v="1"/>
    <x v="3"/>
  </r>
  <r>
    <x v="295"/>
    <x v="0"/>
    <x v="5"/>
    <x v="2"/>
    <n v="99"/>
    <n v="5"/>
    <x v="6"/>
    <x v="0"/>
    <x v="1"/>
    <x v="4"/>
  </r>
  <r>
    <x v="295"/>
    <x v="0"/>
    <x v="4"/>
    <x v="3"/>
    <n v="499"/>
    <n v="2"/>
    <x v="35"/>
    <x v="1"/>
    <x v="0"/>
    <x v="1"/>
  </r>
  <r>
    <x v="295"/>
    <x v="0"/>
    <x v="1"/>
    <x v="0"/>
    <n v="199"/>
    <n v="10"/>
    <x v="20"/>
    <x v="1"/>
    <x v="0"/>
    <x v="3"/>
  </r>
  <r>
    <x v="295"/>
    <x v="1"/>
    <x v="0"/>
    <x v="2"/>
    <n v="99"/>
    <n v="1"/>
    <x v="32"/>
    <x v="0"/>
    <x v="1"/>
    <x v="0"/>
  </r>
  <r>
    <x v="295"/>
    <x v="2"/>
    <x v="3"/>
    <x v="0"/>
    <n v="199"/>
    <n v="8"/>
    <x v="23"/>
    <x v="0"/>
    <x v="0"/>
    <x v="1"/>
  </r>
  <r>
    <x v="295"/>
    <x v="0"/>
    <x v="4"/>
    <x v="1"/>
    <n v="299"/>
    <n v="2"/>
    <x v="44"/>
    <x v="1"/>
    <x v="0"/>
    <x v="2"/>
  </r>
  <r>
    <x v="295"/>
    <x v="2"/>
    <x v="3"/>
    <x v="2"/>
    <n v="99"/>
    <n v="5"/>
    <x v="6"/>
    <x v="0"/>
    <x v="0"/>
    <x v="0"/>
  </r>
  <r>
    <x v="295"/>
    <x v="0"/>
    <x v="4"/>
    <x v="4"/>
    <n v="399"/>
    <n v="4"/>
    <x v="49"/>
    <x v="0"/>
    <x v="0"/>
    <x v="2"/>
  </r>
  <r>
    <x v="295"/>
    <x v="0"/>
    <x v="4"/>
    <x v="4"/>
    <n v="399"/>
    <n v="10"/>
    <x v="31"/>
    <x v="0"/>
    <x v="0"/>
    <x v="3"/>
  </r>
  <r>
    <x v="295"/>
    <x v="1"/>
    <x v="0"/>
    <x v="3"/>
    <n v="499"/>
    <n v="7"/>
    <x v="29"/>
    <x v="0"/>
    <x v="0"/>
    <x v="3"/>
  </r>
  <r>
    <x v="295"/>
    <x v="2"/>
    <x v="5"/>
    <x v="2"/>
    <n v="99"/>
    <n v="3"/>
    <x v="3"/>
    <x v="0"/>
    <x v="0"/>
    <x v="2"/>
  </r>
  <r>
    <x v="295"/>
    <x v="2"/>
    <x v="3"/>
    <x v="0"/>
    <n v="199"/>
    <n v="3"/>
    <x v="45"/>
    <x v="0"/>
    <x v="0"/>
    <x v="4"/>
  </r>
  <r>
    <x v="295"/>
    <x v="1"/>
    <x v="6"/>
    <x v="4"/>
    <n v="399"/>
    <n v="10"/>
    <x v="31"/>
    <x v="0"/>
    <x v="0"/>
    <x v="3"/>
  </r>
  <r>
    <x v="296"/>
    <x v="1"/>
    <x v="2"/>
    <x v="3"/>
    <n v="499"/>
    <n v="6"/>
    <x v="5"/>
    <x v="0"/>
    <x v="0"/>
    <x v="2"/>
  </r>
  <r>
    <x v="297"/>
    <x v="2"/>
    <x v="1"/>
    <x v="0"/>
    <n v="199"/>
    <n v="5"/>
    <x v="48"/>
    <x v="0"/>
    <x v="0"/>
    <x v="2"/>
  </r>
  <r>
    <x v="297"/>
    <x v="2"/>
    <x v="6"/>
    <x v="3"/>
    <n v="499"/>
    <n v="5"/>
    <x v="16"/>
    <x v="0"/>
    <x v="0"/>
    <x v="2"/>
  </r>
  <r>
    <x v="297"/>
    <x v="2"/>
    <x v="0"/>
    <x v="4"/>
    <n v="399"/>
    <n v="7"/>
    <x v="8"/>
    <x v="0"/>
    <x v="0"/>
    <x v="2"/>
  </r>
  <r>
    <x v="298"/>
    <x v="0"/>
    <x v="1"/>
    <x v="1"/>
    <n v="299"/>
    <n v="8"/>
    <x v="33"/>
    <x v="0"/>
    <x v="0"/>
    <x v="0"/>
  </r>
  <r>
    <x v="299"/>
    <x v="2"/>
    <x v="2"/>
    <x v="2"/>
    <n v="99"/>
    <n v="8"/>
    <x v="36"/>
    <x v="0"/>
    <x v="0"/>
    <x v="0"/>
  </r>
  <r>
    <x v="299"/>
    <x v="1"/>
    <x v="4"/>
    <x v="0"/>
    <n v="199"/>
    <n v="10"/>
    <x v="20"/>
    <x v="0"/>
    <x v="0"/>
    <x v="2"/>
  </r>
  <r>
    <x v="299"/>
    <x v="2"/>
    <x v="0"/>
    <x v="3"/>
    <n v="499"/>
    <n v="10"/>
    <x v="11"/>
    <x v="1"/>
    <x v="0"/>
    <x v="1"/>
  </r>
  <r>
    <x v="299"/>
    <x v="2"/>
    <x v="3"/>
    <x v="3"/>
    <n v="499"/>
    <n v="3"/>
    <x v="41"/>
    <x v="0"/>
    <x v="0"/>
    <x v="0"/>
  </r>
  <r>
    <x v="299"/>
    <x v="0"/>
    <x v="0"/>
    <x v="4"/>
    <n v="399"/>
    <n v="1"/>
    <x v="9"/>
    <x v="0"/>
    <x v="0"/>
    <x v="2"/>
  </r>
  <r>
    <x v="299"/>
    <x v="0"/>
    <x v="3"/>
    <x v="2"/>
    <n v="99"/>
    <n v="6"/>
    <x v="12"/>
    <x v="1"/>
    <x v="1"/>
    <x v="2"/>
  </r>
  <r>
    <x v="299"/>
    <x v="0"/>
    <x v="4"/>
    <x v="1"/>
    <n v="299"/>
    <n v="9"/>
    <x v="1"/>
    <x v="0"/>
    <x v="0"/>
    <x v="2"/>
  </r>
  <r>
    <x v="300"/>
    <x v="2"/>
    <x v="0"/>
    <x v="3"/>
    <n v="499"/>
    <n v="9"/>
    <x v="27"/>
    <x v="0"/>
    <x v="0"/>
    <x v="1"/>
  </r>
  <r>
    <x v="300"/>
    <x v="1"/>
    <x v="6"/>
    <x v="2"/>
    <n v="99"/>
    <n v="5"/>
    <x v="6"/>
    <x v="0"/>
    <x v="0"/>
    <x v="0"/>
  </r>
  <r>
    <x v="300"/>
    <x v="2"/>
    <x v="0"/>
    <x v="1"/>
    <n v="299"/>
    <n v="4"/>
    <x v="10"/>
    <x v="1"/>
    <x v="0"/>
    <x v="0"/>
  </r>
  <r>
    <x v="300"/>
    <x v="0"/>
    <x v="1"/>
    <x v="0"/>
    <n v="199"/>
    <n v="2"/>
    <x v="39"/>
    <x v="0"/>
    <x v="0"/>
    <x v="3"/>
  </r>
  <r>
    <x v="300"/>
    <x v="1"/>
    <x v="5"/>
    <x v="1"/>
    <n v="299"/>
    <n v="5"/>
    <x v="28"/>
    <x v="0"/>
    <x v="0"/>
    <x v="0"/>
  </r>
  <r>
    <x v="300"/>
    <x v="1"/>
    <x v="1"/>
    <x v="0"/>
    <n v="199"/>
    <n v="7"/>
    <x v="4"/>
    <x v="0"/>
    <x v="0"/>
    <x v="2"/>
  </r>
  <r>
    <x v="300"/>
    <x v="1"/>
    <x v="1"/>
    <x v="2"/>
    <n v="99"/>
    <n v="1"/>
    <x v="32"/>
    <x v="0"/>
    <x v="0"/>
    <x v="4"/>
  </r>
  <r>
    <x v="300"/>
    <x v="0"/>
    <x v="1"/>
    <x v="0"/>
    <n v="199"/>
    <n v="9"/>
    <x v="40"/>
    <x v="1"/>
    <x v="0"/>
    <x v="3"/>
  </r>
  <r>
    <x v="300"/>
    <x v="0"/>
    <x v="0"/>
    <x v="0"/>
    <n v="199"/>
    <n v="1"/>
    <x v="34"/>
    <x v="0"/>
    <x v="0"/>
    <x v="0"/>
  </r>
  <r>
    <x v="300"/>
    <x v="2"/>
    <x v="4"/>
    <x v="2"/>
    <n v="99"/>
    <n v="8"/>
    <x v="36"/>
    <x v="1"/>
    <x v="0"/>
    <x v="2"/>
  </r>
  <r>
    <x v="300"/>
    <x v="1"/>
    <x v="2"/>
    <x v="0"/>
    <n v="199"/>
    <n v="7"/>
    <x v="4"/>
    <x v="0"/>
    <x v="0"/>
    <x v="0"/>
  </r>
  <r>
    <x v="300"/>
    <x v="2"/>
    <x v="5"/>
    <x v="2"/>
    <n v="99"/>
    <n v="8"/>
    <x v="36"/>
    <x v="1"/>
    <x v="0"/>
    <x v="2"/>
  </r>
  <r>
    <x v="300"/>
    <x v="2"/>
    <x v="0"/>
    <x v="1"/>
    <n v="299"/>
    <n v="5"/>
    <x v="28"/>
    <x v="1"/>
    <x v="0"/>
    <x v="2"/>
  </r>
  <r>
    <x v="300"/>
    <x v="1"/>
    <x v="2"/>
    <x v="3"/>
    <n v="499"/>
    <n v="5"/>
    <x v="16"/>
    <x v="1"/>
    <x v="0"/>
    <x v="3"/>
  </r>
  <r>
    <x v="300"/>
    <x v="0"/>
    <x v="1"/>
    <x v="1"/>
    <n v="299"/>
    <n v="2"/>
    <x v="44"/>
    <x v="0"/>
    <x v="0"/>
    <x v="2"/>
  </r>
  <r>
    <x v="300"/>
    <x v="1"/>
    <x v="3"/>
    <x v="0"/>
    <n v="199"/>
    <n v="9"/>
    <x v="40"/>
    <x v="1"/>
    <x v="0"/>
    <x v="0"/>
  </r>
  <r>
    <x v="301"/>
    <x v="0"/>
    <x v="3"/>
    <x v="0"/>
    <n v="199"/>
    <n v="7"/>
    <x v="4"/>
    <x v="1"/>
    <x v="0"/>
    <x v="2"/>
  </r>
  <r>
    <x v="301"/>
    <x v="0"/>
    <x v="0"/>
    <x v="0"/>
    <n v="199"/>
    <n v="9"/>
    <x v="40"/>
    <x v="0"/>
    <x v="1"/>
    <x v="3"/>
  </r>
  <r>
    <x v="302"/>
    <x v="1"/>
    <x v="4"/>
    <x v="0"/>
    <n v="199"/>
    <n v="3"/>
    <x v="45"/>
    <x v="0"/>
    <x v="0"/>
    <x v="0"/>
  </r>
  <r>
    <x v="302"/>
    <x v="0"/>
    <x v="4"/>
    <x v="1"/>
    <n v="299"/>
    <n v="10"/>
    <x v="21"/>
    <x v="0"/>
    <x v="0"/>
    <x v="2"/>
  </r>
  <r>
    <x v="302"/>
    <x v="0"/>
    <x v="3"/>
    <x v="2"/>
    <n v="99"/>
    <n v="5"/>
    <x v="6"/>
    <x v="0"/>
    <x v="0"/>
    <x v="2"/>
  </r>
  <r>
    <x v="302"/>
    <x v="2"/>
    <x v="1"/>
    <x v="0"/>
    <n v="199"/>
    <n v="8"/>
    <x v="23"/>
    <x v="0"/>
    <x v="0"/>
    <x v="3"/>
  </r>
  <r>
    <x v="302"/>
    <x v="0"/>
    <x v="6"/>
    <x v="1"/>
    <n v="299"/>
    <n v="1"/>
    <x v="7"/>
    <x v="0"/>
    <x v="1"/>
    <x v="3"/>
  </r>
  <r>
    <x v="302"/>
    <x v="1"/>
    <x v="0"/>
    <x v="3"/>
    <n v="499"/>
    <n v="1"/>
    <x v="13"/>
    <x v="0"/>
    <x v="1"/>
    <x v="0"/>
  </r>
  <r>
    <x v="302"/>
    <x v="0"/>
    <x v="1"/>
    <x v="1"/>
    <n v="299"/>
    <n v="10"/>
    <x v="21"/>
    <x v="0"/>
    <x v="0"/>
    <x v="0"/>
  </r>
  <r>
    <x v="302"/>
    <x v="2"/>
    <x v="1"/>
    <x v="0"/>
    <n v="199"/>
    <n v="1"/>
    <x v="34"/>
    <x v="1"/>
    <x v="0"/>
    <x v="2"/>
  </r>
  <r>
    <x v="302"/>
    <x v="0"/>
    <x v="0"/>
    <x v="0"/>
    <n v="199"/>
    <n v="4"/>
    <x v="0"/>
    <x v="0"/>
    <x v="0"/>
    <x v="3"/>
  </r>
  <r>
    <x v="302"/>
    <x v="1"/>
    <x v="4"/>
    <x v="3"/>
    <n v="499"/>
    <n v="1"/>
    <x v="13"/>
    <x v="0"/>
    <x v="1"/>
    <x v="4"/>
  </r>
  <r>
    <x v="302"/>
    <x v="1"/>
    <x v="5"/>
    <x v="3"/>
    <n v="499"/>
    <n v="9"/>
    <x v="27"/>
    <x v="0"/>
    <x v="0"/>
    <x v="1"/>
  </r>
  <r>
    <x v="302"/>
    <x v="1"/>
    <x v="1"/>
    <x v="0"/>
    <n v="199"/>
    <n v="7"/>
    <x v="4"/>
    <x v="0"/>
    <x v="0"/>
    <x v="2"/>
  </r>
  <r>
    <x v="302"/>
    <x v="2"/>
    <x v="5"/>
    <x v="2"/>
    <n v="99"/>
    <n v="1"/>
    <x v="32"/>
    <x v="0"/>
    <x v="1"/>
    <x v="3"/>
  </r>
  <r>
    <x v="302"/>
    <x v="1"/>
    <x v="6"/>
    <x v="1"/>
    <n v="299"/>
    <n v="8"/>
    <x v="33"/>
    <x v="0"/>
    <x v="0"/>
    <x v="4"/>
  </r>
  <r>
    <x v="302"/>
    <x v="1"/>
    <x v="1"/>
    <x v="3"/>
    <n v="499"/>
    <n v="1"/>
    <x v="13"/>
    <x v="1"/>
    <x v="0"/>
    <x v="2"/>
  </r>
  <r>
    <x v="302"/>
    <x v="0"/>
    <x v="2"/>
    <x v="0"/>
    <n v="199"/>
    <n v="5"/>
    <x v="48"/>
    <x v="1"/>
    <x v="0"/>
    <x v="1"/>
  </r>
  <r>
    <x v="302"/>
    <x v="1"/>
    <x v="6"/>
    <x v="2"/>
    <n v="99"/>
    <n v="2"/>
    <x v="26"/>
    <x v="0"/>
    <x v="0"/>
    <x v="4"/>
  </r>
  <r>
    <x v="303"/>
    <x v="2"/>
    <x v="2"/>
    <x v="2"/>
    <n v="99"/>
    <n v="2"/>
    <x v="26"/>
    <x v="0"/>
    <x v="0"/>
    <x v="3"/>
  </r>
  <r>
    <x v="304"/>
    <x v="1"/>
    <x v="5"/>
    <x v="4"/>
    <n v="399"/>
    <n v="7"/>
    <x v="8"/>
    <x v="1"/>
    <x v="0"/>
    <x v="0"/>
  </r>
  <r>
    <x v="304"/>
    <x v="2"/>
    <x v="1"/>
    <x v="1"/>
    <n v="299"/>
    <n v="5"/>
    <x v="28"/>
    <x v="0"/>
    <x v="0"/>
    <x v="2"/>
  </r>
  <r>
    <x v="304"/>
    <x v="0"/>
    <x v="4"/>
    <x v="1"/>
    <n v="299"/>
    <n v="5"/>
    <x v="28"/>
    <x v="0"/>
    <x v="0"/>
    <x v="4"/>
  </r>
  <r>
    <x v="304"/>
    <x v="1"/>
    <x v="3"/>
    <x v="0"/>
    <n v="199"/>
    <n v="3"/>
    <x v="45"/>
    <x v="0"/>
    <x v="0"/>
    <x v="3"/>
  </r>
  <r>
    <x v="304"/>
    <x v="0"/>
    <x v="3"/>
    <x v="0"/>
    <n v="199"/>
    <n v="5"/>
    <x v="48"/>
    <x v="0"/>
    <x v="0"/>
    <x v="0"/>
  </r>
  <r>
    <x v="304"/>
    <x v="0"/>
    <x v="3"/>
    <x v="1"/>
    <n v="299"/>
    <n v="6"/>
    <x v="30"/>
    <x v="0"/>
    <x v="0"/>
    <x v="2"/>
  </r>
  <r>
    <x v="304"/>
    <x v="2"/>
    <x v="0"/>
    <x v="4"/>
    <n v="399"/>
    <n v="9"/>
    <x v="37"/>
    <x v="1"/>
    <x v="0"/>
    <x v="0"/>
  </r>
  <r>
    <x v="304"/>
    <x v="1"/>
    <x v="0"/>
    <x v="0"/>
    <n v="199"/>
    <n v="8"/>
    <x v="23"/>
    <x v="0"/>
    <x v="0"/>
    <x v="3"/>
  </r>
  <r>
    <x v="304"/>
    <x v="2"/>
    <x v="5"/>
    <x v="1"/>
    <n v="299"/>
    <n v="3"/>
    <x v="14"/>
    <x v="0"/>
    <x v="0"/>
    <x v="0"/>
  </r>
  <r>
    <x v="304"/>
    <x v="0"/>
    <x v="3"/>
    <x v="2"/>
    <n v="99"/>
    <n v="6"/>
    <x v="12"/>
    <x v="0"/>
    <x v="0"/>
    <x v="3"/>
  </r>
  <r>
    <x v="304"/>
    <x v="0"/>
    <x v="3"/>
    <x v="3"/>
    <n v="499"/>
    <n v="4"/>
    <x v="25"/>
    <x v="0"/>
    <x v="0"/>
    <x v="0"/>
  </r>
  <r>
    <x v="304"/>
    <x v="1"/>
    <x v="5"/>
    <x v="3"/>
    <n v="499"/>
    <n v="8"/>
    <x v="18"/>
    <x v="1"/>
    <x v="0"/>
    <x v="3"/>
  </r>
  <r>
    <x v="304"/>
    <x v="2"/>
    <x v="5"/>
    <x v="1"/>
    <n v="299"/>
    <n v="2"/>
    <x v="44"/>
    <x v="0"/>
    <x v="0"/>
    <x v="3"/>
  </r>
  <r>
    <x v="304"/>
    <x v="0"/>
    <x v="0"/>
    <x v="3"/>
    <n v="499"/>
    <n v="4"/>
    <x v="25"/>
    <x v="1"/>
    <x v="0"/>
    <x v="0"/>
  </r>
  <r>
    <x v="304"/>
    <x v="2"/>
    <x v="3"/>
    <x v="4"/>
    <n v="399"/>
    <n v="9"/>
    <x v="37"/>
    <x v="0"/>
    <x v="0"/>
    <x v="2"/>
  </r>
  <r>
    <x v="304"/>
    <x v="2"/>
    <x v="5"/>
    <x v="1"/>
    <n v="299"/>
    <n v="10"/>
    <x v="21"/>
    <x v="0"/>
    <x v="0"/>
    <x v="2"/>
  </r>
  <r>
    <x v="304"/>
    <x v="0"/>
    <x v="2"/>
    <x v="3"/>
    <n v="499"/>
    <n v="10"/>
    <x v="11"/>
    <x v="0"/>
    <x v="0"/>
    <x v="2"/>
  </r>
  <r>
    <x v="304"/>
    <x v="1"/>
    <x v="1"/>
    <x v="2"/>
    <n v="99"/>
    <n v="1"/>
    <x v="32"/>
    <x v="0"/>
    <x v="0"/>
    <x v="2"/>
  </r>
  <r>
    <x v="304"/>
    <x v="1"/>
    <x v="4"/>
    <x v="2"/>
    <n v="99"/>
    <n v="2"/>
    <x v="26"/>
    <x v="0"/>
    <x v="0"/>
    <x v="2"/>
  </r>
  <r>
    <x v="304"/>
    <x v="2"/>
    <x v="3"/>
    <x v="2"/>
    <n v="99"/>
    <n v="5"/>
    <x v="6"/>
    <x v="1"/>
    <x v="0"/>
    <x v="2"/>
  </r>
  <r>
    <x v="304"/>
    <x v="1"/>
    <x v="0"/>
    <x v="1"/>
    <n v="299"/>
    <n v="6"/>
    <x v="30"/>
    <x v="0"/>
    <x v="0"/>
    <x v="0"/>
  </r>
  <r>
    <x v="304"/>
    <x v="1"/>
    <x v="1"/>
    <x v="0"/>
    <n v="199"/>
    <n v="4"/>
    <x v="0"/>
    <x v="0"/>
    <x v="0"/>
    <x v="2"/>
  </r>
  <r>
    <x v="304"/>
    <x v="0"/>
    <x v="5"/>
    <x v="3"/>
    <n v="499"/>
    <n v="3"/>
    <x v="41"/>
    <x v="0"/>
    <x v="0"/>
    <x v="2"/>
  </r>
  <r>
    <x v="304"/>
    <x v="2"/>
    <x v="6"/>
    <x v="1"/>
    <n v="299"/>
    <n v="1"/>
    <x v="7"/>
    <x v="1"/>
    <x v="0"/>
    <x v="0"/>
  </r>
  <r>
    <x v="305"/>
    <x v="1"/>
    <x v="2"/>
    <x v="4"/>
    <n v="399"/>
    <n v="9"/>
    <x v="37"/>
    <x v="0"/>
    <x v="0"/>
    <x v="4"/>
  </r>
  <r>
    <x v="306"/>
    <x v="1"/>
    <x v="5"/>
    <x v="0"/>
    <n v="199"/>
    <n v="2"/>
    <x v="39"/>
    <x v="0"/>
    <x v="0"/>
    <x v="0"/>
  </r>
  <r>
    <x v="306"/>
    <x v="1"/>
    <x v="2"/>
    <x v="1"/>
    <n v="299"/>
    <n v="1"/>
    <x v="7"/>
    <x v="0"/>
    <x v="0"/>
    <x v="4"/>
  </r>
  <r>
    <x v="306"/>
    <x v="0"/>
    <x v="3"/>
    <x v="3"/>
    <n v="499"/>
    <n v="7"/>
    <x v="29"/>
    <x v="0"/>
    <x v="0"/>
    <x v="4"/>
  </r>
  <r>
    <x v="306"/>
    <x v="1"/>
    <x v="6"/>
    <x v="3"/>
    <n v="499"/>
    <n v="9"/>
    <x v="27"/>
    <x v="1"/>
    <x v="0"/>
    <x v="1"/>
  </r>
  <r>
    <x v="306"/>
    <x v="1"/>
    <x v="6"/>
    <x v="1"/>
    <n v="299"/>
    <n v="6"/>
    <x v="30"/>
    <x v="0"/>
    <x v="0"/>
    <x v="0"/>
  </r>
  <r>
    <x v="306"/>
    <x v="0"/>
    <x v="4"/>
    <x v="4"/>
    <n v="399"/>
    <n v="5"/>
    <x v="47"/>
    <x v="0"/>
    <x v="0"/>
    <x v="2"/>
  </r>
  <r>
    <x v="307"/>
    <x v="0"/>
    <x v="6"/>
    <x v="0"/>
    <n v="199"/>
    <n v="3"/>
    <x v="45"/>
    <x v="0"/>
    <x v="0"/>
    <x v="0"/>
  </r>
  <r>
    <x v="308"/>
    <x v="1"/>
    <x v="6"/>
    <x v="0"/>
    <n v="199"/>
    <n v="4"/>
    <x v="0"/>
    <x v="1"/>
    <x v="0"/>
    <x v="4"/>
  </r>
  <r>
    <x v="308"/>
    <x v="2"/>
    <x v="2"/>
    <x v="4"/>
    <n v="399"/>
    <n v="4"/>
    <x v="49"/>
    <x v="0"/>
    <x v="0"/>
    <x v="0"/>
  </r>
  <r>
    <x v="308"/>
    <x v="0"/>
    <x v="6"/>
    <x v="3"/>
    <n v="499"/>
    <n v="4"/>
    <x v="25"/>
    <x v="1"/>
    <x v="0"/>
    <x v="4"/>
  </r>
  <r>
    <x v="308"/>
    <x v="2"/>
    <x v="0"/>
    <x v="1"/>
    <n v="299"/>
    <n v="7"/>
    <x v="22"/>
    <x v="0"/>
    <x v="0"/>
    <x v="2"/>
  </r>
  <r>
    <x v="308"/>
    <x v="2"/>
    <x v="0"/>
    <x v="0"/>
    <n v="199"/>
    <n v="4"/>
    <x v="0"/>
    <x v="0"/>
    <x v="0"/>
    <x v="0"/>
  </r>
  <r>
    <x v="308"/>
    <x v="0"/>
    <x v="4"/>
    <x v="2"/>
    <n v="99"/>
    <n v="4"/>
    <x v="38"/>
    <x v="0"/>
    <x v="0"/>
    <x v="0"/>
  </r>
  <r>
    <x v="308"/>
    <x v="1"/>
    <x v="0"/>
    <x v="3"/>
    <n v="499"/>
    <n v="6"/>
    <x v="5"/>
    <x v="1"/>
    <x v="0"/>
    <x v="0"/>
  </r>
  <r>
    <x v="308"/>
    <x v="2"/>
    <x v="0"/>
    <x v="0"/>
    <n v="199"/>
    <n v="9"/>
    <x v="40"/>
    <x v="1"/>
    <x v="0"/>
    <x v="0"/>
  </r>
  <r>
    <x v="308"/>
    <x v="2"/>
    <x v="6"/>
    <x v="0"/>
    <n v="199"/>
    <n v="7"/>
    <x v="4"/>
    <x v="1"/>
    <x v="0"/>
    <x v="0"/>
  </r>
  <r>
    <x v="308"/>
    <x v="0"/>
    <x v="0"/>
    <x v="2"/>
    <n v="99"/>
    <n v="7"/>
    <x v="17"/>
    <x v="0"/>
    <x v="0"/>
    <x v="0"/>
  </r>
  <r>
    <x v="308"/>
    <x v="1"/>
    <x v="1"/>
    <x v="0"/>
    <n v="199"/>
    <n v="2"/>
    <x v="39"/>
    <x v="0"/>
    <x v="0"/>
    <x v="4"/>
  </r>
  <r>
    <x v="309"/>
    <x v="0"/>
    <x v="3"/>
    <x v="0"/>
    <n v="199"/>
    <n v="7"/>
    <x v="4"/>
    <x v="0"/>
    <x v="0"/>
    <x v="1"/>
  </r>
  <r>
    <x v="310"/>
    <x v="2"/>
    <x v="1"/>
    <x v="0"/>
    <n v="199"/>
    <n v="2"/>
    <x v="39"/>
    <x v="0"/>
    <x v="0"/>
    <x v="0"/>
  </r>
  <r>
    <x v="310"/>
    <x v="2"/>
    <x v="5"/>
    <x v="0"/>
    <n v="199"/>
    <n v="10"/>
    <x v="20"/>
    <x v="1"/>
    <x v="0"/>
    <x v="0"/>
  </r>
  <r>
    <x v="310"/>
    <x v="2"/>
    <x v="1"/>
    <x v="1"/>
    <n v="299"/>
    <n v="10"/>
    <x v="21"/>
    <x v="0"/>
    <x v="0"/>
    <x v="2"/>
  </r>
  <r>
    <x v="310"/>
    <x v="0"/>
    <x v="0"/>
    <x v="4"/>
    <n v="399"/>
    <n v="1"/>
    <x v="9"/>
    <x v="1"/>
    <x v="1"/>
    <x v="0"/>
  </r>
  <r>
    <x v="310"/>
    <x v="0"/>
    <x v="1"/>
    <x v="0"/>
    <n v="199"/>
    <n v="9"/>
    <x v="40"/>
    <x v="0"/>
    <x v="0"/>
    <x v="0"/>
  </r>
  <r>
    <x v="310"/>
    <x v="2"/>
    <x v="6"/>
    <x v="0"/>
    <n v="199"/>
    <n v="4"/>
    <x v="0"/>
    <x v="0"/>
    <x v="0"/>
    <x v="4"/>
  </r>
  <r>
    <x v="310"/>
    <x v="2"/>
    <x v="1"/>
    <x v="2"/>
    <n v="99"/>
    <n v="9"/>
    <x v="43"/>
    <x v="0"/>
    <x v="0"/>
    <x v="3"/>
  </r>
  <r>
    <x v="310"/>
    <x v="2"/>
    <x v="1"/>
    <x v="1"/>
    <n v="299"/>
    <n v="9"/>
    <x v="1"/>
    <x v="0"/>
    <x v="0"/>
    <x v="2"/>
  </r>
  <r>
    <x v="310"/>
    <x v="0"/>
    <x v="5"/>
    <x v="1"/>
    <n v="299"/>
    <n v="7"/>
    <x v="22"/>
    <x v="1"/>
    <x v="0"/>
    <x v="0"/>
  </r>
  <r>
    <x v="310"/>
    <x v="2"/>
    <x v="2"/>
    <x v="1"/>
    <n v="299"/>
    <n v="7"/>
    <x v="22"/>
    <x v="0"/>
    <x v="1"/>
    <x v="3"/>
  </r>
  <r>
    <x v="311"/>
    <x v="0"/>
    <x v="6"/>
    <x v="4"/>
    <n v="399"/>
    <n v="8"/>
    <x v="19"/>
    <x v="0"/>
    <x v="1"/>
    <x v="3"/>
  </r>
  <r>
    <x v="311"/>
    <x v="0"/>
    <x v="4"/>
    <x v="3"/>
    <n v="499"/>
    <n v="1"/>
    <x v="13"/>
    <x v="0"/>
    <x v="0"/>
    <x v="4"/>
  </r>
  <r>
    <x v="312"/>
    <x v="2"/>
    <x v="2"/>
    <x v="2"/>
    <n v="99"/>
    <n v="5"/>
    <x v="6"/>
    <x v="0"/>
    <x v="0"/>
    <x v="3"/>
  </r>
  <r>
    <x v="312"/>
    <x v="2"/>
    <x v="6"/>
    <x v="1"/>
    <n v="299"/>
    <n v="8"/>
    <x v="33"/>
    <x v="1"/>
    <x v="0"/>
    <x v="2"/>
  </r>
  <r>
    <x v="312"/>
    <x v="0"/>
    <x v="2"/>
    <x v="0"/>
    <n v="199"/>
    <n v="6"/>
    <x v="2"/>
    <x v="1"/>
    <x v="0"/>
    <x v="1"/>
  </r>
  <r>
    <x v="312"/>
    <x v="2"/>
    <x v="6"/>
    <x v="2"/>
    <n v="99"/>
    <n v="6"/>
    <x v="12"/>
    <x v="0"/>
    <x v="0"/>
    <x v="0"/>
  </r>
  <r>
    <x v="312"/>
    <x v="1"/>
    <x v="1"/>
    <x v="4"/>
    <n v="399"/>
    <n v="2"/>
    <x v="46"/>
    <x v="1"/>
    <x v="0"/>
    <x v="2"/>
  </r>
  <r>
    <x v="312"/>
    <x v="1"/>
    <x v="6"/>
    <x v="2"/>
    <n v="99"/>
    <n v="7"/>
    <x v="17"/>
    <x v="0"/>
    <x v="0"/>
    <x v="4"/>
  </r>
  <r>
    <x v="312"/>
    <x v="0"/>
    <x v="1"/>
    <x v="2"/>
    <n v="99"/>
    <n v="3"/>
    <x v="3"/>
    <x v="0"/>
    <x v="0"/>
    <x v="0"/>
  </r>
  <r>
    <x v="312"/>
    <x v="1"/>
    <x v="3"/>
    <x v="0"/>
    <n v="199"/>
    <n v="3"/>
    <x v="45"/>
    <x v="0"/>
    <x v="0"/>
    <x v="4"/>
  </r>
  <r>
    <x v="312"/>
    <x v="2"/>
    <x v="0"/>
    <x v="0"/>
    <n v="199"/>
    <n v="6"/>
    <x v="2"/>
    <x v="0"/>
    <x v="0"/>
    <x v="3"/>
  </r>
  <r>
    <x v="312"/>
    <x v="1"/>
    <x v="0"/>
    <x v="2"/>
    <n v="99"/>
    <n v="2"/>
    <x v="26"/>
    <x v="0"/>
    <x v="0"/>
    <x v="1"/>
  </r>
  <r>
    <x v="312"/>
    <x v="1"/>
    <x v="2"/>
    <x v="1"/>
    <n v="299"/>
    <n v="8"/>
    <x v="33"/>
    <x v="0"/>
    <x v="0"/>
    <x v="3"/>
  </r>
  <r>
    <x v="312"/>
    <x v="2"/>
    <x v="6"/>
    <x v="3"/>
    <n v="499"/>
    <n v="1"/>
    <x v="13"/>
    <x v="1"/>
    <x v="0"/>
    <x v="2"/>
  </r>
  <r>
    <x v="313"/>
    <x v="1"/>
    <x v="4"/>
    <x v="3"/>
    <n v="499"/>
    <n v="8"/>
    <x v="18"/>
    <x v="0"/>
    <x v="0"/>
    <x v="1"/>
  </r>
  <r>
    <x v="313"/>
    <x v="2"/>
    <x v="1"/>
    <x v="3"/>
    <n v="499"/>
    <n v="2"/>
    <x v="35"/>
    <x v="0"/>
    <x v="0"/>
    <x v="0"/>
  </r>
  <r>
    <x v="313"/>
    <x v="0"/>
    <x v="1"/>
    <x v="0"/>
    <n v="199"/>
    <n v="8"/>
    <x v="23"/>
    <x v="0"/>
    <x v="0"/>
    <x v="1"/>
  </r>
  <r>
    <x v="313"/>
    <x v="2"/>
    <x v="5"/>
    <x v="2"/>
    <n v="99"/>
    <n v="9"/>
    <x v="43"/>
    <x v="0"/>
    <x v="0"/>
    <x v="0"/>
  </r>
  <r>
    <x v="313"/>
    <x v="0"/>
    <x v="3"/>
    <x v="4"/>
    <n v="399"/>
    <n v="5"/>
    <x v="47"/>
    <x v="0"/>
    <x v="1"/>
    <x v="3"/>
  </r>
  <r>
    <x v="313"/>
    <x v="0"/>
    <x v="6"/>
    <x v="3"/>
    <n v="499"/>
    <n v="8"/>
    <x v="18"/>
    <x v="1"/>
    <x v="0"/>
    <x v="3"/>
  </r>
  <r>
    <x v="313"/>
    <x v="2"/>
    <x v="4"/>
    <x v="1"/>
    <n v="299"/>
    <n v="5"/>
    <x v="28"/>
    <x v="0"/>
    <x v="0"/>
    <x v="2"/>
  </r>
  <r>
    <x v="313"/>
    <x v="1"/>
    <x v="4"/>
    <x v="2"/>
    <n v="99"/>
    <n v="6"/>
    <x v="12"/>
    <x v="0"/>
    <x v="0"/>
    <x v="2"/>
  </r>
  <r>
    <x v="313"/>
    <x v="0"/>
    <x v="2"/>
    <x v="4"/>
    <n v="399"/>
    <n v="8"/>
    <x v="19"/>
    <x v="1"/>
    <x v="0"/>
    <x v="2"/>
  </r>
  <r>
    <x v="313"/>
    <x v="1"/>
    <x v="3"/>
    <x v="4"/>
    <n v="399"/>
    <n v="6"/>
    <x v="24"/>
    <x v="0"/>
    <x v="0"/>
    <x v="2"/>
  </r>
  <r>
    <x v="313"/>
    <x v="1"/>
    <x v="1"/>
    <x v="4"/>
    <n v="399"/>
    <n v="6"/>
    <x v="24"/>
    <x v="0"/>
    <x v="0"/>
    <x v="2"/>
  </r>
  <r>
    <x v="313"/>
    <x v="0"/>
    <x v="6"/>
    <x v="2"/>
    <n v="99"/>
    <n v="1"/>
    <x v="32"/>
    <x v="0"/>
    <x v="0"/>
    <x v="2"/>
  </r>
  <r>
    <x v="313"/>
    <x v="2"/>
    <x v="5"/>
    <x v="0"/>
    <n v="199"/>
    <n v="4"/>
    <x v="0"/>
    <x v="0"/>
    <x v="0"/>
    <x v="3"/>
  </r>
  <r>
    <x v="313"/>
    <x v="0"/>
    <x v="5"/>
    <x v="3"/>
    <n v="499"/>
    <n v="7"/>
    <x v="29"/>
    <x v="1"/>
    <x v="0"/>
    <x v="2"/>
  </r>
  <r>
    <x v="313"/>
    <x v="2"/>
    <x v="4"/>
    <x v="1"/>
    <n v="299"/>
    <n v="10"/>
    <x v="21"/>
    <x v="1"/>
    <x v="0"/>
    <x v="1"/>
  </r>
  <r>
    <x v="313"/>
    <x v="2"/>
    <x v="0"/>
    <x v="2"/>
    <n v="99"/>
    <n v="3"/>
    <x v="3"/>
    <x v="0"/>
    <x v="1"/>
    <x v="2"/>
  </r>
  <r>
    <x v="313"/>
    <x v="2"/>
    <x v="6"/>
    <x v="3"/>
    <n v="499"/>
    <n v="4"/>
    <x v="25"/>
    <x v="0"/>
    <x v="0"/>
    <x v="4"/>
  </r>
  <r>
    <x v="313"/>
    <x v="0"/>
    <x v="6"/>
    <x v="3"/>
    <n v="499"/>
    <n v="10"/>
    <x v="11"/>
    <x v="1"/>
    <x v="0"/>
    <x v="2"/>
  </r>
  <r>
    <x v="313"/>
    <x v="1"/>
    <x v="3"/>
    <x v="1"/>
    <n v="299"/>
    <n v="8"/>
    <x v="33"/>
    <x v="0"/>
    <x v="0"/>
    <x v="1"/>
  </r>
  <r>
    <x v="313"/>
    <x v="0"/>
    <x v="5"/>
    <x v="3"/>
    <n v="499"/>
    <n v="2"/>
    <x v="35"/>
    <x v="1"/>
    <x v="1"/>
    <x v="1"/>
  </r>
  <r>
    <x v="313"/>
    <x v="0"/>
    <x v="4"/>
    <x v="3"/>
    <n v="499"/>
    <n v="6"/>
    <x v="5"/>
    <x v="0"/>
    <x v="0"/>
    <x v="2"/>
  </r>
  <r>
    <x v="313"/>
    <x v="0"/>
    <x v="2"/>
    <x v="4"/>
    <n v="399"/>
    <n v="4"/>
    <x v="49"/>
    <x v="0"/>
    <x v="0"/>
    <x v="3"/>
  </r>
  <r>
    <x v="313"/>
    <x v="0"/>
    <x v="4"/>
    <x v="4"/>
    <n v="399"/>
    <n v="7"/>
    <x v="8"/>
    <x v="1"/>
    <x v="0"/>
    <x v="0"/>
  </r>
  <r>
    <x v="313"/>
    <x v="0"/>
    <x v="1"/>
    <x v="4"/>
    <n v="399"/>
    <n v="6"/>
    <x v="24"/>
    <x v="1"/>
    <x v="0"/>
    <x v="0"/>
  </r>
  <r>
    <x v="313"/>
    <x v="2"/>
    <x v="0"/>
    <x v="1"/>
    <n v="299"/>
    <n v="10"/>
    <x v="21"/>
    <x v="0"/>
    <x v="0"/>
    <x v="3"/>
  </r>
  <r>
    <x v="314"/>
    <x v="0"/>
    <x v="5"/>
    <x v="1"/>
    <n v="299"/>
    <n v="8"/>
    <x v="33"/>
    <x v="1"/>
    <x v="0"/>
    <x v="4"/>
  </r>
  <r>
    <x v="314"/>
    <x v="0"/>
    <x v="4"/>
    <x v="1"/>
    <n v="299"/>
    <n v="7"/>
    <x v="22"/>
    <x v="0"/>
    <x v="0"/>
    <x v="3"/>
  </r>
  <r>
    <x v="315"/>
    <x v="0"/>
    <x v="2"/>
    <x v="2"/>
    <n v="99"/>
    <n v="4"/>
    <x v="38"/>
    <x v="1"/>
    <x v="1"/>
    <x v="0"/>
  </r>
  <r>
    <x v="315"/>
    <x v="0"/>
    <x v="6"/>
    <x v="0"/>
    <n v="199"/>
    <n v="3"/>
    <x v="45"/>
    <x v="1"/>
    <x v="0"/>
    <x v="2"/>
  </r>
  <r>
    <x v="315"/>
    <x v="0"/>
    <x v="4"/>
    <x v="2"/>
    <n v="99"/>
    <n v="10"/>
    <x v="15"/>
    <x v="1"/>
    <x v="0"/>
    <x v="2"/>
  </r>
  <r>
    <x v="315"/>
    <x v="2"/>
    <x v="4"/>
    <x v="2"/>
    <n v="99"/>
    <n v="7"/>
    <x v="17"/>
    <x v="1"/>
    <x v="0"/>
    <x v="2"/>
  </r>
  <r>
    <x v="315"/>
    <x v="1"/>
    <x v="6"/>
    <x v="4"/>
    <n v="399"/>
    <n v="6"/>
    <x v="24"/>
    <x v="1"/>
    <x v="0"/>
    <x v="3"/>
  </r>
  <r>
    <x v="315"/>
    <x v="0"/>
    <x v="1"/>
    <x v="1"/>
    <n v="299"/>
    <n v="7"/>
    <x v="22"/>
    <x v="1"/>
    <x v="0"/>
    <x v="3"/>
  </r>
  <r>
    <x v="315"/>
    <x v="1"/>
    <x v="6"/>
    <x v="4"/>
    <n v="399"/>
    <n v="1"/>
    <x v="9"/>
    <x v="0"/>
    <x v="0"/>
    <x v="2"/>
  </r>
  <r>
    <x v="315"/>
    <x v="2"/>
    <x v="2"/>
    <x v="0"/>
    <n v="199"/>
    <n v="6"/>
    <x v="2"/>
    <x v="0"/>
    <x v="0"/>
    <x v="3"/>
  </r>
  <r>
    <x v="315"/>
    <x v="2"/>
    <x v="4"/>
    <x v="1"/>
    <n v="299"/>
    <n v="10"/>
    <x v="21"/>
    <x v="1"/>
    <x v="0"/>
    <x v="2"/>
  </r>
  <r>
    <x v="316"/>
    <x v="2"/>
    <x v="3"/>
    <x v="0"/>
    <n v="199"/>
    <n v="9"/>
    <x v="40"/>
    <x v="0"/>
    <x v="0"/>
    <x v="2"/>
  </r>
  <r>
    <x v="316"/>
    <x v="2"/>
    <x v="2"/>
    <x v="4"/>
    <n v="399"/>
    <n v="9"/>
    <x v="37"/>
    <x v="0"/>
    <x v="0"/>
    <x v="0"/>
  </r>
  <r>
    <x v="316"/>
    <x v="1"/>
    <x v="6"/>
    <x v="0"/>
    <n v="199"/>
    <n v="3"/>
    <x v="45"/>
    <x v="0"/>
    <x v="0"/>
    <x v="1"/>
  </r>
  <r>
    <x v="316"/>
    <x v="1"/>
    <x v="1"/>
    <x v="0"/>
    <n v="199"/>
    <n v="6"/>
    <x v="2"/>
    <x v="0"/>
    <x v="0"/>
    <x v="2"/>
  </r>
  <r>
    <x v="317"/>
    <x v="1"/>
    <x v="4"/>
    <x v="1"/>
    <n v="299"/>
    <n v="8"/>
    <x v="33"/>
    <x v="0"/>
    <x v="0"/>
    <x v="4"/>
  </r>
  <r>
    <x v="318"/>
    <x v="1"/>
    <x v="1"/>
    <x v="2"/>
    <n v="99"/>
    <n v="2"/>
    <x v="26"/>
    <x v="0"/>
    <x v="0"/>
    <x v="0"/>
  </r>
  <r>
    <x v="318"/>
    <x v="0"/>
    <x v="5"/>
    <x v="4"/>
    <n v="399"/>
    <n v="7"/>
    <x v="8"/>
    <x v="0"/>
    <x v="0"/>
    <x v="2"/>
  </r>
  <r>
    <x v="318"/>
    <x v="2"/>
    <x v="6"/>
    <x v="2"/>
    <n v="99"/>
    <n v="2"/>
    <x v="26"/>
    <x v="1"/>
    <x v="0"/>
    <x v="3"/>
  </r>
  <r>
    <x v="318"/>
    <x v="0"/>
    <x v="3"/>
    <x v="0"/>
    <n v="199"/>
    <n v="4"/>
    <x v="0"/>
    <x v="0"/>
    <x v="0"/>
    <x v="2"/>
  </r>
  <r>
    <x v="318"/>
    <x v="2"/>
    <x v="1"/>
    <x v="1"/>
    <n v="299"/>
    <n v="1"/>
    <x v="7"/>
    <x v="0"/>
    <x v="0"/>
    <x v="2"/>
  </r>
  <r>
    <x v="318"/>
    <x v="2"/>
    <x v="2"/>
    <x v="3"/>
    <n v="499"/>
    <n v="7"/>
    <x v="29"/>
    <x v="1"/>
    <x v="0"/>
    <x v="0"/>
  </r>
  <r>
    <x v="318"/>
    <x v="0"/>
    <x v="1"/>
    <x v="0"/>
    <n v="199"/>
    <n v="8"/>
    <x v="23"/>
    <x v="0"/>
    <x v="0"/>
    <x v="0"/>
  </r>
  <r>
    <x v="318"/>
    <x v="2"/>
    <x v="3"/>
    <x v="1"/>
    <n v="299"/>
    <n v="6"/>
    <x v="30"/>
    <x v="0"/>
    <x v="0"/>
    <x v="3"/>
  </r>
  <r>
    <x v="318"/>
    <x v="2"/>
    <x v="3"/>
    <x v="3"/>
    <n v="499"/>
    <n v="4"/>
    <x v="25"/>
    <x v="0"/>
    <x v="0"/>
    <x v="2"/>
  </r>
  <r>
    <x v="318"/>
    <x v="2"/>
    <x v="5"/>
    <x v="4"/>
    <n v="399"/>
    <n v="3"/>
    <x v="42"/>
    <x v="0"/>
    <x v="0"/>
    <x v="0"/>
  </r>
  <r>
    <x v="319"/>
    <x v="2"/>
    <x v="0"/>
    <x v="1"/>
    <n v="299"/>
    <n v="3"/>
    <x v="14"/>
    <x v="0"/>
    <x v="0"/>
    <x v="2"/>
  </r>
  <r>
    <x v="319"/>
    <x v="2"/>
    <x v="2"/>
    <x v="1"/>
    <n v="299"/>
    <n v="2"/>
    <x v="44"/>
    <x v="0"/>
    <x v="0"/>
    <x v="1"/>
  </r>
  <r>
    <x v="319"/>
    <x v="0"/>
    <x v="2"/>
    <x v="2"/>
    <n v="99"/>
    <n v="10"/>
    <x v="15"/>
    <x v="0"/>
    <x v="0"/>
    <x v="3"/>
  </r>
  <r>
    <x v="319"/>
    <x v="1"/>
    <x v="2"/>
    <x v="3"/>
    <n v="499"/>
    <n v="2"/>
    <x v="35"/>
    <x v="0"/>
    <x v="0"/>
    <x v="0"/>
  </r>
  <r>
    <x v="319"/>
    <x v="2"/>
    <x v="4"/>
    <x v="0"/>
    <n v="199"/>
    <n v="5"/>
    <x v="48"/>
    <x v="0"/>
    <x v="0"/>
    <x v="2"/>
  </r>
  <r>
    <x v="319"/>
    <x v="0"/>
    <x v="0"/>
    <x v="4"/>
    <n v="399"/>
    <n v="3"/>
    <x v="42"/>
    <x v="1"/>
    <x v="0"/>
    <x v="1"/>
  </r>
  <r>
    <x v="319"/>
    <x v="2"/>
    <x v="1"/>
    <x v="1"/>
    <n v="299"/>
    <n v="9"/>
    <x v="1"/>
    <x v="0"/>
    <x v="0"/>
    <x v="2"/>
  </r>
  <r>
    <x v="319"/>
    <x v="1"/>
    <x v="2"/>
    <x v="3"/>
    <n v="499"/>
    <n v="6"/>
    <x v="5"/>
    <x v="0"/>
    <x v="0"/>
    <x v="0"/>
  </r>
  <r>
    <x v="319"/>
    <x v="2"/>
    <x v="3"/>
    <x v="0"/>
    <n v="199"/>
    <n v="5"/>
    <x v="48"/>
    <x v="0"/>
    <x v="0"/>
    <x v="3"/>
  </r>
  <r>
    <x v="319"/>
    <x v="2"/>
    <x v="3"/>
    <x v="3"/>
    <n v="499"/>
    <n v="6"/>
    <x v="5"/>
    <x v="0"/>
    <x v="0"/>
    <x v="1"/>
  </r>
  <r>
    <x v="319"/>
    <x v="0"/>
    <x v="6"/>
    <x v="3"/>
    <n v="499"/>
    <n v="9"/>
    <x v="27"/>
    <x v="1"/>
    <x v="0"/>
    <x v="0"/>
  </r>
  <r>
    <x v="319"/>
    <x v="1"/>
    <x v="1"/>
    <x v="2"/>
    <n v="99"/>
    <n v="1"/>
    <x v="32"/>
    <x v="0"/>
    <x v="0"/>
    <x v="0"/>
  </r>
  <r>
    <x v="319"/>
    <x v="2"/>
    <x v="0"/>
    <x v="3"/>
    <n v="499"/>
    <n v="10"/>
    <x v="11"/>
    <x v="0"/>
    <x v="0"/>
    <x v="3"/>
  </r>
  <r>
    <x v="319"/>
    <x v="0"/>
    <x v="5"/>
    <x v="4"/>
    <n v="399"/>
    <n v="1"/>
    <x v="9"/>
    <x v="0"/>
    <x v="0"/>
    <x v="2"/>
  </r>
  <r>
    <x v="319"/>
    <x v="1"/>
    <x v="5"/>
    <x v="4"/>
    <n v="399"/>
    <n v="10"/>
    <x v="31"/>
    <x v="0"/>
    <x v="0"/>
    <x v="2"/>
  </r>
  <r>
    <x v="319"/>
    <x v="0"/>
    <x v="1"/>
    <x v="3"/>
    <n v="499"/>
    <n v="8"/>
    <x v="18"/>
    <x v="0"/>
    <x v="0"/>
    <x v="2"/>
  </r>
  <r>
    <x v="319"/>
    <x v="0"/>
    <x v="2"/>
    <x v="1"/>
    <n v="299"/>
    <n v="1"/>
    <x v="7"/>
    <x v="0"/>
    <x v="0"/>
    <x v="2"/>
  </r>
  <r>
    <x v="320"/>
    <x v="1"/>
    <x v="6"/>
    <x v="1"/>
    <n v="299"/>
    <n v="7"/>
    <x v="22"/>
    <x v="1"/>
    <x v="0"/>
    <x v="0"/>
  </r>
  <r>
    <x v="320"/>
    <x v="0"/>
    <x v="2"/>
    <x v="4"/>
    <n v="399"/>
    <n v="10"/>
    <x v="31"/>
    <x v="0"/>
    <x v="0"/>
    <x v="3"/>
  </r>
  <r>
    <x v="321"/>
    <x v="1"/>
    <x v="0"/>
    <x v="3"/>
    <n v="499"/>
    <n v="6"/>
    <x v="5"/>
    <x v="0"/>
    <x v="0"/>
    <x v="2"/>
  </r>
  <r>
    <x v="321"/>
    <x v="0"/>
    <x v="0"/>
    <x v="1"/>
    <n v="299"/>
    <n v="5"/>
    <x v="28"/>
    <x v="1"/>
    <x v="0"/>
    <x v="0"/>
  </r>
  <r>
    <x v="321"/>
    <x v="0"/>
    <x v="2"/>
    <x v="4"/>
    <n v="399"/>
    <n v="4"/>
    <x v="49"/>
    <x v="0"/>
    <x v="0"/>
    <x v="0"/>
  </r>
  <r>
    <x v="321"/>
    <x v="0"/>
    <x v="0"/>
    <x v="4"/>
    <n v="399"/>
    <n v="8"/>
    <x v="19"/>
    <x v="0"/>
    <x v="0"/>
    <x v="2"/>
  </r>
  <r>
    <x v="322"/>
    <x v="0"/>
    <x v="3"/>
    <x v="4"/>
    <n v="399"/>
    <n v="3"/>
    <x v="42"/>
    <x v="0"/>
    <x v="0"/>
    <x v="2"/>
  </r>
  <r>
    <x v="322"/>
    <x v="0"/>
    <x v="0"/>
    <x v="4"/>
    <n v="399"/>
    <n v="3"/>
    <x v="42"/>
    <x v="0"/>
    <x v="0"/>
    <x v="2"/>
  </r>
  <r>
    <x v="322"/>
    <x v="2"/>
    <x v="0"/>
    <x v="4"/>
    <n v="399"/>
    <n v="9"/>
    <x v="37"/>
    <x v="1"/>
    <x v="0"/>
    <x v="1"/>
  </r>
  <r>
    <x v="322"/>
    <x v="1"/>
    <x v="5"/>
    <x v="3"/>
    <n v="499"/>
    <n v="5"/>
    <x v="16"/>
    <x v="1"/>
    <x v="0"/>
    <x v="0"/>
  </r>
  <r>
    <x v="323"/>
    <x v="2"/>
    <x v="2"/>
    <x v="2"/>
    <n v="99"/>
    <n v="9"/>
    <x v="43"/>
    <x v="0"/>
    <x v="1"/>
    <x v="2"/>
  </r>
  <r>
    <x v="323"/>
    <x v="1"/>
    <x v="5"/>
    <x v="0"/>
    <n v="199"/>
    <n v="3"/>
    <x v="45"/>
    <x v="1"/>
    <x v="0"/>
    <x v="2"/>
  </r>
  <r>
    <x v="323"/>
    <x v="2"/>
    <x v="3"/>
    <x v="4"/>
    <n v="399"/>
    <n v="3"/>
    <x v="42"/>
    <x v="0"/>
    <x v="0"/>
    <x v="2"/>
  </r>
  <r>
    <x v="323"/>
    <x v="0"/>
    <x v="2"/>
    <x v="0"/>
    <n v="199"/>
    <n v="8"/>
    <x v="23"/>
    <x v="1"/>
    <x v="0"/>
    <x v="0"/>
  </r>
  <r>
    <x v="323"/>
    <x v="1"/>
    <x v="2"/>
    <x v="3"/>
    <n v="499"/>
    <n v="3"/>
    <x v="41"/>
    <x v="0"/>
    <x v="1"/>
    <x v="2"/>
  </r>
  <r>
    <x v="324"/>
    <x v="0"/>
    <x v="6"/>
    <x v="0"/>
    <n v="199"/>
    <n v="4"/>
    <x v="0"/>
    <x v="0"/>
    <x v="0"/>
    <x v="2"/>
  </r>
  <r>
    <x v="324"/>
    <x v="1"/>
    <x v="1"/>
    <x v="2"/>
    <n v="99"/>
    <n v="4"/>
    <x v="38"/>
    <x v="0"/>
    <x v="0"/>
    <x v="2"/>
  </r>
  <r>
    <x v="324"/>
    <x v="2"/>
    <x v="6"/>
    <x v="4"/>
    <n v="399"/>
    <n v="7"/>
    <x v="8"/>
    <x v="0"/>
    <x v="0"/>
    <x v="0"/>
  </r>
  <r>
    <x v="325"/>
    <x v="0"/>
    <x v="2"/>
    <x v="0"/>
    <n v="199"/>
    <n v="3"/>
    <x v="45"/>
    <x v="0"/>
    <x v="0"/>
    <x v="4"/>
  </r>
  <r>
    <x v="325"/>
    <x v="1"/>
    <x v="3"/>
    <x v="4"/>
    <n v="399"/>
    <n v="5"/>
    <x v="47"/>
    <x v="0"/>
    <x v="0"/>
    <x v="1"/>
  </r>
  <r>
    <x v="325"/>
    <x v="2"/>
    <x v="1"/>
    <x v="0"/>
    <n v="199"/>
    <n v="1"/>
    <x v="34"/>
    <x v="0"/>
    <x v="0"/>
    <x v="0"/>
  </r>
  <r>
    <x v="325"/>
    <x v="2"/>
    <x v="0"/>
    <x v="2"/>
    <n v="99"/>
    <n v="10"/>
    <x v="15"/>
    <x v="0"/>
    <x v="0"/>
    <x v="2"/>
  </r>
  <r>
    <x v="325"/>
    <x v="2"/>
    <x v="2"/>
    <x v="1"/>
    <n v="299"/>
    <n v="10"/>
    <x v="21"/>
    <x v="0"/>
    <x v="1"/>
    <x v="2"/>
  </r>
  <r>
    <x v="326"/>
    <x v="2"/>
    <x v="0"/>
    <x v="1"/>
    <n v="299"/>
    <n v="6"/>
    <x v="30"/>
    <x v="0"/>
    <x v="0"/>
    <x v="4"/>
  </r>
  <r>
    <x v="326"/>
    <x v="2"/>
    <x v="4"/>
    <x v="2"/>
    <n v="99"/>
    <n v="4"/>
    <x v="38"/>
    <x v="0"/>
    <x v="0"/>
    <x v="2"/>
  </r>
  <r>
    <x v="326"/>
    <x v="0"/>
    <x v="4"/>
    <x v="4"/>
    <n v="399"/>
    <n v="8"/>
    <x v="19"/>
    <x v="0"/>
    <x v="0"/>
    <x v="2"/>
  </r>
  <r>
    <x v="327"/>
    <x v="0"/>
    <x v="4"/>
    <x v="2"/>
    <n v="99"/>
    <n v="1"/>
    <x v="32"/>
    <x v="1"/>
    <x v="0"/>
    <x v="3"/>
  </r>
  <r>
    <x v="327"/>
    <x v="2"/>
    <x v="5"/>
    <x v="2"/>
    <n v="99"/>
    <n v="5"/>
    <x v="6"/>
    <x v="0"/>
    <x v="0"/>
    <x v="4"/>
  </r>
  <r>
    <x v="328"/>
    <x v="1"/>
    <x v="4"/>
    <x v="0"/>
    <n v="199"/>
    <n v="1"/>
    <x v="34"/>
    <x v="1"/>
    <x v="0"/>
    <x v="0"/>
  </r>
  <r>
    <x v="328"/>
    <x v="0"/>
    <x v="2"/>
    <x v="0"/>
    <n v="199"/>
    <n v="9"/>
    <x v="40"/>
    <x v="0"/>
    <x v="0"/>
    <x v="3"/>
  </r>
  <r>
    <x v="328"/>
    <x v="1"/>
    <x v="0"/>
    <x v="2"/>
    <n v="99"/>
    <n v="6"/>
    <x v="12"/>
    <x v="0"/>
    <x v="0"/>
    <x v="1"/>
  </r>
  <r>
    <x v="328"/>
    <x v="0"/>
    <x v="3"/>
    <x v="4"/>
    <n v="399"/>
    <n v="2"/>
    <x v="46"/>
    <x v="0"/>
    <x v="0"/>
    <x v="2"/>
  </r>
  <r>
    <x v="328"/>
    <x v="1"/>
    <x v="0"/>
    <x v="2"/>
    <n v="99"/>
    <n v="1"/>
    <x v="32"/>
    <x v="0"/>
    <x v="0"/>
    <x v="2"/>
  </r>
  <r>
    <x v="328"/>
    <x v="0"/>
    <x v="6"/>
    <x v="3"/>
    <n v="499"/>
    <n v="1"/>
    <x v="13"/>
    <x v="0"/>
    <x v="0"/>
    <x v="3"/>
  </r>
  <r>
    <x v="328"/>
    <x v="1"/>
    <x v="2"/>
    <x v="2"/>
    <n v="99"/>
    <n v="4"/>
    <x v="38"/>
    <x v="1"/>
    <x v="0"/>
    <x v="3"/>
  </r>
  <r>
    <x v="328"/>
    <x v="2"/>
    <x v="4"/>
    <x v="2"/>
    <n v="99"/>
    <n v="5"/>
    <x v="6"/>
    <x v="0"/>
    <x v="0"/>
    <x v="1"/>
  </r>
  <r>
    <x v="328"/>
    <x v="2"/>
    <x v="1"/>
    <x v="3"/>
    <n v="499"/>
    <n v="5"/>
    <x v="16"/>
    <x v="1"/>
    <x v="0"/>
    <x v="0"/>
  </r>
  <r>
    <x v="328"/>
    <x v="2"/>
    <x v="4"/>
    <x v="0"/>
    <n v="199"/>
    <n v="5"/>
    <x v="48"/>
    <x v="1"/>
    <x v="0"/>
    <x v="0"/>
  </r>
  <r>
    <x v="328"/>
    <x v="0"/>
    <x v="5"/>
    <x v="4"/>
    <n v="399"/>
    <n v="5"/>
    <x v="47"/>
    <x v="0"/>
    <x v="0"/>
    <x v="2"/>
  </r>
  <r>
    <x v="328"/>
    <x v="0"/>
    <x v="3"/>
    <x v="2"/>
    <n v="99"/>
    <n v="4"/>
    <x v="38"/>
    <x v="0"/>
    <x v="0"/>
    <x v="4"/>
  </r>
  <r>
    <x v="328"/>
    <x v="2"/>
    <x v="4"/>
    <x v="1"/>
    <n v="299"/>
    <n v="9"/>
    <x v="1"/>
    <x v="1"/>
    <x v="0"/>
    <x v="2"/>
  </r>
  <r>
    <x v="328"/>
    <x v="1"/>
    <x v="6"/>
    <x v="4"/>
    <n v="399"/>
    <n v="9"/>
    <x v="37"/>
    <x v="0"/>
    <x v="0"/>
    <x v="1"/>
  </r>
  <r>
    <x v="328"/>
    <x v="0"/>
    <x v="4"/>
    <x v="4"/>
    <n v="399"/>
    <n v="6"/>
    <x v="24"/>
    <x v="0"/>
    <x v="0"/>
    <x v="2"/>
  </r>
  <r>
    <x v="328"/>
    <x v="1"/>
    <x v="0"/>
    <x v="1"/>
    <n v="299"/>
    <n v="8"/>
    <x v="33"/>
    <x v="1"/>
    <x v="0"/>
    <x v="3"/>
  </r>
  <r>
    <x v="328"/>
    <x v="0"/>
    <x v="6"/>
    <x v="3"/>
    <n v="499"/>
    <n v="5"/>
    <x v="16"/>
    <x v="0"/>
    <x v="0"/>
    <x v="1"/>
  </r>
  <r>
    <x v="328"/>
    <x v="1"/>
    <x v="5"/>
    <x v="4"/>
    <n v="399"/>
    <n v="2"/>
    <x v="46"/>
    <x v="0"/>
    <x v="0"/>
    <x v="0"/>
  </r>
  <r>
    <x v="328"/>
    <x v="1"/>
    <x v="0"/>
    <x v="3"/>
    <n v="499"/>
    <n v="8"/>
    <x v="18"/>
    <x v="0"/>
    <x v="0"/>
    <x v="2"/>
  </r>
  <r>
    <x v="328"/>
    <x v="0"/>
    <x v="6"/>
    <x v="0"/>
    <n v="199"/>
    <n v="5"/>
    <x v="48"/>
    <x v="0"/>
    <x v="0"/>
    <x v="1"/>
  </r>
  <r>
    <x v="328"/>
    <x v="1"/>
    <x v="5"/>
    <x v="2"/>
    <n v="99"/>
    <n v="10"/>
    <x v="15"/>
    <x v="0"/>
    <x v="0"/>
    <x v="0"/>
  </r>
  <r>
    <x v="328"/>
    <x v="0"/>
    <x v="0"/>
    <x v="1"/>
    <n v="299"/>
    <n v="3"/>
    <x v="14"/>
    <x v="1"/>
    <x v="0"/>
    <x v="3"/>
  </r>
  <r>
    <x v="328"/>
    <x v="2"/>
    <x v="5"/>
    <x v="0"/>
    <n v="199"/>
    <n v="9"/>
    <x v="40"/>
    <x v="0"/>
    <x v="0"/>
    <x v="3"/>
  </r>
  <r>
    <x v="328"/>
    <x v="2"/>
    <x v="4"/>
    <x v="4"/>
    <n v="399"/>
    <n v="5"/>
    <x v="47"/>
    <x v="1"/>
    <x v="0"/>
    <x v="1"/>
  </r>
  <r>
    <x v="328"/>
    <x v="2"/>
    <x v="2"/>
    <x v="0"/>
    <n v="199"/>
    <n v="4"/>
    <x v="0"/>
    <x v="0"/>
    <x v="0"/>
    <x v="0"/>
  </r>
  <r>
    <x v="328"/>
    <x v="2"/>
    <x v="1"/>
    <x v="1"/>
    <n v="299"/>
    <n v="2"/>
    <x v="44"/>
    <x v="0"/>
    <x v="1"/>
    <x v="2"/>
  </r>
  <r>
    <x v="328"/>
    <x v="1"/>
    <x v="3"/>
    <x v="2"/>
    <n v="99"/>
    <n v="9"/>
    <x v="43"/>
    <x v="1"/>
    <x v="0"/>
    <x v="4"/>
  </r>
  <r>
    <x v="328"/>
    <x v="2"/>
    <x v="6"/>
    <x v="2"/>
    <n v="99"/>
    <n v="7"/>
    <x v="17"/>
    <x v="0"/>
    <x v="0"/>
    <x v="2"/>
  </r>
  <r>
    <x v="328"/>
    <x v="2"/>
    <x v="0"/>
    <x v="0"/>
    <n v="199"/>
    <n v="6"/>
    <x v="2"/>
    <x v="0"/>
    <x v="1"/>
    <x v="1"/>
  </r>
  <r>
    <x v="328"/>
    <x v="2"/>
    <x v="5"/>
    <x v="3"/>
    <n v="499"/>
    <n v="7"/>
    <x v="29"/>
    <x v="0"/>
    <x v="0"/>
    <x v="1"/>
  </r>
  <r>
    <x v="328"/>
    <x v="0"/>
    <x v="6"/>
    <x v="0"/>
    <n v="199"/>
    <n v="5"/>
    <x v="48"/>
    <x v="0"/>
    <x v="1"/>
    <x v="2"/>
  </r>
  <r>
    <x v="329"/>
    <x v="2"/>
    <x v="4"/>
    <x v="1"/>
    <n v="299"/>
    <n v="10"/>
    <x v="21"/>
    <x v="0"/>
    <x v="0"/>
    <x v="2"/>
  </r>
  <r>
    <x v="329"/>
    <x v="0"/>
    <x v="3"/>
    <x v="0"/>
    <n v="199"/>
    <n v="5"/>
    <x v="48"/>
    <x v="0"/>
    <x v="0"/>
    <x v="3"/>
  </r>
  <r>
    <x v="330"/>
    <x v="2"/>
    <x v="3"/>
    <x v="3"/>
    <n v="499"/>
    <n v="8"/>
    <x v="18"/>
    <x v="0"/>
    <x v="0"/>
    <x v="2"/>
  </r>
  <r>
    <x v="331"/>
    <x v="2"/>
    <x v="0"/>
    <x v="3"/>
    <n v="499"/>
    <n v="9"/>
    <x v="27"/>
    <x v="0"/>
    <x v="0"/>
    <x v="2"/>
  </r>
  <r>
    <x v="331"/>
    <x v="0"/>
    <x v="6"/>
    <x v="1"/>
    <n v="299"/>
    <n v="3"/>
    <x v="14"/>
    <x v="0"/>
    <x v="0"/>
    <x v="0"/>
  </r>
  <r>
    <x v="331"/>
    <x v="1"/>
    <x v="6"/>
    <x v="1"/>
    <n v="299"/>
    <n v="10"/>
    <x v="21"/>
    <x v="1"/>
    <x v="1"/>
    <x v="1"/>
  </r>
  <r>
    <x v="331"/>
    <x v="0"/>
    <x v="5"/>
    <x v="4"/>
    <n v="399"/>
    <n v="3"/>
    <x v="42"/>
    <x v="1"/>
    <x v="1"/>
    <x v="2"/>
  </r>
  <r>
    <x v="331"/>
    <x v="2"/>
    <x v="0"/>
    <x v="3"/>
    <n v="499"/>
    <n v="8"/>
    <x v="18"/>
    <x v="1"/>
    <x v="1"/>
    <x v="1"/>
  </r>
  <r>
    <x v="331"/>
    <x v="0"/>
    <x v="0"/>
    <x v="1"/>
    <n v="299"/>
    <n v="5"/>
    <x v="28"/>
    <x v="0"/>
    <x v="0"/>
    <x v="0"/>
  </r>
  <r>
    <x v="331"/>
    <x v="2"/>
    <x v="5"/>
    <x v="3"/>
    <n v="499"/>
    <n v="1"/>
    <x v="13"/>
    <x v="0"/>
    <x v="0"/>
    <x v="2"/>
  </r>
  <r>
    <x v="332"/>
    <x v="2"/>
    <x v="5"/>
    <x v="3"/>
    <n v="499"/>
    <n v="1"/>
    <x v="13"/>
    <x v="0"/>
    <x v="0"/>
    <x v="0"/>
  </r>
  <r>
    <x v="332"/>
    <x v="1"/>
    <x v="4"/>
    <x v="1"/>
    <n v="299"/>
    <n v="1"/>
    <x v="7"/>
    <x v="0"/>
    <x v="0"/>
    <x v="0"/>
  </r>
  <r>
    <x v="332"/>
    <x v="0"/>
    <x v="1"/>
    <x v="2"/>
    <n v="99"/>
    <n v="5"/>
    <x v="6"/>
    <x v="0"/>
    <x v="0"/>
    <x v="2"/>
  </r>
  <r>
    <x v="333"/>
    <x v="0"/>
    <x v="4"/>
    <x v="4"/>
    <n v="399"/>
    <n v="5"/>
    <x v="47"/>
    <x v="0"/>
    <x v="0"/>
    <x v="4"/>
  </r>
  <r>
    <x v="334"/>
    <x v="1"/>
    <x v="1"/>
    <x v="3"/>
    <n v="499"/>
    <n v="3"/>
    <x v="41"/>
    <x v="0"/>
    <x v="0"/>
    <x v="2"/>
  </r>
  <r>
    <x v="334"/>
    <x v="2"/>
    <x v="1"/>
    <x v="3"/>
    <n v="499"/>
    <n v="8"/>
    <x v="18"/>
    <x v="0"/>
    <x v="0"/>
    <x v="2"/>
  </r>
  <r>
    <x v="334"/>
    <x v="0"/>
    <x v="6"/>
    <x v="3"/>
    <n v="499"/>
    <n v="3"/>
    <x v="41"/>
    <x v="1"/>
    <x v="0"/>
    <x v="2"/>
  </r>
  <r>
    <x v="334"/>
    <x v="2"/>
    <x v="0"/>
    <x v="4"/>
    <n v="399"/>
    <n v="2"/>
    <x v="46"/>
    <x v="1"/>
    <x v="0"/>
    <x v="2"/>
  </r>
  <r>
    <x v="334"/>
    <x v="1"/>
    <x v="6"/>
    <x v="4"/>
    <n v="399"/>
    <n v="6"/>
    <x v="24"/>
    <x v="0"/>
    <x v="0"/>
    <x v="2"/>
  </r>
  <r>
    <x v="334"/>
    <x v="1"/>
    <x v="2"/>
    <x v="4"/>
    <n v="399"/>
    <n v="8"/>
    <x v="19"/>
    <x v="0"/>
    <x v="0"/>
    <x v="2"/>
  </r>
  <r>
    <x v="335"/>
    <x v="2"/>
    <x v="0"/>
    <x v="1"/>
    <n v="299"/>
    <n v="6"/>
    <x v="30"/>
    <x v="1"/>
    <x v="0"/>
    <x v="3"/>
  </r>
  <r>
    <x v="335"/>
    <x v="2"/>
    <x v="3"/>
    <x v="1"/>
    <n v="299"/>
    <n v="2"/>
    <x v="44"/>
    <x v="0"/>
    <x v="0"/>
    <x v="2"/>
  </r>
  <r>
    <x v="335"/>
    <x v="1"/>
    <x v="3"/>
    <x v="0"/>
    <n v="199"/>
    <n v="10"/>
    <x v="20"/>
    <x v="0"/>
    <x v="0"/>
    <x v="1"/>
  </r>
  <r>
    <x v="335"/>
    <x v="1"/>
    <x v="3"/>
    <x v="0"/>
    <n v="199"/>
    <n v="10"/>
    <x v="20"/>
    <x v="0"/>
    <x v="0"/>
    <x v="2"/>
  </r>
  <r>
    <x v="335"/>
    <x v="2"/>
    <x v="1"/>
    <x v="0"/>
    <n v="199"/>
    <n v="5"/>
    <x v="48"/>
    <x v="0"/>
    <x v="0"/>
    <x v="2"/>
  </r>
  <r>
    <x v="335"/>
    <x v="0"/>
    <x v="1"/>
    <x v="0"/>
    <n v="199"/>
    <n v="3"/>
    <x v="45"/>
    <x v="1"/>
    <x v="0"/>
    <x v="0"/>
  </r>
  <r>
    <x v="335"/>
    <x v="1"/>
    <x v="3"/>
    <x v="1"/>
    <n v="299"/>
    <n v="3"/>
    <x v="14"/>
    <x v="0"/>
    <x v="1"/>
    <x v="2"/>
  </r>
  <r>
    <x v="335"/>
    <x v="1"/>
    <x v="1"/>
    <x v="4"/>
    <n v="399"/>
    <n v="3"/>
    <x v="42"/>
    <x v="1"/>
    <x v="0"/>
    <x v="0"/>
  </r>
  <r>
    <x v="336"/>
    <x v="1"/>
    <x v="2"/>
    <x v="1"/>
    <n v="299"/>
    <n v="8"/>
    <x v="33"/>
    <x v="1"/>
    <x v="1"/>
    <x v="2"/>
  </r>
  <r>
    <x v="336"/>
    <x v="0"/>
    <x v="3"/>
    <x v="1"/>
    <n v="299"/>
    <n v="4"/>
    <x v="10"/>
    <x v="0"/>
    <x v="0"/>
    <x v="2"/>
  </r>
  <r>
    <x v="336"/>
    <x v="2"/>
    <x v="0"/>
    <x v="1"/>
    <n v="299"/>
    <n v="6"/>
    <x v="30"/>
    <x v="0"/>
    <x v="1"/>
    <x v="0"/>
  </r>
  <r>
    <x v="336"/>
    <x v="0"/>
    <x v="6"/>
    <x v="4"/>
    <n v="399"/>
    <n v="5"/>
    <x v="47"/>
    <x v="0"/>
    <x v="0"/>
    <x v="3"/>
  </r>
  <r>
    <x v="336"/>
    <x v="0"/>
    <x v="6"/>
    <x v="2"/>
    <n v="99"/>
    <n v="5"/>
    <x v="6"/>
    <x v="0"/>
    <x v="0"/>
    <x v="3"/>
  </r>
  <r>
    <x v="336"/>
    <x v="2"/>
    <x v="2"/>
    <x v="3"/>
    <n v="499"/>
    <n v="5"/>
    <x v="16"/>
    <x v="0"/>
    <x v="0"/>
    <x v="0"/>
  </r>
  <r>
    <x v="336"/>
    <x v="0"/>
    <x v="0"/>
    <x v="3"/>
    <n v="499"/>
    <n v="7"/>
    <x v="29"/>
    <x v="1"/>
    <x v="0"/>
    <x v="2"/>
  </r>
  <r>
    <x v="336"/>
    <x v="1"/>
    <x v="1"/>
    <x v="1"/>
    <n v="299"/>
    <n v="7"/>
    <x v="22"/>
    <x v="0"/>
    <x v="0"/>
    <x v="1"/>
  </r>
  <r>
    <x v="336"/>
    <x v="2"/>
    <x v="4"/>
    <x v="1"/>
    <n v="299"/>
    <n v="4"/>
    <x v="10"/>
    <x v="0"/>
    <x v="0"/>
    <x v="0"/>
  </r>
  <r>
    <x v="336"/>
    <x v="2"/>
    <x v="3"/>
    <x v="0"/>
    <n v="199"/>
    <n v="5"/>
    <x v="48"/>
    <x v="1"/>
    <x v="0"/>
    <x v="2"/>
  </r>
  <r>
    <x v="336"/>
    <x v="1"/>
    <x v="4"/>
    <x v="4"/>
    <n v="399"/>
    <n v="4"/>
    <x v="49"/>
    <x v="1"/>
    <x v="1"/>
    <x v="0"/>
  </r>
  <r>
    <x v="336"/>
    <x v="0"/>
    <x v="0"/>
    <x v="1"/>
    <n v="299"/>
    <n v="6"/>
    <x v="30"/>
    <x v="0"/>
    <x v="0"/>
    <x v="0"/>
  </r>
  <r>
    <x v="336"/>
    <x v="2"/>
    <x v="2"/>
    <x v="1"/>
    <n v="299"/>
    <n v="5"/>
    <x v="28"/>
    <x v="0"/>
    <x v="1"/>
    <x v="1"/>
  </r>
  <r>
    <x v="336"/>
    <x v="0"/>
    <x v="3"/>
    <x v="4"/>
    <n v="399"/>
    <n v="2"/>
    <x v="46"/>
    <x v="1"/>
    <x v="0"/>
    <x v="0"/>
  </r>
  <r>
    <x v="336"/>
    <x v="2"/>
    <x v="6"/>
    <x v="0"/>
    <n v="199"/>
    <n v="8"/>
    <x v="23"/>
    <x v="1"/>
    <x v="0"/>
    <x v="2"/>
  </r>
  <r>
    <x v="337"/>
    <x v="2"/>
    <x v="1"/>
    <x v="4"/>
    <n v="399"/>
    <n v="3"/>
    <x v="42"/>
    <x v="1"/>
    <x v="0"/>
    <x v="3"/>
  </r>
  <r>
    <x v="337"/>
    <x v="1"/>
    <x v="5"/>
    <x v="3"/>
    <n v="499"/>
    <n v="7"/>
    <x v="29"/>
    <x v="0"/>
    <x v="0"/>
    <x v="3"/>
  </r>
  <r>
    <x v="337"/>
    <x v="1"/>
    <x v="0"/>
    <x v="3"/>
    <n v="499"/>
    <n v="5"/>
    <x v="16"/>
    <x v="0"/>
    <x v="0"/>
    <x v="2"/>
  </r>
  <r>
    <x v="337"/>
    <x v="0"/>
    <x v="4"/>
    <x v="2"/>
    <n v="99"/>
    <n v="7"/>
    <x v="17"/>
    <x v="1"/>
    <x v="1"/>
    <x v="0"/>
  </r>
  <r>
    <x v="337"/>
    <x v="1"/>
    <x v="4"/>
    <x v="3"/>
    <n v="499"/>
    <n v="6"/>
    <x v="5"/>
    <x v="0"/>
    <x v="0"/>
    <x v="2"/>
  </r>
  <r>
    <x v="337"/>
    <x v="1"/>
    <x v="6"/>
    <x v="4"/>
    <n v="399"/>
    <n v="8"/>
    <x v="19"/>
    <x v="1"/>
    <x v="0"/>
    <x v="1"/>
  </r>
  <r>
    <x v="337"/>
    <x v="1"/>
    <x v="2"/>
    <x v="2"/>
    <n v="99"/>
    <n v="5"/>
    <x v="6"/>
    <x v="0"/>
    <x v="0"/>
    <x v="1"/>
  </r>
  <r>
    <x v="337"/>
    <x v="2"/>
    <x v="1"/>
    <x v="3"/>
    <n v="499"/>
    <n v="10"/>
    <x v="11"/>
    <x v="1"/>
    <x v="0"/>
    <x v="2"/>
  </r>
  <r>
    <x v="338"/>
    <x v="2"/>
    <x v="5"/>
    <x v="2"/>
    <n v="99"/>
    <n v="4"/>
    <x v="38"/>
    <x v="1"/>
    <x v="0"/>
    <x v="2"/>
  </r>
  <r>
    <x v="338"/>
    <x v="0"/>
    <x v="3"/>
    <x v="0"/>
    <n v="199"/>
    <n v="8"/>
    <x v="23"/>
    <x v="1"/>
    <x v="0"/>
    <x v="1"/>
  </r>
  <r>
    <x v="338"/>
    <x v="0"/>
    <x v="0"/>
    <x v="3"/>
    <n v="499"/>
    <n v="9"/>
    <x v="27"/>
    <x v="0"/>
    <x v="0"/>
    <x v="3"/>
  </r>
  <r>
    <x v="338"/>
    <x v="0"/>
    <x v="2"/>
    <x v="1"/>
    <n v="299"/>
    <n v="6"/>
    <x v="30"/>
    <x v="1"/>
    <x v="0"/>
    <x v="3"/>
  </r>
  <r>
    <x v="338"/>
    <x v="2"/>
    <x v="0"/>
    <x v="4"/>
    <n v="399"/>
    <n v="6"/>
    <x v="24"/>
    <x v="0"/>
    <x v="1"/>
    <x v="0"/>
  </r>
  <r>
    <x v="338"/>
    <x v="2"/>
    <x v="2"/>
    <x v="3"/>
    <n v="499"/>
    <n v="5"/>
    <x v="16"/>
    <x v="1"/>
    <x v="0"/>
    <x v="2"/>
  </r>
  <r>
    <x v="338"/>
    <x v="0"/>
    <x v="0"/>
    <x v="3"/>
    <n v="499"/>
    <n v="7"/>
    <x v="29"/>
    <x v="1"/>
    <x v="0"/>
    <x v="0"/>
  </r>
  <r>
    <x v="338"/>
    <x v="1"/>
    <x v="0"/>
    <x v="2"/>
    <n v="99"/>
    <n v="5"/>
    <x v="6"/>
    <x v="0"/>
    <x v="0"/>
    <x v="2"/>
  </r>
  <r>
    <x v="338"/>
    <x v="2"/>
    <x v="4"/>
    <x v="2"/>
    <n v="99"/>
    <n v="2"/>
    <x v="26"/>
    <x v="0"/>
    <x v="0"/>
    <x v="2"/>
  </r>
  <r>
    <x v="338"/>
    <x v="2"/>
    <x v="2"/>
    <x v="1"/>
    <n v="299"/>
    <n v="10"/>
    <x v="21"/>
    <x v="1"/>
    <x v="0"/>
    <x v="3"/>
  </r>
  <r>
    <x v="338"/>
    <x v="1"/>
    <x v="5"/>
    <x v="2"/>
    <n v="99"/>
    <n v="7"/>
    <x v="17"/>
    <x v="0"/>
    <x v="1"/>
    <x v="2"/>
  </r>
  <r>
    <x v="339"/>
    <x v="2"/>
    <x v="0"/>
    <x v="3"/>
    <n v="499"/>
    <n v="5"/>
    <x v="16"/>
    <x v="0"/>
    <x v="0"/>
    <x v="2"/>
  </r>
  <r>
    <x v="340"/>
    <x v="2"/>
    <x v="4"/>
    <x v="0"/>
    <n v="199"/>
    <n v="10"/>
    <x v="20"/>
    <x v="0"/>
    <x v="0"/>
    <x v="0"/>
  </r>
  <r>
    <x v="340"/>
    <x v="1"/>
    <x v="4"/>
    <x v="0"/>
    <n v="199"/>
    <n v="10"/>
    <x v="20"/>
    <x v="0"/>
    <x v="0"/>
    <x v="2"/>
  </r>
  <r>
    <x v="340"/>
    <x v="1"/>
    <x v="6"/>
    <x v="4"/>
    <n v="399"/>
    <n v="10"/>
    <x v="31"/>
    <x v="0"/>
    <x v="1"/>
    <x v="2"/>
  </r>
  <r>
    <x v="340"/>
    <x v="0"/>
    <x v="6"/>
    <x v="1"/>
    <n v="299"/>
    <n v="6"/>
    <x v="30"/>
    <x v="1"/>
    <x v="0"/>
    <x v="1"/>
  </r>
  <r>
    <x v="340"/>
    <x v="1"/>
    <x v="2"/>
    <x v="1"/>
    <n v="299"/>
    <n v="10"/>
    <x v="21"/>
    <x v="0"/>
    <x v="0"/>
    <x v="2"/>
  </r>
  <r>
    <x v="340"/>
    <x v="0"/>
    <x v="3"/>
    <x v="4"/>
    <n v="399"/>
    <n v="6"/>
    <x v="24"/>
    <x v="1"/>
    <x v="0"/>
    <x v="2"/>
  </r>
  <r>
    <x v="340"/>
    <x v="0"/>
    <x v="3"/>
    <x v="4"/>
    <n v="399"/>
    <n v="4"/>
    <x v="49"/>
    <x v="1"/>
    <x v="0"/>
    <x v="2"/>
  </r>
  <r>
    <x v="341"/>
    <x v="1"/>
    <x v="0"/>
    <x v="3"/>
    <n v="499"/>
    <n v="6"/>
    <x v="5"/>
    <x v="1"/>
    <x v="0"/>
    <x v="2"/>
  </r>
  <r>
    <x v="341"/>
    <x v="2"/>
    <x v="1"/>
    <x v="1"/>
    <n v="299"/>
    <n v="10"/>
    <x v="21"/>
    <x v="0"/>
    <x v="0"/>
    <x v="2"/>
  </r>
  <r>
    <x v="342"/>
    <x v="1"/>
    <x v="1"/>
    <x v="4"/>
    <n v="399"/>
    <n v="5"/>
    <x v="47"/>
    <x v="0"/>
    <x v="0"/>
    <x v="0"/>
  </r>
  <r>
    <x v="342"/>
    <x v="1"/>
    <x v="0"/>
    <x v="1"/>
    <n v="299"/>
    <n v="8"/>
    <x v="33"/>
    <x v="0"/>
    <x v="0"/>
    <x v="0"/>
  </r>
  <r>
    <x v="342"/>
    <x v="1"/>
    <x v="2"/>
    <x v="4"/>
    <n v="399"/>
    <n v="5"/>
    <x v="47"/>
    <x v="0"/>
    <x v="0"/>
    <x v="2"/>
  </r>
  <r>
    <x v="342"/>
    <x v="2"/>
    <x v="5"/>
    <x v="0"/>
    <n v="199"/>
    <n v="10"/>
    <x v="20"/>
    <x v="1"/>
    <x v="0"/>
    <x v="2"/>
  </r>
  <r>
    <x v="342"/>
    <x v="2"/>
    <x v="2"/>
    <x v="2"/>
    <n v="99"/>
    <n v="8"/>
    <x v="36"/>
    <x v="1"/>
    <x v="0"/>
    <x v="2"/>
  </r>
  <r>
    <x v="342"/>
    <x v="0"/>
    <x v="5"/>
    <x v="3"/>
    <n v="499"/>
    <n v="1"/>
    <x v="13"/>
    <x v="1"/>
    <x v="0"/>
    <x v="2"/>
  </r>
  <r>
    <x v="343"/>
    <x v="1"/>
    <x v="4"/>
    <x v="2"/>
    <n v="99"/>
    <n v="1"/>
    <x v="32"/>
    <x v="0"/>
    <x v="0"/>
    <x v="2"/>
  </r>
  <r>
    <x v="344"/>
    <x v="1"/>
    <x v="6"/>
    <x v="4"/>
    <n v="399"/>
    <n v="8"/>
    <x v="19"/>
    <x v="1"/>
    <x v="0"/>
    <x v="0"/>
  </r>
  <r>
    <x v="344"/>
    <x v="1"/>
    <x v="6"/>
    <x v="3"/>
    <n v="499"/>
    <n v="3"/>
    <x v="41"/>
    <x v="1"/>
    <x v="0"/>
    <x v="3"/>
  </r>
  <r>
    <x v="344"/>
    <x v="1"/>
    <x v="5"/>
    <x v="1"/>
    <n v="299"/>
    <n v="2"/>
    <x v="44"/>
    <x v="0"/>
    <x v="0"/>
    <x v="2"/>
  </r>
  <r>
    <x v="344"/>
    <x v="0"/>
    <x v="4"/>
    <x v="2"/>
    <n v="99"/>
    <n v="4"/>
    <x v="38"/>
    <x v="0"/>
    <x v="0"/>
    <x v="2"/>
  </r>
  <r>
    <x v="345"/>
    <x v="1"/>
    <x v="3"/>
    <x v="3"/>
    <n v="499"/>
    <n v="5"/>
    <x v="16"/>
    <x v="1"/>
    <x v="0"/>
    <x v="0"/>
  </r>
  <r>
    <x v="345"/>
    <x v="0"/>
    <x v="1"/>
    <x v="0"/>
    <n v="199"/>
    <n v="9"/>
    <x v="40"/>
    <x v="0"/>
    <x v="0"/>
    <x v="3"/>
  </r>
  <r>
    <x v="345"/>
    <x v="2"/>
    <x v="3"/>
    <x v="1"/>
    <n v="299"/>
    <n v="1"/>
    <x v="7"/>
    <x v="0"/>
    <x v="0"/>
    <x v="1"/>
  </r>
  <r>
    <x v="345"/>
    <x v="2"/>
    <x v="5"/>
    <x v="4"/>
    <n v="399"/>
    <n v="3"/>
    <x v="42"/>
    <x v="0"/>
    <x v="1"/>
    <x v="3"/>
  </r>
  <r>
    <x v="345"/>
    <x v="2"/>
    <x v="4"/>
    <x v="0"/>
    <n v="199"/>
    <n v="8"/>
    <x v="23"/>
    <x v="0"/>
    <x v="0"/>
    <x v="3"/>
  </r>
  <r>
    <x v="345"/>
    <x v="0"/>
    <x v="5"/>
    <x v="3"/>
    <n v="499"/>
    <n v="6"/>
    <x v="5"/>
    <x v="0"/>
    <x v="0"/>
    <x v="3"/>
  </r>
  <r>
    <x v="345"/>
    <x v="2"/>
    <x v="5"/>
    <x v="2"/>
    <n v="99"/>
    <n v="6"/>
    <x v="12"/>
    <x v="0"/>
    <x v="0"/>
    <x v="1"/>
  </r>
  <r>
    <x v="345"/>
    <x v="1"/>
    <x v="6"/>
    <x v="1"/>
    <n v="299"/>
    <n v="7"/>
    <x v="22"/>
    <x v="0"/>
    <x v="0"/>
    <x v="0"/>
  </r>
  <r>
    <x v="345"/>
    <x v="2"/>
    <x v="6"/>
    <x v="1"/>
    <n v="299"/>
    <n v="7"/>
    <x v="22"/>
    <x v="1"/>
    <x v="0"/>
    <x v="2"/>
  </r>
  <r>
    <x v="346"/>
    <x v="2"/>
    <x v="6"/>
    <x v="2"/>
    <n v="99"/>
    <n v="1"/>
    <x v="32"/>
    <x v="0"/>
    <x v="0"/>
    <x v="2"/>
  </r>
  <r>
    <x v="346"/>
    <x v="0"/>
    <x v="2"/>
    <x v="1"/>
    <n v="299"/>
    <n v="6"/>
    <x v="30"/>
    <x v="1"/>
    <x v="1"/>
    <x v="4"/>
  </r>
  <r>
    <x v="346"/>
    <x v="1"/>
    <x v="0"/>
    <x v="0"/>
    <n v="199"/>
    <n v="5"/>
    <x v="48"/>
    <x v="1"/>
    <x v="0"/>
    <x v="2"/>
  </r>
  <r>
    <x v="346"/>
    <x v="0"/>
    <x v="2"/>
    <x v="1"/>
    <n v="299"/>
    <n v="10"/>
    <x v="21"/>
    <x v="0"/>
    <x v="0"/>
    <x v="2"/>
  </r>
  <r>
    <x v="346"/>
    <x v="0"/>
    <x v="5"/>
    <x v="3"/>
    <n v="499"/>
    <n v="6"/>
    <x v="5"/>
    <x v="0"/>
    <x v="0"/>
    <x v="0"/>
  </r>
  <r>
    <x v="346"/>
    <x v="1"/>
    <x v="1"/>
    <x v="1"/>
    <n v="299"/>
    <n v="10"/>
    <x v="21"/>
    <x v="0"/>
    <x v="0"/>
    <x v="1"/>
  </r>
  <r>
    <x v="347"/>
    <x v="2"/>
    <x v="2"/>
    <x v="0"/>
    <n v="199"/>
    <n v="5"/>
    <x v="48"/>
    <x v="0"/>
    <x v="0"/>
    <x v="1"/>
  </r>
  <r>
    <x v="347"/>
    <x v="1"/>
    <x v="1"/>
    <x v="1"/>
    <n v="299"/>
    <n v="8"/>
    <x v="33"/>
    <x v="1"/>
    <x v="0"/>
    <x v="3"/>
  </r>
  <r>
    <x v="347"/>
    <x v="2"/>
    <x v="5"/>
    <x v="1"/>
    <n v="299"/>
    <n v="8"/>
    <x v="33"/>
    <x v="1"/>
    <x v="0"/>
    <x v="2"/>
  </r>
  <r>
    <x v="347"/>
    <x v="0"/>
    <x v="0"/>
    <x v="0"/>
    <n v="199"/>
    <n v="9"/>
    <x v="40"/>
    <x v="1"/>
    <x v="1"/>
    <x v="3"/>
  </r>
  <r>
    <x v="347"/>
    <x v="1"/>
    <x v="4"/>
    <x v="2"/>
    <n v="99"/>
    <n v="8"/>
    <x v="36"/>
    <x v="1"/>
    <x v="0"/>
    <x v="2"/>
  </r>
  <r>
    <x v="347"/>
    <x v="2"/>
    <x v="2"/>
    <x v="1"/>
    <n v="299"/>
    <n v="9"/>
    <x v="1"/>
    <x v="0"/>
    <x v="0"/>
    <x v="2"/>
  </r>
  <r>
    <x v="347"/>
    <x v="2"/>
    <x v="4"/>
    <x v="2"/>
    <n v="99"/>
    <n v="6"/>
    <x v="12"/>
    <x v="0"/>
    <x v="0"/>
    <x v="3"/>
  </r>
  <r>
    <x v="347"/>
    <x v="0"/>
    <x v="3"/>
    <x v="3"/>
    <n v="499"/>
    <n v="9"/>
    <x v="27"/>
    <x v="1"/>
    <x v="0"/>
    <x v="4"/>
  </r>
  <r>
    <x v="347"/>
    <x v="2"/>
    <x v="2"/>
    <x v="2"/>
    <n v="99"/>
    <n v="2"/>
    <x v="26"/>
    <x v="1"/>
    <x v="1"/>
    <x v="3"/>
  </r>
  <r>
    <x v="348"/>
    <x v="1"/>
    <x v="3"/>
    <x v="1"/>
    <n v="299"/>
    <n v="2"/>
    <x v="44"/>
    <x v="0"/>
    <x v="0"/>
    <x v="1"/>
  </r>
  <r>
    <x v="348"/>
    <x v="1"/>
    <x v="3"/>
    <x v="2"/>
    <n v="99"/>
    <n v="10"/>
    <x v="15"/>
    <x v="1"/>
    <x v="0"/>
    <x v="2"/>
  </r>
  <r>
    <x v="349"/>
    <x v="2"/>
    <x v="0"/>
    <x v="4"/>
    <n v="399"/>
    <n v="2"/>
    <x v="46"/>
    <x v="0"/>
    <x v="0"/>
    <x v="3"/>
  </r>
  <r>
    <x v="349"/>
    <x v="1"/>
    <x v="1"/>
    <x v="4"/>
    <n v="399"/>
    <n v="6"/>
    <x v="24"/>
    <x v="0"/>
    <x v="0"/>
    <x v="4"/>
  </r>
  <r>
    <x v="349"/>
    <x v="2"/>
    <x v="0"/>
    <x v="1"/>
    <n v="299"/>
    <n v="6"/>
    <x v="30"/>
    <x v="0"/>
    <x v="1"/>
    <x v="1"/>
  </r>
  <r>
    <x v="349"/>
    <x v="0"/>
    <x v="0"/>
    <x v="2"/>
    <n v="99"/>
    <n v="9"/>
    <x v="43"/>
    <x v="1"/>
    <x v="0"/>
    <x v="4"/>
  </r>
  <r>
    <x v="350"/>
    <x v="2"/>
    <x v="5"/>
    <x v="4"/>
    <n v="399"/>
    <n v="5"/>
    <x v="47"/>
    <x v="0"/>
    <x v="0"/>
    <x v="2"/>
  </r>
  <r>
    <x v="350"/>
    <x v="0"/>
    <x v="4"/>
    <x v="1"/>
    <n v="299"/>
    <n v="9"/>
    <x v="1"/>
    <x v="0"/>
    <x v="1"/>
    <x v="0"/>
  </r>
  <r>
    <x v="350"/>
    <x v="0"/>
    <x v="6"/>
    <x v="1"/>
    <n v="299"/>
    <n v="1"/>
    <x v="7"/>
    <x v="0"/>
    <x v="0"/>
    <x v="4"/>
  </r>
  <r>
    <x v="350"/>
    <x v="0"/>
    <x v="0"/>
    <x v="1"/>
    <n v="299"/>
    <n v="1"/>
    <x v="7"/>
    <x v="0"/>
    <x v="0"/>
    <x v="3"/>
  </r>
  <r>
    <x v="351"/>
    <x v="2"/>
    <x v="3"/>
    <x v="4"/>
    <n v="399"/>
    <n v="8"/>
    <x v="19"/>
    <x v="0"/>
    <x v="1"/>
    <x v="0"/>
  </r>
  <r>
    <x v="351"/>
    <x v="2"/>
    <x v="6"/>
    <x v="2"/>
    <n v="99"/>
    <n v="10"/>
    <x v="15"/>
    <x v="1"/>
    <x v="0"/>
    <x v="0"/>
  </r>
  <r>
    <x v="351"/>
    <x v="1"/>
    <x v="4"/>
    <x v="2"/>
    <n v="99"/>
    <n v="4"/>
    <x v="38"/>
    <x v="0"/>
    <x v="0"/>
    <x v="0"/>
  </r>
  <r>
    <x v="351"/>
    <x v="1"/>
    <x v="1"/>
    <x v="1"/>
    <n v="299"/>
    <n v="6"/>
    <x v="30"/>
    <x v="1"/>
    <x v="0"/>
    <x v="2"/>
  </r>
  <r>
    <x v="351"/>
    <x v="1"/>
    <x v="2"/>
    <x v="3"/>
    <n v="499"/>
    <n v="10"/>
    <x v="11"/>
    <x v="0"/>
    <x v="1"/>
    <x v="3"/>
  </r>
  <r>
    <x v="351"/>
    <x v="0"/>
    <x v="6"/>
    <x v="0"/>
    <n v="199"/>
    <n v="9"/>
    <x v="40"/>
    <x v="0"/>
    <x v="0"/>
    <x v="0"/>
  </r>
  <r>
    <x v="352"/>
    <x v="1"/>
    <x v="6"/>
    <x v="3"/>
    <n v="499"/>
    <n v="6"/>
    <x v="5"/>
    <x v="1"/>
    <x v="0"/>
    <x v="2"/>
  </r>
  <r>
    <x v="352"/>
    <x v="2"/>
    <x v="5"/>
    <x v="1"/>
    <n v="299"/>
    <n v="3"/>
    <x v="14"/>
    <x v="0"/>
    <x v="0"/>
    <x v="3"/>
  </r>
  <r>
    <x v="353"/>
    <x v="0"/>
    <x v="6"/>
    <x v="0"/>
    <n v="199"/>
    <n v="9"/>
    <x v="40"/>
    <x v="1"/>
    <x v="0"/>
    <x v="1"/>
  </r>
  <r>
    <x v="353"/>
    <x v="0"/>
    <x v="5"/>
    <x v="2"/>
    <n v="99"/>
    <n v="4"/>
    <x v="38"/>
    <x v="0"/>
    <x v="0"/>
    <x v="3"/>
  </r>
  <r>
    <x v="353"/>
    <x v="0"/>
    <x v="1"/>
    <x v="1"/>
    <n v="299"/>
    <n v="6"/>
    <x v="30"/>
    <x v="1"/>
    <x v="0"/>
    <x v="3"/>
  </r>
  <r>
    <x v="353"/>
    <x v="2"/>
    <x v="6"/>
    <x v="0"/>
    <n v="199"/>
    <n v="1"/>
    <x v="34"/>
    <x v="0"/>
    <x v="1"/>
    <x v="2"/>
  </r>
  <r>
    <x v="353"/>
    <x v="2"/>
    <x v="6"/>
    <x v="2"/>
    <n v="99"/>
    <n v="6"/>
    <x v="12"/>
    <x v="0"/>
    <x v="1"/>
    <x v="0"/>
  </r>
  <r>
    <x v="353"/>
    <x v="0"/>
    <x v="2"/>
    <x v="0"/>
    <n v="199"/>
    <n v="5"/>
    <x v="48"/>
    <x v="0"/>
    <x v="0"/>
    <x v="2"/>
  </r>
  <r>
    <x v="354"/>
    <x v="2"/>
    <x v="0"/>
    <x v="0"/>
    <n v="199"/>
    <n v="2"/>
    <x v="39"/>
    <x v="1"/>
    <x v="0"/>
    <x v="4"/>
  </r>
  <r>
    <x v="354"/>
    <x v="1"/>
    <x v="5"/>
    <x v="1"/>
    <n v="299"/>
    <n v="9"/>
    <x v="1"/>
    <x v="1"/>
    <x v="0"/>
    <x v="3"/>
  </r>
  <r>
    <x v="354"/>
    <x v="2"/>
    <x v="3"/>
    <x v="1"/>
    <n v="299"/>
    <n v="8"/>
    <x v="33"/>
    <x v="1"/>
    <x v="0"/>
    <x v="1"/>
  </r>
  <r>
    <x v="354"/>
    <x v="0"/>
    <x v="5"/>
    <x v="2"/>
    <n v="99"/>
    <n v="10"/>
    <x v="15"/>
    <x v="1"/>
    <x v="1"/>
    <x v="2"/>
  </r>
  <r>
    <x v="355"/>
    <x v="2"/>
    <x v="4"/>
    <x v="3"/>
    <n v="499"/>
    <n v="3"/>
    <x v="41"/>
    <x v="0"/>
    <x v="1"/>
    <x v="2"/>
  </r>
  <r>
    <x v="355"/>
    <x v="2"/>
    <x v="1"/>
    <x v="2"/>
    <n v="99"/>
    <n v="6"/>
    <x v="12"/>
    <x v="1"/>
    <x v="0"/>
    <x v="2"/>
  </r>
  <r>
    <x v="355"/>
    <x v="0"/>
    <x v="3"/>
    <x v="1"/>
    <n v="299"/>
    <n v="6"/>
    <x v="30"/>
    <x v="1"/>
    <x v="0"/>
    <x v="3"/>
  </r>
  <r>
    <x v="355"/>
    <x v="2"/>
    <x v="2"/>
    <x v="2"/>
    <n v="99"/>
    <n v="9"/>
    <x v="43"/>
    <x v="0"/>
    <x v="1"/>
    <x v="2"/>
  </r>
  <r>
    <x v="356"/>
    <x v="2"/>
    <x v="5"/>
    <x v="0"/>
    <n v="199"/>
    <n v="9"/>
    <x v="40"/>
    <x v="0"/>
    <x v="0"/>
    <x v="2"/>
  </r>
  <r>
    <x v="357"/>
    <x v="0"/>
    <x v="5"/>
    <x v="4"/>
    <n v="399"/>
    <n v="2"/>
    <x v="46"/>
    <x v="1"/>
    <x v="0"/>
    <x v="3"/>
  </r>
  <r>
    <x v="357"/>
    <x v="2"/>
    <x v="3"/>
    <x v="2"/>
    <n v="99"/>
    <n v="8"/>
    <x v="36"/>
    <x v="1"/>
    <x v="0"/>
    <x v="3"/>
  </r>
  <r>
    <x v="357"/>
    <x v="0"/>
    <x v="2"/>
    <x v="1"/>
    <n v="299"/>
    <n v="1"/>
    <x v="7"/>
    <x v="0"/>
    <x v="0"/>
    <x v="4"/>
  </r>
  <r>
    <x v="357"/>
    <x v="0"/>
    <x v="1"/>
    <x v="4"/>
    <n v="399"/>
    <n v="9"/>
    <x v="37"/>
    <x v="1"/>
    <x v="0"/>
    <x v="3"/>
  </r>
  <r>
    <x v="358"/>
    <x v="1"/>
    <x v="4"/>
    <x v="1"/>
    <n v="299"/>
    <n v="4"/>
    <x v="10"/>
    <x v="1"/>
    <x v="0"/>
    <x v="2"/>
  </r>
  <r>
    <x v="359"/>
    <x v="0"/>
    <x v="2"/>
    <x v="3"/>
    <n v="499"/>
    <n v="3"/>
    <x v="41"/>
    <x v="0"/>
    <x v="0"/>
    <x v="3"/>
  </r>
  <r>
    <x v="359"/>
    <x v="2"/>
    <x v="1"/>
    <x v="2"/>
    <n v="99"/>
    <n v="4"/>
    <x v="38"/>
    <x v="0"/>
    <x v="0"/>
    <x v="2"/>
  </r>
  <r>
    <x v="359"/>
    <x v="0"/>
    <x v="5"/>
    <x v="2"/>
    <n v="99"/>
    <n v="2"/>
    <x v="26"/>
    <x v="1"/>
    <x v="0"/>
    <x v="2"/>
  </r>
  <r>
    <x v="359"/>
    <x v="1"/>
    <x v="1"/>
    <x v="0"/>
    <n v="199"/>
    <n v="3"/>
    <x v="45"/>
    <x v="0"/>
    <x v="0"/>
    <x v="2"/>
  </r>
  <r>
    <x v="359"/>
    <x v="2"/>
    <x v="6"/>
    <x v="3"/>
    <n v="499"/>
    <n v="10"/>
    <x v="11"/>
    <x v="1"/>
    <x v="0"/>
    <x v="2"/>
  </r>
  <r>
    <x v="359"/>
    <x v="2"/>
    <x v="1"/>
    <x v="4"/>
    <n v="399"/>
    <n v="8"/>
    <x v="19"/>
    <x v="0"/>
    <x v="0"/>
    <x v="1"/>
  </r>
  <r>
    <x v="359"/>
    <x v="0"/>
    <x v="6"/>
    <x v="4"/>
    <n v="399"/>
    <n v="6"/>
    <x v="24"/>
    <x v="1"/>
    <x v="0"/>
    <x v="2"/>
  </r>
  <r>
    <x v="359"/>
    <x v="0"/>
    <x v="5"/>
    <x v="3"/>
    <n v="499"/>
    <n v="7"/>
    <x v="29"/>
    <x v="0"/>
    <x v="0"/>
    <x v="3"/>
  </r>
  <r>
    <x v="359"/>
    <x v="1"/>
    <x v="0"/>
    <x v="0"/>
    <n v="199"/>
    <n v="9"/>
    <x v="40"/>
    <x v="0"/>
    <x v="0"/>
    <x v="2"/>
  </r>
  <r>
    <x v="359"/>
    <x v="1"/>
    <x v="0"/>
    <x v="2"/>
    <n v="99"/>
    <n v="1"/>
    <x v="32"/>
    <x v="0"/>
    <x v="0"/>
    <x v="2"/>
  </r>
  <r>
    <x v="360"/>
    <x v="0"/>
    <x v="4"/>
    <x v="1"/>
    <n v="299"/>
    <n v="1"/>
    <x v="7"/>
    <x v="0"/>
    <x v="0"/>
    <x v="2"/>
  </r>
  <r>
    <x v="360"/>
    <x v="0"/>
    <x v="4"/>
    <x v="0"/>
    <n v="199"/>
    <n v="5"/>
    <x v="48"/>
    <x v="0"/>
    <x v="0"/>
    <x v="2"/>
  </r>
  <r>
    <x v="360"/>
    <x v="0"/>
    <x v="1"/>
    <x v="4"/>
    <n v="399"/>
    <n v="8"/>
    <x v="19"/>
    <x v="0"/>
    <x v="0"/>
    <x v="0"/>
  </r>
  <r>
    <x v="361"/>
    <x v="0"/>
    <x v="4"/>
    <x v="0"/>
    <n v="199"/>
    <n v="4"/>
    <x v="0"/>
    <x v="0"/>
    <x v="0"/>
    <x v="2"/>
  </r>
  <r>
    <x v="362"/>
    <x v="0"/>
    <x v="0"/>
    <x v="1"/>
    <n v="299"/>
    <n v="6"/>
    <x v="30"/>
    <x v="0"/>
    <x v="0"/>
    <x v="4"/>
  </r>
  <r>
    <x v="362"/>
    <x v="0"/>
    <x v="2"/>
    <x v="4"/>
    <n v="399"/>
    <n v="7"/>
    <x v="8"/>
    <x v="0"/>
    <x v="0"/>
    <x v="2"/>
  </r>
  <r>
    <x v="362"/>
    <x v="1"/>
    <x v="2"/>
    <x v="4"/>
    <n v="399"/>
    <n v="6"/>
    <x v="24"/>
    <x v="0"/>
    <x v="0"/>
    <x v="2"/>
  </r>
  <r>
    <x v="362"/>
    <x v="0"/>
    <x v="6"/>
    <x v="2"/>
    <n v="99"/>
    <n v="5"/>
    <x v="6"/>
    <x v="1"/>
    <x v="0"/>
    <x v="0"/>
  </r>
  <r>
    <x v="362"/>
    <x v="1"/>
    <x v="0"/>
    <x v="4"/>
    <n v="399"/>
    <n v="10"/>
    <x v="31"/>
    <x v="0"/>
    <x v="0"/>
    <x v="0"/>
  </r>
  <r>
    <x v="363"/>
    <x v="0"/>
    <x v="3"/>
    <x v="2"/>
    <n v="99"/>
    <n v="1"/>
    <x v="32"/>
    <x v="1"/>
    <x v="0"/>
    <x v="2"/>
  </r>
  <r>
    <x v="363"/>
    <x v="0"/>
    <x v="5"/>
    <x v="1"/>
    <n v="299"/>
    <n v="3"/>
    <x v="14"/>
    <x v="0"/>
    <x v="0"/>
    <x v="1"/>
  </r>
  <r>
    <x v="364"/>
    <x v="0"/>
    <x v="0"/>
    <x v="3"/>
    <n v="499"/>
    <n v="3"/>
    <x v="41"/>
    <x v="0"/>
    <x v="0"/>
    <x v="1"/>
  </r>
  <r>
    <x v="365"/>
    <x v="0"/>
    <x v="6"/>
    <x v="2"/>
    <n v="99"/>
    <n v="2"/>
    <x v="26"/>
    <x v="1"/>
    <x v="0"/>
    <x v="0"/>
  </r>
  <r>
    <x v="365"/>
    <x v="1"/>
    <x v="1"/>
    <x v="3"/>
    <n v="499"/>
    <n v="7"/>
    <x v="29"/>
    <x v="0"/>
    <x v="1"/>
    <x v="1"/>
  </r>
  <r>
    <x v="365"/>
    <x v="0"/>
    <x v="6"/>
    <x v="1"/>
    <n v="299"/>
    <n v="8"/>
    <x v="33"/>
    <x v="0"/>
    <x v="0"/>
    <x v="2"/>
  </r>
  <r>
    <x v="365"/>
    <x v="1"/>
    <x v="6"/>
    <x v="0"/>
    <n v="199"/>
    <n v="6"/>
    <x v="2"/>
    <x v="1"/>
    <x v="0"/>
    <x v="2"/>
  </r>
  <r>
    <x v="366"/>
    <x v="0"/>
    <x v="2"/>
    <x v="3"/>
    <n v="499"/>
    <n v="2"/>
    <x v="35"/>
    <x v="0"/>
    <x v="0"/>
    <x v="3"/>
  </r>
  <r>
    <x v="366"/>
    <x v="1"/>
    <x v="0"/>
    <x v="2"/>
    <n v="99"/>
    <n v="4"/>
    <x v="38"/>
    <x v="1"/>
    <x v="0"/>
    <x v="2"/>
  </r>
  <r>
    <x v="366"/>
    <x v="2"/>
    <x v="4"/>
    <x v="3"/>
    <n v="499"/>
    <n v="9"/>
    <x v="27"/>
    <x v="0"/>
    <x v="0"/>
    <x v="3"/>
  </r>
  <r>
    <x v="366"/>
    <x v="2"/>
    <x v="0"/>
    <x v="0"/>
    <n v="199"/>
    <n v="5"/>
    <x v="48"/>
    <x v="0"/>
    <x v="0"/>
    <x v="2"/>
  </r>
  <r>
    <x v="366"/>
    <x v="2"/>
    <x v="6"/>
    <x v="3"/>
    <n v="499"/>
    <n v="7"/>
    <x v="29"/>
    <x v="0"/>
    <x v="1"/>
    <x v="2"/>
  </r>
  <r>
    <x v="366"/>
    <x v="2"/>
    <x v="2"/>
    <x v="2"/>
    <n v="99"/>
    <n v="10"/>
    <x v="15"/>
    <x v="0"/>
    <x v="0"/>
    <x v="2"/>
  </r>
  <r>
    <x v="366"/>
    <x v="2"/>
    <x v="0"/>
    <x v="0"/>
    <n v="199"/>
    <n v="6"/>
    <x v="2"/>
    <x v="0"/>
    <x v="0"/>
    <x v="1"/>
  </r>
  <r>
    <x v="366"/>
    <x v="1"/>
    <x v="2"/>
    <x v="0"/>
    <n v="199"/>
    <n v="9"/>
    <x v="40"/>
    <x v="0"/>
    <x v="0"/>
    <x v="3"/>
  </r>
  <r>
    <x v="366"/>
    <x v="0"/>
    <x v="0"/>
    <x v="2"/>
    <n v="99"/>
    <n v="8"/>
    <x v="36"/>
    <x v="0"/>
    <x v="0"/>
    <x v="0"/>
  </r>
  <r>
    <x v="366"/>
    <x v="2"/>
    <x v="3"/>
    <x v="3"/>
    <n v="499"/>
    <n v="5"/>
    <x v="16"/>
    <x v="0"/>
    <x v="0"/>
    <x v="2"/>
  </r>
  <r>
    <x v="366"/>
    <x v="2"/>
    <x v="0"/>
    <x v="4"/>
    <n v="399"/>
    <n v="8"/>
    <x v="19"/>
    <x v="1"/>
    <x v="0"/>
    <x v="2"/>
  </r>
  <r>
    <x v="366"/>
    <x v="1"/>
    <x v="4"/>
    <x v="0"/>
    <n v="199"/>
    <n v="5"/>
    <x v="48"/>
    <x v="0"/>
    <x v="0"/>
    <x v="2"/>
  </r>
  <r>
    <x v="366"/>
    <x v="0"/>
    <x v="5"/>
    <x v="4"/>
    <n v="399"/>
    <n v="3"/>
    <x v="42"/>
    <x v="1"/>
    <x v="0"/>
    <x v="1"/>
  </r>
  <r>
    <x v="366"/>
    <x v="2"/>
    <x v="6"/>
    <x v="3"/>
    <n v="499"/>
    <n v="8"/>
    <x v="18"/>
    <x v="0"/>
    <x v="0"/>
    <x v="2"/>
  </r>
  <r>
    <x v="366"/>
    <x v="1"/>
    <x v="6"/>
    <x v="0"/>
    <n v="199"/>
    <n v="3"/>
    <x v="45"/>
    <x v="0"/>
    <x v="0"/>
    <x v="0"/>
  </r>
  <r>
    <x v="366"/>
    <x v="2"/>
    <x v="3"/>
    <x v="0"/>
    <n v="199"/>
    <n v="4"/>
    <x v="0"/>
    <x v="0"/>
    <x v="0"/>
    <x v="2"/>
  </r>
  <r>
    <x v="366"/>
    <x v="0"/>
    <x v="2"/>
    <x v="2"/>
    <n v="99"/>
    <n v="1"/>
    <x v="32"/>
    <x v="0"/>
    <x v="0"/>
    <x v="0"/>
  </r>
  <r>
    <x v="366"/>
    <x v="0"/>
    <x v="6"/>
    <x v="2"/>
    <n v="99"/>
    <n v="7"/>
    <x v="17"/>
    <x v="0"/>
    <x v="0"/>
    <x v="2"/>
  </r>
  <r>
    <x v="366"/>
    <x v="1"/>
    <x v="6"/>
    <x v="0"/>
    <n v="199"/>
    <n v="2"/>
    <x v="39"/>
    <x v="0"/>
    <x v="0"/>
    <x v="0"/>
  </r>
  <r>
    <x v="366"/>
    <x v="2"/>
    <x v="2"/>
    <x v="0"/>
    <n v="199"/>
    <n v="4"/>
    <x v="0"/>
    <x v="1"/>
    <x v="0"/>
    <x v="3"/>
  </r>
  <r>
    <x v="366"/>
    <x v="0"/>
    <x v="5"/>
    <x v="3"/>
    <n v="499"/>
    <n v="2"/>
    <x v="35"/>
    <x v="0"/>
    <x v="1"/>
    <x v="1"/>
  </r>
  <r>
    <x v="366"/>
    <x v="0"/>
    <x v="2"/>
    <x v="2"/>
    <n v="99"/>
    <n v="3"/>
    <x v="3"/>
    <x v="0"/>
    <x v="0"/>
    <x v="2"/>
  </r>
  <r>
    <x v="366"/>
    <x v="0"/>
    <x v="3"/>
    <x v="3"/>
    <n v="499"/>
    <n v="2"/>
    <x v="35"/>
    <x v="1"/>
    <x v="0"/>
    <x v="2"/>
  </r>
  <r>
    <x v="366"/>
    <x v="2"/>
    <x v="5"/>
    <x v="1"/>
    <n v="299"/>
    <n v="5"/>
    <x v="28"/>
    <x v="0"/>
    <x v="0"/>
    <x v="2"/>
  </r>
  <r>
    <x v="366"/>
    <x v="0"/>
    <x v="2"/>
    <x v="0"/>
    <n v="199"/>
    <n v="4"/>
    <x v="0"/>
    <x v="0"/>
    <x v="0"/>
    <x v="0"/>
  </r>
  <r>
    <x v="366"/>
    <x v="0"/>
    <x v="1"/>
    <x v="1"/>
    <n v="299"/>
    <n v="3"/>
    <x v="14"/>
    <x v="1"/>
    <x v="0"/>
    <x v="2"/>
  </r>
  <r>
    <x v="366"/>
    <x v="1"/>
    <x v="1"/>
    <x v="1"/>
    <n v="299"/>
    <n v="3"/>
    <x v="14"/>
    <x v="0"/>
    <x v="0"/>
    <x v="1"/>
  </r>
  <r>
    <x v="366"/>
    <x v="0"/>
    <x v="6"/>
    <x v="2"/>
    <n v="99"/>
    <n v="5"/>
    <x v="6"/>
    <x v="0"/>
    <x v="0"/>
    <x v="1"/>
  </r>
  <r>
    <x v="366"/>
    <x v="2"/>
    <x v="6"/>
    <x v="3"/>
    <n v="499"/>
    <n v="7"/>
    <x v="29"/>
    <x v="0"/>
    <x v="0"/>
    <x v="1"/>
  </r>
  <r>
    <x v="366"/>
    <x v="2"/>
    <x v="6"/>
    <x v="2"/>
    <n v="99"/>
    <n v="8"/>
    <x v="36"/>
    <x v="0"/>
    <x v="0"/>
    <x v="4"/>
  </r>
  <r>
    <x v="366"/>
    <x v="0"/>
    <x v="0"/>
    <x v="1"/>
    <n v="299"/>
    <n v="5"/>
    <x v="28"/>
    <x v="0"/>
    <x v="0"/>
    <x v="4"/>
  </r>
  <r>
    <x v="366"/>
    <x v="0"/>
    <x v="5"/>
    <x v="3"/>
    <n v="499"/>
    <n v="4"/>
    <x v="25"/>
    <x v="0"/>
    <x v="0"/>
    <x v="0"/>
  </r>
  <r>
    <x v="366"/>
    <x v="1"/>
    <x v="2"/>
    <x v="4"/>
    <n v="399"/>
    <n v="9"/>
    <x v="37"/>
    <x v="0"/>
    <x v="0"/>
    <x v="0"/>
  </r>
  <r>
    <x v="367"/>
    <x v="1"/>
    <x v="0"/>
    <x v="1"/>
    <n v="299"/>
    <n v="6"/>
    <x v="30"/>
    <x v="1"/>
    <x v="0"/>
    <x v="3"/>
  </r>
  <r>
    <x v="368"/>
    <x v="1"/>
    <x v="0"/>
    <x v="1"/>
    <n v="299"/>
    <n v="5"/>
    <x v="28"/>
    <x v="1"/>
    <x v="1"/>
    <x v="3"/>
  </r>
  <r>
    <x v="369"/>
    <x v="2"/>
    <x v="4"/>
    <x v="1"/>
    <n v="299"/>
    <n v="10"/>
    <x v="21"/>
    <x v="1"/>
    <x v="0"/>
    <x v="2"/>
  </r>
  <r>
    <x v="369"/>
    <x v="1"/>
    <x v="6"/>
    <x v="0"/>
    <n v="199"/>
    <n v="10"/>
    <x v="20"/>
    <x v="0"/>
    <x v="0"/>
    <x v="4"/>
  </r>
  <r>
    <x v="369"/>
    <x v="1"/>
    <x v="3"/>
    <x v="3"/>
    <n v="499"/>
    <n v="6"/>
    <x v="5"/>
    <x v="0"/>
    <x v="0"/>
    <x v="4"/>
  </r>
  <r>
    <x v="369"/>
    <x v="1"/>
    <x v="6"/>
    <x v="0"/>
    <n v="199"/>
    <n v="4"/>
    <x v="0"/>
    <x v="1"/>
    <x v="0"/>
    <x v="1"/>
  </r>
  <r>
    <x v="369"/>
    <x v="1"/>
    <x v="0"/>
    <x v="0"/>
    <n v="199"/>
    <n v="4"/>
    <x v="0"/>
    <x v="0"/>
    <x v="0"/>
    <x v="3"/>
  </r>
  <r>
    <x v="369"/>
    <x v="1"/>
    <x v="4"/>
    <x v="1"/>
    <n v="299"/>
    <n v="9"/>
    <x v="1"/>
    <x v="1"/>
    <x v="1"/>
    <x v="3"/>
  </r>
  <r>
    <x v="370"/>
    <x v="2"/>
    <x v="0"/>
    <x v="1"/>
    <n v="299"/>
    <n v="7"/>
    <x v="22"/>
    <x v="0"/>
    <x v="0"/>
    <x v="2"/>
  </r>
  <r>
    <x v="371"/>
    <x v="1"/>
    <x v="6"/>
    <x v="2"/>
    <n v="99"/>
    <n v="10"/>
    <x v="15"/>
    <x v="1"/>
    <x v="0"/>
    <x v="0"/>
  </r>
  <r>
    <x v="372"/>
    <x v="2"/>
    <x v="3"/>
    <x v="3"/>
    <n v="499"/>
    <n v="3"/>
    <x v="41"/>
    <x v="1"/>
    <x v="0"/>
    <x v="0"/>
  </r>
  <r>
    <x v="372"/>
    <x v="0"/>
    <x v="6"/>
    <x v="2"/>
    <n v="99"/>
    <n v="5"/>
    <x v="6"/>
    <x v="0"/>
    <x v="0"/>
    <x v="2"/>
  </r>
  <r>
    <x v="373"/>
    <x v="0"/>
    <x v="2"/>
    <x v="1"/>
    <n v="299"/>
    <n v="9"/>
    <x v="1"/>
    <x v="1"/>
    <x v="1"/>
    <x v="2"/>
  </r>
  <r>
    <x v="373"/>
    <x v="2"/>
    <x v="3"/>
    <x v="0"/>
    <n v="199"/>
    <n v="3"/>
    <x v="45"/>
    <x v="0"/>
    <x v="0"/>
    <x v="3"/>
  </r>
  <r>
    <x v="373"/>
    <x v="1"/>
    <x v="1"/>
    <x v="0"/>
    <n v="199"/>
    <n v="6"/>
    <x v="2"/>
    <x v="0"/>
    <x v="0"/>
    <x v="3"/>
  </r>
  <r>
    <x v="373"/>
    <x v="0"/>
    <x v="1"/>
    <x v="2"/>
    <n v="99"/>
    <n v="6"/>
    <x v="12"/>
    <x v="0"/>
    <x v="0"/>
    <x v="3"/>
  </r>
  <r>
    <x v="373"/>
    <x v="0"/>
    <x v="4"/>
    <x v="0"/>
    <n v="199"/>
    <n v="10"/>
    <x v="20"/>
    <x v="1"/>
    <x v="0"/>
    <x v="3"/>
  </r>
  <r>
    <x v="373"/>
    <x v="2"/>
    <x v="2"/>
    <x v="1"/>
    <n v="299"/>
    <n v="10"/>
    <x v="21"/>
    <x v="1"/>
    <x v="0"/>
    <x v="1"/>
  </r>
  <r>
    <x v="373"/>
    <x v="1"/>
    <x v="5"/>
    <x v="2"/>
    <n v="99"/>
    <n v="4"/>
    <x v="38"/>
    <x v="0"/>
    <x v="0"/>
    <x v="0"/>
  </r>
  <r>
    <x v="373"/>
    <x v="2"/>
    <x v="6"/>
    <x v="2"/>
    <n v="99"/>
    <n v="3"/>
    <x v="3"/>
    <x v="1"/>
    <x v="0"/>
    <x v="1"/>
  </r>
  <r>
    <x v="373"/>
    <x v="2"/>
    <x v="2"/>
    <x v="4"/>
    <n v="399"/>
    <n v="9"/>
    <x v="37"/>
    <x v="1"/>
    <x v="0"/>
    <x v="2"/>
  </r>
  <r>
    <x v="373"/>
    <x v="2"/>
    <x v="4"/>
    <x v="4"/>
    <n v="399"/>
    <n v="3"/>
    <x v="42"/>
    <x v="1"/>
    <x v="0"/>
    <x v="2"/>
  </r>
  <r>
    <x v="373"/>
    <x v="0"/>
    <x v="1"/>
    <x v="1"/>
    <n v="299"/>
    <n v="5"/>
    <x v="28"/>
    <x v="1"/>
    <x v="0"/>
    <x v="1"/>
  </r>
  <r>
    <x v="373"/>
    <x v="0"/>
    <x v="0"/>
    <x v="1"/>
    <n v="299"/>
    <n v="3"/>
    <x v="14"/>
    <x v="0"/>
    <x v="0"/>
    <x v="0"/>
  </r>
  <r>
    <x v="373"/>
    <x v="2"/>
    <x v="6"/>
    <x v="0"/>
    <n v="199"/>
    <n v="6"/>
    <x v="2"/>
    <x v="1"/>
    <x v="0"/>
    <x v="0"/>
  </r>
  <r>
    <x v="374"/>
    <x v="2"/>
    <x v="2"/>
    <x v="3"/>
    <n v="499"/>
    <n v="8"/>
    <x v="18"/>
    <x v="0"/>
    <x v="0"/>
    <x v="4"/>
  </r>
  <r>
    <x v="375"/>
    <x v="2"/>
    <x v="6"/>
    <x v="2"/>
    <n v="99"/>
    <n v="8"/>
    <x v="36"/>
    <x v="0"/>
    <x v="0"/>
    <x v="2"/>
  </r>
  <r>
    <x v="375"/>
    <x v="1"/>
    <x v="4"/>
    <x v="0"/>
    <n v="199"/>
    <n v="6"/>
    <x v="2"/>
    <x v="1"/>
    <x v="0"/>
    <x v="3"/>
  </r>
  <r>
    <x v="376"/>
    <x v="0"/>
    <x v="3"/>
    <x v="2"/>
    <n v="99"/>
    <n v="9"/>
    <x v="43"/>
    <x v="1"/>
    <x v="0"/>
    <x v="0"/>
  </r>
  <r>
    <x v="376"/>
    <x v="2"/>
    <x v="6"/>
    <x v="0"/>
    <n v="199"/>
    <n v="7"/>
    <x v="4"/>
    <x v="1"/>
    <x v="0"/>
    <x v="2"/>
  </r>
  <r>
    <x v="376"/>
    <x v="0"/>
    <x v="1"/>
    <x v="3"/>
    <n v="499"/>
    <n v="2"/>
    <x v="35"/>
    <x v="0"/>
    <x v="0"/>
    <x v="0"/>
  </r>
  <r>
    <x v="377"/>
    <x v="0"/>
    <x v="4"/>
    <x v="0"/>
    <n v="199"/>
    <n v="2"/>
    <x v="39"/>
    <x v="0"/>
    <x v="0"/>
    <x v="2"/>
  </r>
  <r>
    <x v="377"/>
    <x v="0"/>
    <x v="5"/>
    <x v="4"/>
    <n v="399"/>
    <n v="8"/>
    <x v="19"/>
    <x v="0"/>
    <x v="0"/>
    <x v="2"/>
  </r>
  <r>
    <x v="377"/>
    <x v="2"/>
    <x v="3"/>
    <x v="2"/>
    <n v="99"/>
    <n v="7"/>
    <x v="17"/>
    <x v="0"/>
    <x v="0"/>
    <x v="2"/>
  </r>
  <r>
    <x v="377"/>
    <x v="2"/>
    <x v="0"/>
    <x v="3"/>
    <n v="499"/>
    <n v="6"/>
    <x v="5"/>
    <x v="1"/>
    <x v="0"/>
    <x v="2"/>
  </r>
  <r>
    <x v="377"/>
    <x v="1"/>
    <x v="3"/>
    <x v="0"/>
    <n v="199"/>
    <n v="9"/>
    <x v="40"/>
    <x v="0"/>
    <x v="0"/>
    <x v="2"/>
  </r>
  <r>
    <x v="378"/>
    <x v="0"/>
    <x v="0"/>
    <x v="3"/>
    <n v="499"/>
    <n v="2"/>
    <x v="35"/>
    <x v="0"/>
    <x v="0"/>
    <x v="3"/>
  </r>
  <r>
    <x v="378"/>
    <x v="1"/>
    <x v="3"/>
    <x v="4"/>
    <n v="399"/>
    <n v="7"/>
    <x v="8"/>
    <x v="1"/>
    <x v="0"/>
    <x v="1"/>
  </r>
  <r>
    <x v="378"/>
    <x v="0"/>
    <x v="4"/>
    <x v="1"/>
    <n v="299"/>
    <n v="9"/>
    <x v="1"/>
    <x v="0"/>
    <x v="0"/>
    <x v="0"/>
  </r>
  <r>
    <x v="378"/>
    <x v="0"/>
    <x v="4"/>
    <x v="0"/>
    <n v="199"/>
    <n v="6"/>
    <x v="2"/>
    <x v="1"/>
    <x v="0"/>
    <x v="0"/>
  </r>
  <r>
    <x v="378"/>
    <x v="1"/>
    <x v="0"/>
    <x v="3"/>
    <n v="499"/>
    <n v="9"/>
    <x v="27"/>
    <x v="1"/>
    <x v="0"/>
    <x v="2"/>
  </r>
  <r>
    <x v="378"/>
    <x v="0"/>
    <x v="5"/>
    <x v="1"/>
    <n v="299"/>
    <n v="8"/>
    <x v="33"/>
    <x v="1"/>
    <x v="0"/>
    <x v="1"/>
  </r>
  <r>
    <x v="378"/>
    <x v="2"/>
    <x v="4"/>
    <x v="0"/>
    <n v="199"/>
    <n v="10"/>
    <x v="20"/>
    <x v="0"/>
    <x v="0"/>
    <x v="0"/>
  </r>
  <r>
    <x v="378"/>
    <x v="1"/>
    <x v="3"/>
    <x v="0"/>
    <n v="199"/>
    <n v="2"/>
    <x v="39"/>
    <x v="0"/>
    <x v="0"/>
    <x v="2"/>
  </r>
  <r>
    <x v="378"/>
    <x v="0"/>
    <x v="1"/>
    <x v="3"/>
    <n v="499"/>
    <n v="10"/>
    <x v="11"/>
    <x v="0"/>
    <x v="0"/>
    <x v="4"/>
  </r>
  <r>
    <x v="378"/>
    <x v="1"/>
    <x v="4"/>
    <x v="4"/>
    <n v="399"/>
    <n v="7"/>
    <x v="8"/>
    <x v="0"/>
    <x v="0"/>
    <x v="0"/>
  </r>
  <r>
    <x v="378"/>
    <x v="2"/>
    <x v="0"/>
    <x v="1"/>
    <n v="299"/>
    <n v="9"/>
    <x v="1"/>
    <x v="1"/>
    <x v="0"/>
    <x v="2"/>
  </r>
  <r>
    <x v="378"/>
    <x v="1"/>
    <x v="0"/>
    <x v="1"/>
    <n v="299"/>
    <n v="6"/>
    <x v="30"/>
    <x v="0"/>
    <x v="1"/>
    <x v="2"/>
  </r>
  <r>
    <x v="378"/>
    <x v="2"/>
    <x v="5"/>
    <x v="0"/>
    <n v="199"/>
    <n v="2"/>
    <x v="39"/>
    <x v="1"/>
    <x v="0"/>
    <x v="3"/>
  </r>
  <r>
    <x v="378"/>
    <x v="1"/>
    <x v="3"/>
    <x v="2"/>
    <n v="99"/>
    <n v="4"/>
    <x v="38"/>
    <x v="0"/>
    <x v="0"/>
    <x v="3"/>
  </r>
  <r>
    <x v="378"/>
    <x v="1"/>
    <x v="6"/>
    <x v="1"/>
    <n v="299"/>
    <n v="4"/>
    <x v="10"/>
    <x v="1"/>
    <x v="0"/>
    <x v="0"/>
  </r>
  <r>
    <x v="378"/>
    <x v="0"/>
    <x v="5"/>
    <x v="4"/>
    <n v="399"/>
    <n v="9"/>
    <x v="37"/>
    <x v="0"/>
    <x v="0"/>
    <x v="4"/>
  </r>
  <r>
    <x v="378"/>
    <x v="0"/>
    <x v="6"/>
    <x v="1"/>
    <n v="299"/>
    <n v="5"/>
    <x v="28"/>
    <x v="0"/>
    <x v="0"/>
    <x v="2"/>
  </r>
  <r>
    <x v="378"/>
    <x v="0"/>
    <x v="5"/>
    <x v="1"/>
    <n v="299"/>
    <n v="9"/>
    <x v="1"/>
    <x v="0"/>
    <x v="0"/>
    <x v="2"/>
  </r>
  <r>
    <x v="378"/>
    <x v="1"/>
    <x v="0"/>
    <x v="4"/>
    <n v="399"/>
    <n v="5"/>
    <x v="47"/>
    <x v="0"/>
    <x v="0"/>
    <x v="1"/>
  </r>
  <r>
    <x v="378"/>
    <x v="0"/>
    <x v="6"/>
    <x v="2"/>
    <n v="99"/>
    <n v="7"/>
    <x v="17"/>
    <x v="0"/>
    <x v="0"/>
    <x v="1"/>
  </r>
  <r>
    <x v="379"/>
    <x v="1"/>
    <x v="3"/>
    <x v="2"/>
    <n v="99"/>
    <n v="8"/>
    <x v="36"/>
    <x v="0"/>
    <x v="0"/>
    <x v="0"/>
  </r>
  <r>
    <x v="379"/>
    <x v="2"/>
    <x v="4"/>
    <x v="2"/>
    <n v="99"/>
    <n v="9"/>
    <x v="43"/>
    <x v="0"/>
    <x v="0"/>
    <x v="3"/>
  </r>
  <r>
    <x v="379"/>
    <x v="1"/>
    <x v="0"/>
    <x v="4"/>
    <n v="399"/>
    <n v="10"/>
    <x v="31"/>
    <x v="1"/>
    <x v="0"/>
    <x v="2"/>
  </r>
  <r>
    <x v="379"/>
    <x v="0"/>
    <x v="1"/>
    <x v="1"/>
    <n v="299"/>
    <n v="1"/>
    <x v="7"/>
    <x v="0"/>
    <x v="0"/>
    <x v="2"/>
  </r>
  <r>
    <x v="379"/>
    <x v="2"/>
    <x v="2"/>
    <x v="3"/>
    <n v="499"/>
    <n v="10"/>
    <x v="11"/>
    <x v="0"/>
    <x v="0"/>
    <x v="3"/>
  </r>
  <r>
    <x v="379"/>
    <x v="0"/>
    <x v="5"/>
    <x v="3"/>
    <n v="499"/>
    <n v="4"/>
    <x v="25"/>
    <x v="1"/>
    <x v="0"/>
    <x v="3"/>
  </r>
  <r>
    <x v="379"/>
    <x v="2"/>
    <x v="0"/>
    <x v="2"/>
    <n v="99"/>
    <n v="9"/>
    <x v="43"/>
    <x v="0"/>
    <x v="0"/>
    <x v="2"/>
  </r>
  <r>
    <x v="379"/>
    <x v="0"/>
    <x v="2"/>
    <x v="1"/>
    <n v="299"/>
    <n v="10"/>
    <x v="21"/>
    <x v="0"/>
    <x v="0"/>
    <x v="2"/>
  </r>
  <r>
    <x v="380"/>
    <x v="1"/>
    <x v="4"/>
    <x v="1"/>
    <n v="299"/>
    <n v="1"/>
    <x v="7"/>
    <x v="0"/>
    <x v="1"/>
    <x v="2"/>
  </r>
  <r>
    <x v="381"/>
    <x v="2"/>
    <x v="0"/>
    <x v="2"/>
    <n v="99"/>
    <n v="3"/>
    <x v="3"/>
    <x v="0"/>
    <x v="0"/>
    <x v="2"/>
  </r>
  <r>
    <x v="382"/>
    <x v="0"/>
    <x v="1"/>
    <x v="4"/>
    <n v="399"/>
    <n v="1"/>
    <x v="9"/>
    <x v="1"/>
    <x v="0"/>
    <x v="2"/>
  </r>
  <r>
    <x v="382"/>
    <x v="2"/>
    <x v="4"/>
    <x v="4"/>
    <n v="399"/>
    <n v="2"/>
    <x v="46"/>
    <x v="0"/>
    <x v="0"/>
    <x v="3"/>
  </r>
  <r>
    <x v="382"/>
    <x v="1"/>
    <x v="2"/>
    <x v="0"/>
    <n v="199"/>
    <n v="8"/>
    <x v="23"/>
    <x v="1"/>
    <x v="0"/>
    <x v="1"/>
  </r>
  <r>
    <x v="382"/>
    <x v="1"/>
    <x v="3"/>
    <x v="1"/>
    <n v="299"/>
    <n v="6"/>
    <x v="30"/>
    <x v="0"/>
    <x v="0"/>
    <x v="4"/>
  </r>
  <r>
    <x v="382"/>
    <x v="2"/>
    <x v="0"/>
    <x v="4"/>
    <n v="399"/>
    <n v="4"/>
    <x v="49"/>
    <x v="0"/>
    <x v="0"/>
    <x v="4"/>
  </r>
  <r>
    <x v="382"/>
    <x v="2"/>
    <x v="5"/>
    <x v="2"/>
    <n v="99"/>
    <n v="7"/>
    <x v="17"/>
    <x v="0"/>
    <x v="0"/>
    <x v="2"/>
  </r>
  <r>
    <x v="382"/>
    <x v="2"/>
    <x v="0"/>
    <x v="3"/>
    <n v="499"/>
    <n v="2"/>
    <x v="35"/>
    <x v="1"/>
    <x v="0"/>
    <x v="2"/>
  </r>
  <r>
    <x v="382"/>
    <x v="2"/>
    <x v="5"/>
    <x v="4"/>
    <n v="399"/>
    <n v="1"/>
    <x v="9"/>
    <x v="1"/>
    <x v="0"/>
    <x v="3"/>
  </r>
  <r>
    <x v="382"/>
    <x v="1"/>
    <x v="1"/>
    <x v="2"/>
    <n v="99"/>
    <n v="8"/>
    <x v="36"/>
    <x v="0"/>
    <x v="0"/>
    <x v="3"/>
  </r>
  <r>
    <x v="382"/>
    <x v="2"/>
    <x v="3"/>
    <x v="2"/>
    <n v="99"/>
    <n v="4"/>
    <x v="38"/>
    <x v="0"/>
    <x v="0"/>
    <x v="2"/>
  </r>
  <r>
    <x v="383"/>
    <x v="2"/>
    <x v="1"/>
    <x v="0"/>
    <n v="199"/>
    <n v="1"/>
    <x v="34"/>
    <x v="0"/>
    <x v="0"/>
    <x v="3"/>
  </r>
  <r>
    <x v="383"/>
    <x v="0"/>
    <x v="5"/>
    <x v="1"/>
    <n v="299"/>
    <n v="7"/>
    <x v="22"/>
    <x v="0"/>
    <x v="0"/>
    <x v="2"/>
  </r>
  <r>
    <x v="383"/>
    <x v="0"/>
    <x v="1"/>
    <x v="0"/>
    <n v="199"/>
    <n v="2"/>
    <x v="39"/>
    <x v="0"/>
    <x v="1"/>
    <x v="2"/>
  </r>
  <r>
    <x v="383"/>
    <x v="0"/>
    <x v="5"/>
    <x v="0"/>
    <n v="199"/>
    <n v="2"/>
    <x v="39"/>
    <x v="0"/>
    <x v="0"/>
    <x v="0"/>
  </r>
  <r>
    <x v="383"/>
    <x v="2"/>
    <x v="6"/>
    <x v="1"/>
    <n v="299"/>
    <n v="5"/>
    <x v="28"/>
    <x v="0"/>
    <x v="0"/>
    <x v="1"/>
  </r>
  <r>
    <x v="383"/>
    <x v="1"/>
    <x v="4"/>
    <x v="1"/>
    <n v="299"/>
    <n v="4"/>
    <x v="10"/>
    <x v="1"/>
    <x v="0"/>
    <x v="2"/>
  </r>
  <r>
    <x v="383"/>
    <x v="1"/>
    <x v="4"/>
    <x v="1"/>
    <n v="299"/>
    <n v="5"/>
    <x v="28"/>
    <x v="0"/>
    <x v="1"/>
    <x v="3"/>
  </r>
  <r>
    <x v="384"/>
    <x v="0"/>
    <x v="0"/>
    <x v="3"/>
    <n v="499"/>
    <n v="10"/>
    <x v="11"/>
    <x v="1"/>
    <x v="0"/>
    <x v="3"/>
  </r>
  <r>
    <x v="384"/>
    <x v="1"/>
    <x v="5"/>
    <x v="0"/>
    <n v="199"/>
    <n v="1"/>
    <x v="34"/>
    <x v="0"/>
    <x v="0"/>
    <x v="3"/>
  </r>
  <r>
    <x v="384"/>
    <x v="0"/>
    <x v="1"/>
    <x v="3"/>
    <n v="499"/>
    <n v="10"/>
    <x v="11"/>
    <x v="1"/>
    <x v="0"/>
    <x v="2"/>
  </r>
  <r>
    <x v="384"/>
    <x v="1"/>
    <x v="1"/>
    <x v="2"/>
    <n v="99"/>
    <n v="6"/>
    <x v="12"/>
    <x v="1"/>
    <x v="0"/>
    <x v="2"/>
  </r>
  <r>
    <x v="384"/>
    <x v="1"/>
    <x v="3"/>
    <x v="1"/>
    <n v="299"/>
    <n v="6"/>
    <x v="30"/>
    <x v="1"/>
    <x v="0"/>
    <x v="3"/>
  </r>
  <r>
    <x v="384"/>
    <x v="1"/>
    <x v="6"/>
    <x v="0"/>
    <n v="199"/>
    <n v="1"/>
    <x v="34"/>
    <x v="0"/>
    <x v="0"/>
    <x v="2"/>
  </r>
  <r>
    <x v="385"/>
    <x v="1"/>
    <x v="2"/>
    <x v="3"/>
    <n v="499"/>
    <n v="4"/>
    <x v="25"/>
    <x v="0"/>
    <x v="0"/>
    <x v="2"/>
  </r>
  <r>
    <x v="386"/>
    <x v="1"/>
    <x v="5"/>
    <x v="1"/>
    <n v="299"/>
    <n v="3"/>
    <x v="14"/>
    <x v="0"/>
    <x v="0"/>
    <x v="2"/>
  </r>
  <r>
    <x v="386"/>
    <x v="1"/>
    <x v="4"/>
    <x v="0"/>
    <n v="199"/>
    <n v="1"/>
    <x v="34"/>
    <x v="0"/>
    <x v="0"/>
    <x v="1"/>
  </r>
  <r>
    <x v="386"/>
    <x v="1"/>
    <x v="3"/>
    <x v="2"/>
    <n v="99"/>
    <n v="2"/>
    <x v="26"/>
    <x v="0"/>
    <x v="0"/>
    <x v="4"/>
  </r>
  <r>
    <x v="386"/>
    <x v="0"/>
    <x v="3"/>
    <x v="1"/>
    <n v="299"/>
    <n v="6"/>
    <x v="30"/>
    <x v="0"/>
    <x v="0"/>
    <x v="0"/>
  </r>
  <r>
    <x v="386"/>
    <x v="1"/>
    <x v="2"/>
    <x v="0"/>
    <n v="199"/>
    <n v="7"/>
    <x v="4"/>
    <x v="1"/>
    <x v="1"/>
    <x v="2"/>
  </r>
  <r>
    <x v="387"/>
    <x v="1"/>
    <x v="1"/>
    <x v="2"/>
    <n v="99"/>
    <n v="3"/>
    <x v="3"/>
    <x v="0"/>
    <x v="1"/>
    <x v="2"/>
  </r>
  <r>
    <x v="387"/>
    <x v="2"/>
    <x v="2"/>
    <x v="1"/>
    <n v="299"/>
    <n v="3"/>
    <x v="14"/>
    <x v="0"/>
    <x v="0"/>
    <x v="0"/>
  </r>
  <r>
    <x v="388"/>
    <x v="2"/>
    <x v="1"/>
    <x v="1"/>
    <n v="299"/>
    <n v="5"/>
    <x v="28"/>
    <x v="1"/>
    <x v="0"/>
    <x v="0"/>
  </r>
  <r>
    <x v="389"/>
    <x v="1"/>
    <x v="4"/>
    <x v="3"/>
    <n v="499"/>
    <n v="6"/>
    <x v="5"/>
    <x v="1"/>
    <x v="0"/>
    <x v="2"/>
  </r>
  <r>
    <x v="389"/>
    <x v="0"/>
    <x v="5"/>
    <x v="1"/>
    <n v="299"/>
    <n v="1"/>
    <x v="7"/>
    <x v="0"/>
    <x v="0"/>
    <x v="1"/>
  </r>
  <r>
    <x v="389"/>
    <x v="0"/>
    <x v="1"/>
    <x v="2"/>
    <n v="99"/>
    <n v="5"/>
    <x v="6"/>
    <x v="0"/>
    <x v="0"/>
    <x v="3"/>
  </r>
  <r>
    <x v="389"/>
    <x v="0"/>
    <x v="0"/>
    <x v="4"/>
    <n v="399"/>
    <n v="10"/>
    <x v="31"/>
    <x v="0"/>
    <x v="0"/>
    <x v="3"/>
  </r>
  <r>
    <x v="390"/>
    <x v="0"/>
    <x v="2"/>
    <x v="4"/>
    <n v="399"/>
    <n v="10"/>
    <x v="31"/>
    <x v="0"/>
    <x v="0"/>
    <x v="1"/>
  </r>
  <r>
    <x v="390"/>
    <x v="2"/>
    <x v="4"/>
    <x v="3"/>
    <n v="499"/>
    <n v="4"/>
    <x v="25"/>
    <x v="0"/>
    <x v="0"/>
    <x v="4"/>
  </r>
  <r>
    <x v="391"/>
    <x v="2"/>
    <x v="5"/>
    <x v="0"/>
    <n v="199"/>
    <n v="5"/>
    <x v="48"/>
    <x v="0"/>
    <x v="0"/>
    <x v="0"/>
  </r>
  <r>
    <x v="392"/>
    <x v="2"/>
    <x v="6"/>
    <x v="3"/>
    <n v="499"/>
    <n v="9"/>
    <x v="27"/>
    <x v="0"/>
    <x v="0"/>
    <x v="2"/>
  </r>
  <r>
    <x v="393"/>
    <x v="2"/>
    <x v="6"/>
    <x v="1"/>
    <n v="299"/>
    <n v="6"/>
    <x v="30"/>
    <x v="0"/>
    <x v="0"/>
    <x v="3"/>
  </r>
  <r>
    <x v="393"/>
    <x v="2"/>
    <x v="6"/>
    <x v="3"/>
    <n v="499"/>
    <n v="2"/>
    <x v="35"/>
    <x v="0"/>
    <x v="1"/>
    <x v="2"/>
  </r>
  <r>
    <x v="393"/>
    <x v="0"/>
    <x v="2"/>
    <x v="1"/>
    <n v="299"/>
    <n v="3"/>
    <x v="14"/>
    <x v="0"/>
    <x v="0"/>
    <x v="0"/>
  </r>
  <r>
    <x v="393"/>
    <x v="0"/>
    <x v="4"/>
    <x v="4"/>
    <n v="399"/>
    <n v="2"/>
    <x v="46"/>
    <x v="1"/>
    <x v="0"/>
    <x v="3"/>
  </r>
  <r>
    <x v="393"/>
    <x v="0"/>
    <x v="3"/>
    <x v="3"/>
    <n v="499"/>
    <n v="5"/>
    <x v="16"/>
    <x v="0"/>
    <x v="0"/>
    <x v="0"/>
  </r>
  <r>
    <x v="393"/>
    <x v="2"/>
    <x v="6"/>
    <x v="2"/>
    <n v="99"/>
    <n v="3"/>
    <x v="3"/>
    <x v="0"/>
    <x v="0"/>
    <x v="2"/>
  </r>
  <r>
    <x v="393"/>
    <x v="2"/>
    <x v="2"/>
    <x v="0"/>
    <n v="199"/>
    <n v="7"/>
    <x v="4"/>
    <x v="0"/>
    <x v="0"/>
    <x v="3"/>
  </r>
  <r>
    <x v="393"/>
    <x v="1"/>
    <x v="3"/>
    <x v="0"/>
    <n v="199"/>
    <n v="8"/>
    <x v="23"/>
    <x v="0"/>
    <x v="0"/>
    <x v="0"/>
  </r>
  <r>
    <x v="393"/>
    <x v="0"/>
    <x v="3"/>
    <x v="4"/>
    <n v="399"/>
    <n v="5"/>
    <x v="47"/>
    <x v="1"/>
    <x v="0"/>
    <x v="2"/>
  </r>
  <r>
    <x v="393"/>
    <x v="0"/>
    <x v="1"/>
    <x v="3"/>
    <n v="499"/>
    <n v="6"/>
    <x v="5"/>
    <x v="0"/>
    <x v="0"/>
    <x v="2"/>
  </r>
  <r>
    <x v="393"/>
    <x v="0"/>
    <x v="1"/>
    <x v="1"/>
    <n v="299"/>
    <n v="8"/>
    <x v="33"/>
    <x v="1"/>
    <x v="0"/>
    <x v="3"/>
  </r>
  <r>
    <x v="393"/>
    <x v="2"/>
    <x v="4"/>
    <x v="0"/>
    <n v="199"/>
    <n v="6"/>
    <x v="2"/>
    <x v="0"/>
    <x v="0"/>
    <x v="0"/>
  </r>
  <r>
    <x v="393"/>
    <x v="2"/>
    <x v="3"/>
    <x v="2"/>
    <n v="99"/>
    <n v="6"/>
    <x v="12"/>
    <x v="0"/>
    <x v="0"/>
    <x v="2"/>
  </r>
  <r>
    <x v="394"/>
    <x v="0"/>
    <x v="4"/>
    <x v="0"/>
    <n v="199"/>
    <n v="1"/>
    <x v="34"/>
    <x v="0"/>
    <x v="0"/>
    <x v="2"/>
  </r>
  <r>
    <x v="394"/>
    <x v="1"/>
    <x v="1"/>
    <x v="0"/>
    <n v="199"/>
    <n v="4"/>
    <x v="0"/>
    <x v="0"/>
    <x v="0"/>
    <x v="2"/>
  </r>
  <r>
    <x v="394"/>
    <x v="2"/>
    <x v="1"/>
    <x v="0"/>
    <n v="199"/>
    <n v="5"/>
    <x v="48"/>
    <x v="0"/>
    <x v="0"/>
    <x v="0"/>
  </r>
  <r>
    <x v="394"/>
    <x v="0"/>
    <x v="1"/>
    <x v="1"/>
    <n v="299"/>
    <n v="6"/>
    <x v="30"/>
    <x v="0"/>
    <x v="0"/>
    <x v="2"/>
  </r>
  <r>
    <x v="394"/>
    <x v="2"/>
    <x v="6"/>
    <x v="3"/>
    <n v="499"/>
    <n v="6"/>
    <x v="5"/>
    <x v="0"/>
    <x v="0"/>
    <x v="2"/>
  </r>
  <r>
    <x v="394"/>
    <x v="2"/>
    <x v="0"/>
    <x v="2"/>
    <n v="99"/>
    <n v="3"/>
    <x v="3"/>
    <x v="0"/>
    <x v="0"/>
    <x v="2"/>
  </r>
  <r>
    <x v="395"/>
    <x v="0"/>
    <x v="6"/>
    <x v="2"/>
    <n v="99"/>
    <n v="4"/>
    <x v="38"/>
    <x v="1"/>
    <x v="0"/>
    <x v="2"/>
  </r>
  <r>
    <x v="395"/>
    <x v="2"/>
    <x v="4"/>
    <x v="1"/>
    <n v="299"/>
    <n v="5"/>
    <x v="28"/>
    <x v="1"/>
    <x v="0"/>
    <x v="3"/>
  </r>
  <r>
    <x v="395"/>
    <x v="2"/>
    <x v="0"/>
    <x v="2"/>
    <n v="99"/>
    <n v="1"/>
    <x v="32"/>
    <x v="0"/>
    <x v="0"/>
    <x v="2"/>
  </r>
  <r>
    <x v="396"/>
    <x v="1"/>
    <x v="5"/>
    <x v="2"/>
    <n v="99"/>
    <n v="6"/>
    <x v="12"/>
    <x v="1"/>
    <x v="1"/>
    <x v="1"/>
  </r>
  <r>
    <x v="396"/>
    <x v="2"/>
    <x v="1"/>
    <x v="3"/>
    <n v="499"/>
    <n v="2"/>
    <x v="35"/>
    <x v="1"/>
    <x v="0"/>
    <x v="3"/>
  </r>
  <r>
    <x v="396"/>
    <x v="1"/>
    <x v="3"/>
    <x v="2"/>
    <n v="99"/>
    <n v="2"/>
    <x v="26"/>
    <x v="0"/>
    <x v="0"/>
    <x v="1"/>
  </r>
  <r>
    <x v="397"/>
    <x v="2"/>
    <x v="4"/>
    <x v="4"/>
    <n v="399"/>
    <n v="5"/>
    <x v="47"/>
    <x v="0"/>
    <x v="0"/>
    <x v="0"/>
  </r>
  <r>
    <x v="397"/>
    <x v="2"/>
    <x v="4"/>
    <x v="1"/>
    <n v="299"/>
    <n v="1"/>
    <x v="7"/>
    <x v="0"/>
    <x v="0"/>
    <x v="3"/>
  </r>
  <r>
    <x v="397"/>
    <x v="1"/>
    <x v="5"/>
    <x v="0"/>
    <n v="199"/>
    <n v="9"/>
    <x v="40"/>
    <x v="1"/>
    <x v="0"/>
    <x v="2"/>
  </r>
  <r>
    <x v="397"/>
    <x v="2"/>
    <x v="4"/>
    <x v="3"/>
    <n v="499"/>
    <n v="5"/>
    <x v="16"/>
    <x v="0"/>
    <x v="0"/>
    <x v="3"/>
  </r>
  <r>
    <x v="397"/>
    <x v="2"/>
    <x v="3"/>
    <x v="3"/>
    <n v="499"/>
    <n v="6"/>
    <x v="5"/>
    <x v="0"/>
    <x v="0"/>
    <x v="0"/>
  </r>
  <r>
    <x v="397"/>
    <x v="1"/>
    <x v="3"/>
    <x v="4"/>
    <n v="399"/>
    <n v="8"/>
    <x v="19"/>
    <x v="0"/>
    <x v="0"/>
    <x v="2"/>
  </r>
  <r>
    <x v="397"/>
    <x v="0"/>
    <x v="0"/>
    <x v="0"/>
    <n v="199"/>
    <n v="2"/>
    <x v="39"/>
    <x v="1"/>
    <x v="0"/>
    <x v="0"/>
  </r>
  <r>
    <x v="397"/>
    <x v="0"/>
    <x v="3"/>
    <x v="1"/>
    <n v="299"/>
    <n v="4"/>
    <x v="10"/>
    <x v="1"/>
    <x v="1"/>
    <x v="0"/>
  </r>
  <r>
    <x v="397"/>
    <x v="1"/>
    <x v="5"/>
    <x v="0"/>
    <n v="199"/>
    <n v="4"/>
    <x v="0"/>
    <x v="1"/>
    <x v="0"/>
    <x v="2"/>
  </r>
  <r>
    <x v="398"/>
    <x v="0"/>
    <x v="0"/>
    <x v="3"/>
    <n v="499"/>
    <n v="4"/>
    <x v="25"/>
    <x v="0"/>
    <x v="0"/>
    <x v="3"/>
  </r>
  <r>
    <x v="398"/>
    <x v="0"/>
    <x v="4"/>
    <x v="3"/>
    <n v="499"/>
    <n v="2"/>
    <x v="35"/>
    <x v="1"/>
    <x v="0"/>
    <x v="0"/>
  </r>
  <r>
    <x v="398"/>
    <x v="2"/>
    <x v="0"/>
    <x v="1"/>
    <n v="299"/>
    <n v="8"/>
    <x v="33"/>
    <x v="1"/>
    <x v="0"/>
    <x v="0"/>
  </r>
  <r>
    <x v="399"/>
    <x v="2"/>
    <x v="5"/>
    <x v="3"/>
    <n v="499"/>
    <n v="8"/>
    <x v="18"/>
    <x v="1"/>
    <x v="0"/>
    <x v="0"/>
  </r>
  <r>
    <x v="400"/>
    <x v="1"/>
    <x v="2"/>
    <x v="3"/>
    <n v="499"/>
    <n v="10"/>
    <x v="11"/>
    <x v="0"/>
    <x v="0"/>
    <x v="4"/>
  </r>
  <r>
    <x v="400"/>
    <x v="2"/>
    <x v="1"/>
    <x v="4"/>
    <n v="399"/>
    <n v="8"/>
    <x v="19"/>
    <x v="1"/>
    <x v="0"/>
    <x v="3"/>
  </r>
  <r>
    <x v="401"/>
    <x v="1"/>
    <x v="5"/>
    <x v="1"/>
    <n v="299"/>
    <n v="6"/>
    <x v="30"/>
    <x v="0"/>
    <x v="0"/>
    <x v="3"/>
  </r>
  <r>
    <x v="401"/>
    <x v="0"/>
    <x v="2"/>
    <x v="4"/>
    <n v="399"/>
    <n v="7"/>
    <x v="8"/>
    <x v="1"/>
    <x v="0"/>
    <x v="0"/>
  </r>
  <r>
    <x v="401"/>
    <x v="1"/>
    <x v="5"/>
    <x v="4"/>
    <n v="399"/>
    <n v="5"/>
    <x v="47"/>
    <x v="0"/>
    <x v="0"/>
    <x v="0"/>
  </r>
  <r>
    <x v="401"/>
    <x v="1"/>
    <x v="0"/>
    <x v="1"/>
    <n v="299"/>
    <n v="7"/>
    <x v="22"/>
    <x v="1"/>
    <x v="0"/>
    <x v="3"/>
  </r>
  <r>
    <x v="401"/>
    <x v="0"/>
    <x v="0"/>
    <x v="4"/>
    <n v="399"/>
    <n v="7"/>
    <x v="8"/>
    <x v="1"/>
    <x v="1"/>
    <x v="3"/>
  </r>
  <r>
    <x v="402"/>
    <x v="2"/>
    <x v="5"/>
    <x v="4"/>
    <n v="399"/>
    <n v="10"/>
    <x v="31"/>
    <x v="1"/>
    <x v="0"/>
    <x v="2"/>
  </r>
  <r>
    <x v="402"/>
    <x v="0"/>
    <x v="3"/>
    <x v="1"/>
    <n v="299"/>
    <n v="6"/>
    <x v="30"/>
    <x v="1"/>
    <x v="0"/>
    <x v="3"/>
  </r>
  <r>
    <x v="403"/>
    <x v="0"/>
    <x v="5"/>
    <x v="0"/>
    <n v="199"/>
    <n v="1"/>
    <x v="34"/>
    <x v="1"/>
    <x v="0"/>
    <x v="2"/>
  </r>
  <r>
    <x v="404"/>
    <x v="2"/>
    <x v="0"/>
    <x v="2"/>
    <n v="99"/>
    <n v="10"/>
    <x v="15"/>
    <x v="1"/>
    <x v="0"/>
    <x v="2"/>
  </r>
  <r>
    <x v="404"/>
    <x v="0"/>
    <x v="6"/>
    <x v="1"/>
    <n v="299"/>
    <n v="6"/>
    <x v="30"/>
    <x v="0"/>
    <x v="0"/>
    <x v="4"/>
  </r>
  <r>
    <x v="404"/>
    <x v="1"/>
    <x v="2"/>
    <x v="3"/>
    <n v="499"/>
    <n v="5"/>
    <x v="16"/>
    <x v="0"/>
    <x v="0"/>
    <x v="2"/>
  </r>
  <r>
    <x v="404"/>
    <x v="1"/>
    <x v="0"/>
    <x v="4"/>
    <n v="399"/>
    <n v="7"/>
    <x v="8"/>
    <x v="0"/>
    <x v="0"/>
    <x v="2"/>
  </r>
  <r>
    <x v="404"/>
    <x v="2"/>
    <x v="3"/>
    <x v="4"/>
    <n v="399"/>
    <n v="4"/>
    <x v="49"/>
    <x v="0"/>
    <x v="0"/>
    <x v="2"/>
  </r>
  <r>
    <x v="404"/>
    <x v="0"/>
    <x v="5"/>
    <x v="0"/>
    <n v="199"/>
    <n v="4"/>
    <x v="0"/>
    <x v="0"/>
    <x v="0"/>
    <x v="2"/>
  </r>
  <r>
    <x v="404"/>
    <x v="0"/>
    <x v="2"/>
    <x v="0"/>
    <n v="199"/>
    <n v="9"/>
    <x v="40"/>
    <x v="1"/>
    <x v="0"/>
    <x v="2"/>
  </r>
  <r>
    <x v="404"/>
    <x v="0"/>
    <x v="3"/>
    <x v="1"/>
    <n v="299"/>
    <n v="4"/>
    <x v="10"/>
    <x v="0"/>
    <x v="0"/>
    <x v="2"/>
  </r>
  <r>
    <x v="404"/>
    <x v="0"/>
    <x v="5"/>
    <x v="1"/>
    <n v="299"/>
    <n v="8"/>
    <x v="33"/>
    <x v="0"/>
    <x v="1"/>
    <x v="1"/>
  </r>
  <r>
    <x v="404"/>
    <x v="1"/>
    <x v="3"/>
    <x v="0"/>
    <n v="199"/>
    <n v="4"/>
    <x v="0"/>
    <x v="1"/>
    <x v="1"/>
    <x v="2"/>
  </r>
  <r>
    <x v="404"/>
    <x v="0"/>
    <x v="1"/>
    <x v="2"/>
    <n v="99"/>
    <n v="8"/>
    <x v="36"/>
    <x v="1"/>
    <x v="0"/>
    <x v="2"/>
  </r>
  <r>
    <x v="404"/>
    <x v="1"/>
    <x v="5"/>
    <x v="0"/>
    <n v="199"/>
    <n v="3"/>
    <x v="45"/>
    <x v="1"/>
    <x v="0"/>
    <x v="0"/>
  </r>
  <r>
    <x v="404"/>
    <x v="1"/>
    <x v="3"/>
    <x v="1"/>
    <n v="299"/>
    <n v="1"/>
    <x v="7"/>
    <x v="0"/>
    <x v="1"/>
    <x v="3"/>
  </r>
  <r>
    <x v="404"/>
    <x v="0"/>
    <x v="6"/>
    <x v="3"/>
    <n v="499"/>
    <n v="3"/>
    <x v="41"/>
    <x v="1"/>
    <x v="0"/>
    <x v="0"/>
  </r>
  <r>
    <x v="404"/>
    <x v="0"/>
    <x v="1"/>
    <x v="4"/>
    <n v="399"/>
    <n v="10"/>
    <x v="31"/>
    <x v="1"/>
    <x v="0"/>
    <x v="3"/>
  </r>
  <r>
    <x v="404"/>
    <x v="1"/>
    <x v="6"/>
    <x v="3"/>
    <n v="499"/>
    <n v="1"/>
    <x v="13"/>
    <x v="0"/>
    <x v="0"/>
    <x v="2"/>
  </r>
  <r>
    <x v="404"/>
    <x v="2"/>
    <x v="2"/>
    <x v="3"/>
    <n v="499"/>
    <n v="3"/>
    <x v="41"/>
    <x v="1"/>
    <x v="1"/>
    <x v="0"/>
  </r>
  <r>
    <x v="404"/>
    <x v="2"/>
    <x v="0"/>
    <x v="3"/>
    <n v="499"/>
    <n v="2"/>
    <x v="35"/>
    <x v="0"/>
    <x v="0"/>
    <x v="2"/>
  </r>
  <r>
    <x v="404"/>
    <x v="2"/>
    <x v="3"/>
    <x v="3"/>
    <n v="499"/>
    <n v="6"/>
    <x v="5"/>
    <x v="0"/>
    <x v="0"/>
    <x v="4"/>
  </r>
  <r>
    <x v="404"/>
    <x v="1"/>
    <x v="6"/>
    <x v="3"/>
    <n v="499"/>
    <n v="7"/>
    <x v="29"/>
    <x v="0"/>
    <x v="0"/>
    <x v="0"/>
  </r>
  <r>
    <x v="404"/>
    <x v="2"/>
    <x v="6"/>
    <x v="3"/>
    <n v="499"/>
    <n v="2"/>
    <x v="35"/>
    <x v="0"/>
    <x v="0"/>
    <x v="2"/>
  </r>
  <r>
    <x v="404"/>
    <x v="2"/>
    <x v="0"/>
    <x v="0"/>
    <n v="199"/>
    <n v="9"/>
    <x v="40"/>
    <x v="0"/>
    <x v="0"/>
    <x v="2"/>
  </r>
  <r>
    <x v="404"/>
    <x v="0"/>
    <x v="6"/>
    <x v="1"/>
    <n v="299"/>
    <n v="3"/>
    <x v="14"/>
    <x v="1"/>
    <x v="0"/>
    <x v="2"/>
  </r>
  <r>
    <x v="404"/>
    <x v="0"/>
    <x v="1"/>
    <x v="0"/>
    <n v="199"/>
    <n v="2"/>
    <x v="39"/>
    <x v="0"/>
    <x v="0"/>
    <x v="2"/>
  </r>
  <r>
    <x v="404"/>
    <x v="1"/>
    <x v="3"/>
    <x v="1"/>
    <n v="299"/>
    <n v="7"/>
    <x v="22"/>
    <x v="0"/>
    <x v="0"/>
    <x v="2"/>
  </r>
  <r>
    <x v="405"/>
    <x v="2"/>
    <x v="4"/>
    <x v="2"/>
    <n v="99"/>
    <n v="4"/>
    <x v="38"/>
    <x v="1"/>
    <x v="1"/>
    <x v="3"/>
  </r>
  <r>
    <x v="406"/>
    <x v="2"/>
    <x v="2"/>
    <x v="2"/>
    <n v="99"/>
    <n v="1"/>
    <x v="32"/>
    <x v="1"/>
    <x v="0"/>
    <x v="3"/>
  </r>
  <r>
    <x v="406"/>
    <x v="1"/>
    <x v="3"/>
    <x v="1"/>
    <n v="299"/>
    <n v="4"/>
    <x v="10"/>
    <x v="1"/>
    <x v="0"/>
    <x v="2"/>
  </r>
  <r>
    <x v="406"/>
    <x v="0"/>
    <x v="0"/>
    <x v="2"/>
    <n v="99"/>
    <n v="8"/>
    <x v="36"/>
    <x v="0"/>
    <x v="0"/>
    <x v="2"/>
  </r>
  <r>
    <x v="406"/>
    <x v="2"/>
    <x v="4"/>
    <x v="3"/>
    <n v="499"/>
    <n v="5"/>
    <x v="16"/>
    <x v="0"/>
    <x v="0"/>
    <x v="4"/>
  </r>
  <r>
    <x v="406"/>
    <x v="1"/>
    <x v="5"/>
    <x v="3"/>
    <n v="499"/>
    <n v="10"/>
    <x v="11"/>
    <x v="0"/>
    <x v="1"/>
    <x v="2"/>
  </r>
  <r>
    <x v="406"/>
    <x v="2"/>
    <x v="3"/>
    <x v="3"/>
    <n v="499"/>
    <n v="2"/>
    <x v="35"/>
    <x v="0"/>
    <x v="0"/>
    <x v="0"/>
  </r>
  <r>
    <x v="406"/>
    <x v="2"/>
    <x v="1"/>
    <x v="0"/>
    <n v="199"/>
    <n v="3"/>
    <x v="45"/>
    <x v="0"/>
    <x v="0"/>
    <x v="1"/>
  </r>
  <r>
    <x v="406"/>
    <x v="2"/>
    <x v="4"/>
    <x v="4"/>
    <n v="399"/>
    <n v="2"/>
    <x v="46"/>
    <x v="0"/>
    <x v="0"/>
    <x v="0"/>
  </r>
  <r>
    <x v="406"/>
    <x v="0"/>
    <x v="1"/>
    <x v="2"/>
    <n v="99"/>
    <n v="7"/>
    <x v="17"/>
    <x v="0"/>
    <x v="0"/>
    <x v="3"/>
  </r>
  <r>
    <x v="406"/>
    <x v="2"/>
    <x v="6"/>
    <x v="4"/>
    <n v="399"/>
    <n v="5"/>
    <x v="47"/>
    <x v="1"/>
    <x v="0"/>
    <x v="3"/>
  </r>
  <r>
    <x v="407"/>
    <x v="1"/>
    <x v="5"/>
    <x v="2"/>
    <n v="99"/>
    <n v="2"/>
    <x v="26"/>
    <x v="0"/>
    <x v="0"/>
    <x v="2"/>
  </r>
  <r>
    <x v="407"/>
    <x v="2"/>
    <x v="6"/>
    <x v="4"/>
    <n v="399"/>
    <n v="3"/>
    <x v="42"/>
    <x v="0"/>
    <x v="0"/>
    <x v="0"/>
  </r>
  <r>
    <x v="407"/>
    <x v="1"/>
    <x v="3"/>
    <x v="0"/>
    <n v="199"/>
    <n v="2"/>
    <x v="39"/>
    <x v="0"/>
    <x v="0"/>
    <x v="0"/>
  </r>
  <r>
    <x v="407"/>
    <x v="2"/>
    <x v="1"/>
    <x v="4"/>
    <n v="399"/>
    <n v="2"/>
    <x v="46"/>
    <x v="0"/>
    <x v="0"/>
    <x v="3"/>
  </r>
  <r>
    <x v="407"/>
    <x v="1"/>
    <x v="3"/>
    <x v="2"/>
    <n v="99"/>
    <n v="4"/>
    <x v="38"/>
    <x v="0"/>
    <x v="0"/>
    <x v="2"/>
  </r>
  <r>
    <x v="407"/>
    <x v="1"/>
    <x v="6"/>
    <x v="0"/>
    <n v="199"/>
    <n v="8"/>
    <x v="23"/>
    <x v="1"/>
    <x v="0"/>
    <x v="2"/>
  </r>
  <r>
    <x v="407"/>
    <x v="1"/>
    <x v="2"/>
    <x v="3"/>
    <n v="499"/>
    <n v="5"/>
    <x v="16"/>
    <x v="0"/>
    <x v="0"/>
    <x v="2"/>
  </r>
  <r>
    <x v="407"/>
    <x v="1"/>
    <x v="1"/>
    <x v="0"/>
    <n v="199"/>
    <n v="2"/>
    <x v="39"/>
    <x v="0"/>
    <x v="0"/>
    <x v="3"/>
  </r>
  <r>
    <x v="408"/>
    <x v="2"/>
    <x v="3"/>
    <x v="0"/>
    <n v="199"/>
    <n v="7"/>
    <x v="4"/>
    <x v="0"/>
    <x v="0"/>
    <x v="0"/>
  </r>
  <r>
    <x v="408"/>
    <x v="2"/>
    <x v="0"/>
    <x v="4"/>
    <n v="399"/>
    <n v="5"/>
    <x v="47"/>
    <x v="0"/>
    <x v="0"/>
    <x v="2"/>
  </r>
  <r>
    <x v="408"/>
    <x v="0"/>
    <x v="0"/>
    <x v="0"/>
    <n v="199"/>
    <n v="4"/>
    <x v="0"/>
    <x v="0"/>
    <x v="0"/>
    <x v="2"/>
  </r>
  <r>
    <x v="408"/>
    <x v="0"/>
    <x v="3"/>
    <x v="4"/>
    <n v="399"/>
    <n v="4"/>
    <x v="49"/>
    <x v="0"/>
    <x v="0"/>
    <x v="0"/>
  </r>
  <r>
    <x v="408"/>
    <x v="1"/>
    <x v="3"/>
    <x v="2"/>
    <n v="99"/>
    <n v="1"/>
    <x v="32"/>
    <x v="1"/>
    <x v="0"/>
    <x v="2"/>
  </r>
  <r>
    <x v="409"/>
    <x v="0"/>
    <x v="4"/>
    <x v="4"/>
    <n v="399"/>
    <n v="5"/>
    <x v="47"/>
    <x v="0"/>
    <x v="0"/>
    <x v="0"/>
  </r>
  <r>
    <x v="410"/>
    <x v="1"/>
    <x v="2"/>
    <x v="1"/>
    <n v="299"/>
    <n v="8"/>
    <x v="33"/>
    <x v="0"/>
    <x v="0"/>
    <x v="2"/>
  </r>
  <r>
    <x v="411"/>
    <x v="0"/>
    <x v="0"/>
    <x v="3"/>
    <n v="499"/>
    <n v="8"/>
    <x v="18"/>
    <x v="0"/>
    <x v="0"/>
    <x v="2"/>
  </r>
  <r>
    <x v="411"/>
    <x v="2"/>
    <x v="6"/>
    <x v="4"/>
    <n v="399"/>
    <n v="5"/>
    <x v="47"/>
    <x v="0"/>
    <x v="0"/>
    <x v="2"/>
  </r>
  <r>
    <x v="411"/>
    <x v="0"/>
    <x v="1"/>
    <x v="0"/>
    <n v="199"/>
    <n v="5"/>
    <x v="48"/>
    <x v="1"/>
    <x v="0"/>
    <x v="3"/>
  </r>
  <r>
    <x v="411"/>
    <x v="0"/>
    <x v="5"/>
    <x v="3"/>
    <n v="499"/>
    <n v="6"/>
    <x v="5"/>
    <x v="0"/>
    <x v="0"/>
    <x v="2"/>
  </r>
  <r>
    <x v="411"/>
    <x v="0"/>
    <x v="5"/>
    <x v="1"/>
    <n v="299"/>
    <n v="2"/>
    <x v="44"/>
    <x v="1"/>
    <x v="1"/>
    <x v="3"/>
  </r>
  <r>
    <x v="411"/>
    <x v="0"/>
    <x v="4"/>
    <x v="4"/>
    <n v="399"/>
    <n v="8"/>
    <x v="19"/>
    <x v="1"/>
    <x v="1"/>
    <x v="2"/>
  </r>
  <r>
    <x v="411"/>
    <x v="1"/>
    <x v="2"/>
    <x v="3"/>
    <n v="499"/>
    <n v="6"/>
    <x v="5"/>
    <x v="0"/>
    <x v="1"/>
    <x v="2"/>
  </r>
  <r>
    <x v="411"/>
    <x v="2"/>
    <x v="4"/>
    <x v="4"/>
    <n v="399"/>
    <n v="8"/>
    <x v="19"/>
    <x v="0"/>
    <x v="0"/>
    <x v="1"/>
  </r>
  <r>
    <x v="411"/>
    <x v="1"/>
    <x v="0"/>
    <x v="0"/>
    <n v="199"/>
    <n v="6"/>
    <x v="2"/>
    <x v="0"/>
    <x v="0"/>
    <x v="1"/>
  </r>
  <r>
    <x v="411"/>
    <x v="2"/>
    <x v="0"/>
    <x v="2"/>
    <n v="99"/>
    <n v="9"/>
    <x v="43"/>
    <x v="0"/>
    <x v="0"/>
    <x v="3"/>
  </r>
  <r>
    <x v="411"/>
    <x v="2"/>
    <x v="4"/>
    <x v="1"/>
    <n v="299"/>
    <n v="5"/>
    <x v="28"/>
    <x v="0"/>
    <x v="0"/>
    <x v="2"/>
  </r>
  <r>
    <x v="411"/>
    <x v="1"/>
    <x v="5"/>
    <x v="3"/>
    <n v="499"/>
    <n v="3"/>
    <x v="41"/>
    <x v="0"/>
    <x v="0"/>
    <x v="2"/>
  </r>
  <r>
    <x v="411"/>
    <x v="1"/>
    <x v="0"/>
    <x v="2"/>
    <n v="99"/>
    <n v="8"/>
    <x v="36"/>
    <x v="1"/>
    <x v="0"/>
    <x v="2"/>
  </r>
  <r>
    <x v="412"/>
    <x v="2"/>
    <x v="5"/>
    <x v="0"/>
    <n v="199"/>
    <n v="7"/>
    <x v="4"/>
    <x v="0"/>
    <x v="0"/>
    <x v="1"/>
  </r>
  <r>
    <x v="412"/>
    <x v="2"/>
    <x v="2"/>
    <x v="3"/>
    <n v="499"/>
    <n v="2"/>
    <x v="35"/>
    <x v="0"/>
    <x v="0"/>
    <x v="2"/>
  </r>
  <r>
    <x v="412"/>
    <x v="1"/>
    <x v="2"/>
    <x v="2"/>
    <n v="99"/>
    <n v="9"/>
    <x v="43"/>
    <x v="0"/>
    <x v="0"/>
    <x v="2"/>
  </r>
  <r>
    <x v="412"/>
    <x v="1"/>
    <x v="3"/>
    <x v="2"/>
    <n v="99"/>
    <n v="8"/>
    <x v="36"/>
    <x v="0"/>
    <x v="0"/>
    <x v="3"/>
  </r>
  <r>
    <x v="412"/>
    <x v="2"/>
    <x v="5"/>
    <x v="2"/>
    <n v="99"/>
    <n v="1"/>
    <x v="32"/>
    <x v="0"/>
    <x v="0"/>
    <x v="1"/>
  </r>
  <r>
    <x v="412"/>
    <x v="2"/>
    <x v="5"/>
    <x v="1"/>
    <n v="299"/>
    <n v="7"/>
    <x v="22"/>
    <x v="0"/>
    <x v="0"/>
    <x v="1"/>
  </r>
  <r>
    <x v="412"/>
    <x v="0"/>
    <x v="5"/>
    <x v="2"/>
    <n v="99"/>
    <n v="5"/>
    <x v="6"/>
    <x v="1"/>
    <x v="1"/>
    <x v="2"/>
  </r>
  <r>
    <x v="413"/>
    <x v="2"/>
    <x v="4"/>
    <x v="3"/>
    <n v="499"/>
    <n v="4"/>
    <x v="25"/>
    <x v="0"/>
    <x v="0"/>
    <x v="0"/>
  </r>
  <r>
    <x v="413"/>
    <x v="1"/>
    <x v="4"/>
    <x v="0"/>
    <n v="199"/>
    <n v="10"/>
    <x v="20"/>
    <x v="1"/>
    <x v="0"/>
    <x v="0"/>
  </r>
  <r>
    <x v="413"/>
    <x v="2"/>
    <x v="0"/>
    <x v="0"/>
    <n v="199"/>
    <n v="7"/>
    <x v="4"/>
    <x v="0"/>
    <x v="0"/>
    <x v="2"/>
  </r>
  <r>
    <x v="413"/>
    <x v="0"/>
    <x v="0"/>
    <x v="4"/>
    <n v="399"/>
    <n v="2"/>
    <x v="46"/>
    <x v="1"/>
    <x v="0"/>
    <x v="3"/>
  </r>
  <r>
    <x v="413"/>
    <x v="1"/>
    <x v="2"/>
    <x v="4"/>
    <n v="399"/>
    <n v="6"/>
    <x v="24"/>
    <x v="1"/>
    <x v="0"/>
    <x v="2"/>
  </r>
  <r>
    <x v="413"/>
    <x v="2"/>
    <x v="3"/>
    <x v="1"/>
    <n v="299"/>
    <n v="3"/>
    <x v="14"/>
    <x v="1"/>
    <x v="0"/>
    <x v="1"/>
  </r>
  <r>
    <x v="413"/>
    <x v="1"/>
    <x v="2"/>
    <x v="1"/>
    <n v="299"/>
    <n v="3"/>
    <x v="14"/>
    <x v="0"/>
    <x v="0"/>
    <x v="0"/>
  </r>
  <r>
    <x v="413"/>
    <x v="0"/>
    <x v="1"/>
    <x v="4"/>
    <n v="399"/>
    <n v="7"/>
    <x v="8"/>
    <x v="0"/>
    <x v="0"/>
    <x v="4"/>
  </r>
  <r>
    <x v="413"/>
    <x v="0"/>
    <x v="3"/>
    <x v="1"/>
    <n v="299"/>
    <n v="3"/>
    <x v="14"/>
    <x v="1"/>
    <x v="0"/>
    <x v="2"/>
  </r>
  <r>
    <x v="413"/>
    <x v="2"/>
    <x v="0"/>
    <x v="4"/>
    <n v="399"/>
    <n v="10"/>
    <x v="31"/>
    <x v="1"/>
    <x v="0"/>
    <x v="1"/>
  </r>
  <r>
    <x v="414"/>
    <x v="1"/>
    <x v="4"/>
    <x v="1"/>
    <n v="299"/>
    <n v="3"/>
    <x v="14"/>
    <x v="0"/>
    <x v="0"/>
    <x v="4"/>
  </r>
  <r>
    <x v="414"/>
    <x v="1"/>
    <x v="3"/>
    <x v="3"/>
    <n v="499"/>
    <n v="10"/>
    <x v="11"/>
    <x v="0"/>
    <x v="0"/>
    <x v="2"/>
  </r>
  <r>
    <x v="414"/>
    <x v="2"/>
    <x v="2"/>
    <x v="2"/>
    <n v="99"/>
    <n v="3"/>
    <x v="3"/>
    <x v="1"/>
    <x v="0"/>
    <x v="2"/>
  </r>
  <r>
    <x v="415"/>
    <x v="2"/>
    <x v="0"/>
    <x v="0"/>
    <n v="199"/>
    <n v="9"/>
    <x v="40"/>
    <x v="0"/>
    <x v="0"/>
    <x v="2"/>
  </r>
  <r>
    <x v="415"/>
    <x v="2"/>
    <x v="2"/>
    <x v="3"/>
    <n v="499"/>
    <n v="7"/>
    <x v="29"/>
    <x v="0"/>
    <x v="0"/>
    <x v="4"/>
  </r>
  <r>
    <x v="415"/>
    <x v="2"/>
    <x v="4"/>
    <x v="4"/>
    <n v="399"/>
    <n v="10"/>
    <x v="31"/>
    <x v="1"/>
    <x v="1"/>
    <x v="4"/>
  </r>
  <r>
    <x v="415"/>
    <x v="2"/>
    <x v="4"/>
    <x v="1"/>
    <n v="299"/>
    <n v="7"/>
    <x v="22"/>
    <x v="0"/>
    <x v="1"/>
    <x v="0"/>
  </r>
  <r>
    <x v="415"/>
    <x v="1"/>
    <x v="1"/>
    <x v="1"/>
    <n v="299"/>
    <n v="9"/>
    <x v="1"/>
    <x v="1"/>
    <x v="0"/>
    <x v="0"/>
  </r>
  <r>
    <x v="415"/>
    <x v="0"/>
    <x v="2"/>
    <x v="1"/>
    <n v="299"/>
    <n v="2"/>
    <x v="44"/>
    <x v="0"/>
    <x v="0"/>
    <x v="3"/>
  </r>
  <r>
    <x v="415"/>
    <x v="1"/>
    <x v="3"/>
    <x v="0"/>
    <n v="199"/>
    <n v="5"/>
    <x v="48"/>
    <x v="1"/>
    <x v="1"/>
    <x v="2"/>
  </r>
  <r>
    <x v="416"/>
    <x v="2"/>
    <x v="4"/>
    <x v="3"/>
    <n v="499"/>
    <n v="3"/>
    <x v="41"/>
    <x v="0"/>
    <x v="0"/>
    <x v="2"/>
  </r>
  <r>
    <x v="416"/>
    <x v="0"/>
    <x v="5"/>
    <x v="3"/>
    <n v="499"/>
    <n v="10"/>
    <x v="11"/>
    <x v="0"/>
    <x v="0"/>
    <x v="2"/>
  </r>
  <r>
    <x v="416"/>
    <x v="0"/>
    <x v="6"/>
    <x v="1"/>
    <n v="299"/>
    <n v="10"/>
    <x v="21"/>
    <x v="0"/>
    <x v="0"/>
    <x v="3"/>
  </r>
  <r>
    <x v="417"/>
    <x v="0"/>
    <x v="3"/>
    <x v="0"/>
    <n v="199"/>
    <n v="6"/>
    <x v="2"/>
    <x v="0"/>
    <x v="1"/>
    <x v="1"/>
  </r>
  <r>
    <x v="417"/>
    <x v="1"/>
    <x v="3"/>
    <x v="0"/>
    <n v="199"/>
    <n v="9"/>
    <x v="40"/>
    <x v="0"/>
    <x v="0"/>
    <x v="4"/>
  </r>
  <r>
    <x v="418"/>
    <x v="1"/>
    <x v="6"/>
    <x v="1"/>
    <n v="299"/>
    <n v="10"/>
    <x v="21"/>
    <x v="0"/>
    <x v="0"/>
    <x v="2"/>
  </r>
  <r>
    <x v="418"/>
    <x v="0"/>
    <x v="1"/>
    <x v="3"/>
    <n v="499"/>
    <n v="8"/>
    <x v="18"/>
    <x v="1"/>
    <x v="0"/>
    <x v="2"/>
  </r>
  <r>
    <x v="418"/>
    <x v="1"/>
    <x v="2"/>
    <x v="4"/>
    <n v="399"/>
    <n v="1"/>
    <x v="9"/>
    <x v="0"/>
    <x v="0"/>
    <x v="3"/>
  </r>
  <r>
    <x v="418"/>
    <x v="1"/>
    <x v="4"/>
    <x v="0"/>
    <n v="199"/>
    <n v="6"/>
    <x v="2"/>
    <x v="1"/>
    <x v="0"/>
    <x v="3"/>
  </r>
  <r>
    <x v="418"/>
    <x v="2"/>
    <x v="4"/>
    <x v="0"/>
    <n v="199"/>
    <n v="9"/>
    <x v="40"/>
    <x v="0"/>
    <x v="0"/>
    <x v="4"/>
  </r>
  <r>
    <x v="418"/>
    <x v="0"/>
    <x v="5"/>
    <x v="2"/>
    <n v="99"/>
    <n v="5"/>
    <x v="6"/>
    <x v="0"/>
    <x v="0"/>
    <x v="2"/>
  </r>
  <r>
    <x v="418"/>
    <x v="2"/>
    <x v="0"/>
    <x v="0"/>
    <n v="199"/>
    <n v="9"/>
    <x v="40"/>
    <x v="0"/>
    <x v="0"/>
    <x v="1"/>
  </r>
  <r>
    <x v="418"/>
    <x v="2"/>
    <x v="0"/>
    <x v="4"/>
    <n v="399"/>
    <n v="1"/>
    <x v="9"/>
    <x v="0"/>
    <x v="0"/>
    <x v="2"/>
  </r>
  <r>
    <x v="418"/>
    <x v="0"/>
    <x v="2"/>
    <x v="3"/>
    <n v="499"/>
    <n v="6"/>
    <x v="5"/>
    <x v="1"/>
    <x v="1"/>
    <x v="2"/>
  </r>
  <r>
    <x v="418"/>
    <x v="0"/>
    <x v="6"/>
    <x v="4"/>
    <n v="399"/>
    <n v="2"/>
    <x v="46"/>
    <x v="1"/>
    <x v="0"/>
    <x v="2"/>
  </r>
  <r>
    <x v="418"/>
    <x v="1"/>
    <x v="4"/>
    <x v="3"/>
    <n v="499"/>
    <n v="9"/>
    <x v="27"/>
    <x v="0"/>
    <x v="0"/>
    <x v="2"/>
  </r>
  <r>
    <x v="418"/>
    <x v="0"/>
    <x v="4"/>
    <x v="1"/>
    <n v="299"/>
    <n v="5"/>
    <x v="28"/>
    <x v="0"/>
    <x v="0"/>
    <x v="3"/>
  </r>
  <r>
    <x v="418"/>
    <x v="2"/>
    <x v="4"/>
    <x v="3"/>
    <n v="499"/>
    <n v="9"/>
    <x v="27"/>
    <x v="0"/>
    <x v="0"/>
    <x v="2"/>
  </r>
  <r>
    <x v="418"/>
    <x v="1"/>
    <x v="0"/>
    <x v="3"/>
    <n v="499"/>
    <n v="6"/>
    <x v="5"/>
    <x v="0"/>
    <x v="1"/>
    <x v="0"/>
  </r>
  <r>
    <x v="418"/>
    <x v="1"/>
    <x v="3"/>
    <x v="2"/>
    <n v="99"/>
    <n v="10"/>
    <x v="15"/>
    <x v="0"/>
    <x v="0"/>
    <x v="3"/>
  </r>
  <r>
    <x v="418"/>
    <x v="0"/>
    <x v="0"/>
    <x v="4"/>
    <n v="399"/>
    <n v="7"/>
    <x v="8"/>
    <x v="1"/>
    <x v="0"/>
    <x v="3"/>
  </r>
  <r>
    <x v="418"/>
    <x v="2"/>
    <x v="6"/>
    <x v="0"/>
    <n v="199"/>
    <n v="8"/>
    <x v="23"/>
    <x v="1"/>
    <x v="0"/>
    <x v="0"/>
  </r>
  <r>
    <x v="418"/>
    <x v="0"/>
    <x v="5"/>
    <x v="4"/>
    <n v="399"/>
    <n v="6"/>
    <x v="24"/>
    <x v="0"/>
    <x v="0"/>
    <x v="2"/>
  </r>
  <r>
    <x v="418"/>
    <x v="1"/>
    <x v="0"/>
    <x v="3"/>
    <n v="499"/>
    <n v="2"/>
    <x v="35"/>
    <x v="0"/>
    <x v="0"/>
    <x v="4"/>
  </r>
  <r>
    <x v="419"/>
    <x v="2"/>
    <x v="5"/>
    <x v="0"/>
    <n v="199"/>
    <n v="4"/>
    <x v="0"/>
    <x v="1"/>
    <x v="0"/>
    <x v="0"/>
  </r>
  <r>
    <x v="419"/>
    <x v="0"/>
    <x v="3"/>
    <x v="4"/>
    <n v="399"/>
    <n v="2"/>
    <x v="46"/>
    <x v="1"/>
    <x v="0"/>
    <x v="0"/>
  </r>
  <r>
    <x v="420"/>
    <x v="1"/>
    <x v="4"/>
    <x v="4"/>
    <n v="399"/>
    <n v="3"/>
    <x v="42"/>
    <x v="1"/>
    <x v="0"/>
    <x v="0"/>
  </r>
  <r>
    <x v="420"/>
    <x v="1"/>
    <x v="6"/>
    <x v="0"/>
    <n v="199"/>
    <n v="3"/>
    <x v="45"/>
    <x v="0"/>
    <x v="0"/>
    <x v="3"/>
  </r>
  <r>
    <x v="421"/>
    <x v="0"/>
    <x v="5"/>
    <x v="0"/>
    <n v="199"/>
    <n v="7"/>
    <x v="4"/>
    <x v="0"/>
    <x v="0"/>
    <x v="2"/>
  </r>
  <r>
    <x v="422"/>
    <x v="2"/>
    <x v="0"/>
    <x v="1"/>
    <n v="299"/>
    <n v="10"/>
    <x v="21"/>
    <x v="0"/>
    <x v="0"/>
    <x v="0"/>
  </r>
  <r>
    <x v="422"/>
    <x v="0"/>
    <x v="3"/>
    <x v="2"/>
    <n v="99"/>
    <n v="4"/>
    <x v="38"/>
    <x v="1"/>
    <x v="0"/>
    <x v="0"/>
  </r>
  <r>
    <x v="423"/>
    <x v="2"/>
    <x v="3"/>
    <x v="3"/>
    <n v="499"/>
    <n v="3"/>
    <x v="41"/>
    <x v="0"/>
    <x v="0"/>
    <x v="2"/>
  </r>
  <r>
    <x v="424"/>
    <x v="0"/>
    <x v="4"/>
    <x v="1"/>
    <n v="299"/>
    <n v="5"/>
    <x v="28"/>
    <x v="1"/>
    <x v="0"/>
    <x v="4"/>
  </r>
  <r>
    <x v="424"/>
    <x v="0"/>
    <x v="4"/>
    <x v="2"/>
    <n v="99"/>
    <n v="1"/>
    <x v="32"/>
    <x v="1"/>
    <x v="0"/>
    <x v="2"/>
  </r>
  <r>
    <x v="424"/>
    <x v="2"/>
    <x v="0"/>
    <x v="0"/>
    <n v="199"/>
    <n v="10"/>
    <x v="20"/>
    <x v="0"/>
    <x v="0"/>
    <x v="0"/>
  </r>
  <r>
    <x v="424"/>
    <x v="1"/>
    <x v="1"/>
    <x v="4"/>
    <n v="399"/>
    <n v="10"/>
    <x v="31"/>
    <x v="0"/>
    <x v="0"/>
    <x v="4"/>
  </r>
  <r>
    <x v="424"/>
    <x v="1"/>
    <x v="3"/>
    <x v="1"/>
    <n v="299"/>
    <n v="6"/>
    <x v="30"/>
    <x v="0"/>
    <x v="0"/>
    <x v="0"/>
  </r>
  <r>
    <x v="424"/>
    <x v="1"/>
    <x v="6"/>
    <x v="3"/>
    <n v="499"/>
    <n v="4"/>
    <x v="25"/>
    <x v="1"/>
    <x v="0"/>
    <x v="0"/>
  </r>
  <r>
    <x v="424"/>
    <x v="1"/>
    <x v="0"/>
    <x v="3"/>
    <n v="499"/>
    <n v="9"/>
    <x v="27"/>
    <x v="1"/>
    <x v="0"/>
    <x v="3"/>
  </r>
  <r>
    <x v="424"/>
    <x v="1"/>
    <x v="0"/>
    <x v="2"/>
    <n v="99"/>
    <n v="3"/>
    <x v="3"/>
    <x v="0"/>
    <x v="0"/>
    <x v="2"/>
  </r>
  <r>
    <x v="424"/>
    <x v="1"/>
    <x v="0"/>
    <x v="2"/>
    <n v="99"/>
    <n v="9"/>
    <x v="43"/>
    <x v="1"/>
    <x v="0"/>
    <x v="2"/>
  </r>
  <r>
    <x v="425"/>
    <x v="1"/>
    <x v="1"/>
    <x v="4"/>
    <n v="399"/>
    <n v="8"/>
    <x v="19"/>
    <x v="0"/>
    <x v="1"/>
    <x v="2"/>
  </r>
  <r>
    <x v="425"/>
    <x v="1"/>
    <x v="2"/>
    <x v="2"/>
    <n v="99"/>
    <n v="9"/>
    <x v="43"/>
    <x v="1"/>
    <x v="1"/>
    <x v="0"/>
  </r>
  <r>
    <x v="425"/>
    <x v="0"/>
    <x v="0"/>
    <x v="3"/>
    <n v="499"/>
    <n v="2"/>
    <x v="35"/>
    <x v="1"/>
    <x v="0"/>
    <x v="0"/>
  </r>
  <r>
    <x v="425"/>
    <x v="2"/>
    <x v="0"/>
    <x v="2"/>
    <n v="99"/>
    <n v="4"/>
    <x v="38"/>
    <x v="1"/>
    <x v="0"/>
    <x v="3"/>
  </r>
  <r>
    <x v="425"/>
    <x v="2"/>
    <x v="5"/>
    <x v="0"/>
    <n v="199"/>
    <n v="2"/>
    <x v="39"/>
    <x v="0"/>
    <x v="0"/>
    <x v="0"/>
  </r>
  <r>
    <x v="425"/>
    <x v="2"/>
    <x v="5"/>
    <x v="1"/>
    <n v="299"/>
    <n v="1"/>
    <x v="7"/>
    <x v="1"/>
    <x v="0"/>
    <x v="0"/>
  </r>
  <r>
    <x v="425"/>
    <x v="2"/>
    <x v="6"/>
    <x v="1"/>
    <n v="299"/>
    <n v="6"/>
    <x v="30"/>
    <x v="0"/>
    <x v="0"/>
    <x v="3"/>
  </r>
  <r>
    <x v="425"/>
    <x v="1"/>
    <x v="2"/>
    <x v="4"/>
    <n v="399"/>
    <n v="10"/>
    <x v="31"/>
    <x v="1"/>
    <x v="0"/>
    <x v="0"/>
  </r>
  <r>
    <x v="425"/>
    <x v="0"/>
    <x v="2"/>
    <x v="4"/>
    <n v="399"/>
    <n v="6"/>
    <x v="24"/>
    <x v="0"/>
    <x v="0"/>
    <x v="0"/>
  </r>
  <r>
    <x v="425"/>
    <x v="1"/>
    <x v="0"/>
    <x v="0"/>
    <n v="199"/>
    <n v="3"/>
    <x v="45"/>
    <x v="0"/>
    <x v="0"/>
    <x v="1"/>
  </r>
  <r>
    <x v="425"/>
    <x v="2"/>
    <x v="0"/>
    <x v="3"/>
    <n v="499"/>
    <n v="4"/>
    <x v="25"/>
    <x v="0"/>
    <x v="0"/>
    <x v="3"/>
  </r>
  <r>
    <x v="425"/>
    <x v="1"/>
    <x v="3"/>
    <x v="3"/>
    <n v="499"/>
    <n v="6"/>
    <x v="5"/>
    <x v="0"/>
    <x v="0"/>
    <x v="1"/>
  </r>
  <r>
    <x v="425"/>
    <x v="0"/>
    <x v="2"/>
    <x v="3"/>
    <n v="499"/>
    <n v="7"/>
    <x v="29"/>
    <x v="1"/>
    <x v="0"/>
    <x v="2"/>
  </r>
  <r>
    <x v="425"/>
    <x v="0"/>
    <x v="4"/>
    <x v="0"/>
    <n v="199"/>
    <n v="5"/>
    <x v="48"/>
    <x v="1"/>
    <x v="1"/>
    <x v="0"/>
  </r>
  <r>
    <x v="425"/>
    <x v="0"/>
    <x v="2"/>
    <x v="1"/>
    <n v="299"/>
    <n v="4"/>
    <x v="10"/>
    <x v="0"/>
    <x v="0"/>
    <x v="3"/>
  </r>
  <r>
    <x v="425"/>
    <x v="0"/>
    <x v="5"/>
    <x v="1"/>
    <n v="299"/>
    <n v="10"/>
    <x v="21"/>
    <x v="1"/>
    <x v="0"/>
    <x v="1"/>
  </r>
  <r>
    <x v="425"/>
    <x v="0"/>
    <x v="1"/>
    <x v="2"/>
    <n v="99"/>
    <n v="6"/>
    <x v="12"/>
    <x v="0"/>
    <x v="0"/>
    <x v="2"/>
  </r>
  <r>
    <x v="425"/>
    <x v="1"/>
    <x v="2"/>
    <x v="0"/>
    <n v="199"/>
    <n v="4"/>
    <x v="0"/>
    <x v="0"/>
    <x v="0"/>
    <x v="0"/>
  </r>
  <r>
    <x v="425"/>
    <x v="1"/>
    <x v="4"/>
    <x v="4"/>
    <n v="399"/>
    <n v="7"/>
    <x v="8"/>
    <x v="1"/>
    <x v="0"/>
    <x v="1"/>
  </r>
  <r>
    <x v="425"/>
    <x v="1"/>
    <x v="1"/>
    <x v="3"/>
    <n v="499"/>
    <n v="2"/>
    <x v="35"/>
    <x v="1"/>
    <x v="1"/>
    <x v="2"/>
  </r>
  <r>
    <x v="425"/>
    <x v="1"/>
    <x v="4"/>
    <x v="4"/>
    <n v="399"/>
    <n v="2"/>
    <x v="46"/>
    <x v="0"/>
    <x v="0"/>
    <x v="2"/>
  </r>
  <r>
    <x v="425"/>
    <x v="1"/>
    <x v="4"/>
    <x v="1"/>
    <n v="299"/>
    <n v="2"/>
    <x v="44"/>
    <x v="1"/>
    <x v="0"/>
    <x v="2"/>
  </r>
  <r>
    <x v="425"/>
    <x v="2"/>
    <x v="3"/>
    <x v="0"/>
    <n v="199"/>
    <n v="10"/>
    <x v="20"/>
    <x v="1"/>
    <x v="0"/>
    <x v="1"/>
  </r>
  <r>
    <x v="425"/>
    <x v="0"/>
    <x v="0"/>
    <x v="4"/>
    <n v="399"/>
    <n v="2"/>
    <x v="46"/>
    <x v="1"/>
    <x v="0"/>
    <x v="0"/>
  </r>
  <r>
    <x v="425"/>
    <x v="0"/>
    <x v="2"/>
    <x v="2"/>
    <n v="99"/>
    <n v="3"/>
    <x v="3"/>
    <x v="1"/>
    <x v="1"/>
    <x v="3"/>
  </r>
  <r>
    <x v="425"/>
    <x v="1"/>
    <x v="6"/>
    <x v="3"/>
    <n v="499"/>
    <n v="5"/>
    <x v="16"/>
    <x v="0"/>
    <x v="0"/>
    <x v="2"/>
  </r>
  <r>
    <x v="426"/>
    <x v="1"/>
    <x v="6"/>
    <x v="4"/>
    <n v="399"/>
    <n v="3"/>
    <x v="42"/>
    <x v="0"/>
    <x v="0"/>
    <x v="2"/>
  </r>
  <r>
    <x v="426"/>
    <x v="2"/>
    <x v="6"/>
    <x v="2"/>
    <n v="99"/>
    <n v="7"/>
    <x v="17"/>
    <x v="0"/>
    <x v="0"/>
    <x v="2"/>
  </r>
  <r>
    <x v="426"/>
    <x v="1"/>
    <x v="6"/>
    <x v="3"/>
    <n v="499"/>
    <n v="8"/>
    <x v="18"/>
    <x v="0"/>
    <x v="0"/>
    <x v="2"/>
  </r>
  <r>
    <x v="426"/>
    <x v="2"/>
    <x v="5"/>
    <x v="2"/>
    <n v="99"/>
    <n v="5"/>
    <x v="6"/>
    <x v="0"/>
    <x v="0"/>
    <x v="3"/>
  </r>
  <r>
    <x v="426"/>
    <x v="2"/>
    <x v="3"/>
    <x v="1"/>
    <n v="299"/>
    <n v="6"/>
    <x v="30"/>
    <x v="0"/>
    <x v="0"/>
    <x v="2"/>
  </r>
  <r>
    <x v="426"/>
    <x v="2"/>
    <x v="3"/>
    <x v="4"/>
    <n v="399"/>
    <n v="8"/>
    <x v="19"/>
    <x v="0"/>
    <x v="0"/>
    <x v="2"/>
  </r>
  <r>
    <x v="426"/>
    <x v="0"/>
    <x v="0"/>
    <x v="3"/>
    <n v="499"/>
    <n v="7"/>
    <x v="29"/>
    <x v="1"/>
    <x v="0"/>
    <x v="0"/>
  </r>
  <r>
    <x v="427"/>
    <x v="2"/>
    <x v="6"/>
    <x v="2"/>
    <n v="99"/>
    <n v="8"/>
    <x v="36"/>
    <x v="0"/>
    <x v="0"/>
    <x v="3"/>
  </r>
  <r>
    <x v="427"/>
    <x v="0"/>
    <x v="5"/>
    <x v="0"/>
    <n v="199"/>
    <n v="6"/>
    <x v="2"/>
    <x v="0"/>
    <x v="0"/>
    <x v="2"/>
  </r>
  <r>
    <x v="428"/>
    <x v="0"/>
    <x v="2"/>
    <x v="0"/>
    <n v="199"/>
    <n v="2"/>
    <x v="39"/>
    <x v="0"/>
    <x v="0"/>
    <x v="4"/>
  </r>
  <r>
    <x v="429"/>
    <x v="2"/>
    <x v="2"/>
    <x v="2"/>
    <n v="99"/>
    <n v="9"/>
    <x v="43"/>
    <x v="1"/>
    <x v="0"/>
    <x v="0"/>
  </r>
  <r>
    <x v="429"/>
    <x v="2"/>
    <x v="5"/>
    <x v="4"/>
    <n v="399"/>
    <n v="6"/>
    <x v="24"/>
    <x v="0"/>
    <x v="0"/>
    <x v="4"/>
  </r>
  <r>
    <x v="429"/>
    <x v="1"/>
    <x v="1"/>
    <x v="0"/>
    <n v="199"/>
    <n v="4"/>
    <x v="0"/>
    <x v="1"/>
    <x v="0"/>
    <x v="2"/>
  </r>
  <r>
    <x v="429"/>
    <x v="1"/>
    <x v="1"/>
    <x v="3"/>
    <n v="499"/>
    <n v="10"/>
    <x v="11"/>
    <x v="1"/>
    <x v="0"/>
    <x v="2"/>
  </r>
  <r>
    <x v="429"/>
    <x v="0"/>
    <x v="5"/>
    <x v="3"/>
    <n v="499"/>
    <n v="2"/>
    <x v="35"/>
    <x v="1"/>
    <x v="0"/>
    <x v="0"/>
  </r>
  <r>
    <x v="429"/>
    <x v="2"/>
    <x v="1"/>
    <x v="1"/>
    <n v="299"/>
    <n v="6"/>
    <x v="30"/>
    <x v="0"/>
    <x v="0"/>
    <x v="3"/>
  </r>
  <r>
    <x v="429"/>
    <x v="2"/>
    <x v="6"/>
    <x v="1"/>
    <n v="299"/>
    <n v="8"/>
    <x v="33"/>
    <x v="0"/>
    <x v="0"/>
    <x v="2"/>
  </r>
  <r>
    <x v="429"/>
    <x v="2"/>
    <x v="5"/>
    <x v="0"/>
    <n v="199"/>
    <n v="10"/>
    <x v="20"/>
    <x v="1"/>
    <x v="0"/>
    <x v="0"/>
  </r>
  <r>
    <x v="429"/>
    <x v="2"/>
    <x v="6"/>
    <x v="3"/>
    <n v="499"/>
    <n v="6"/>
    <x v="5"/>
    <x v="0"/>
    <x v="0"/>
    <x v="2"/>
  </r>
  <r>
    <x v="429"/>
    <x v="0"/>
    <x v="3"/>
    <x v="0"/>
    <n v="199"/>
    <n v="8"/>
    <x v="23"/>
    <x v="1"/>
    <x v="0"/>
    <x v="2"/>
  </r>
  <r>
    <x v="429"/>
    <x v="1"/>
    <x v="2"/>
    <x v="3"/>
    <n v="499"/>
    <n v="7"/>
    <x v="29"/>
    <x v="0"/>
    <x v="0"/>
    <x v="1"/>
  </r>
  <r>
    <x v="429"/>
    <x v="1"/>
    <x v="2"/>
    <x v="2"/>
    <n v="99"/>
    <n v="1"/>
    <x v="32"/>
    <x v="1"/>
    <x v="0"/>
    <x v="3"/>
  </r>
  <r>
    <x v="429"/>
    <x v="0"/>
    <x v="0"/>
    <x v="4"/>
    <n v="399"/>
    <n v="1"/>
    <x v="9"/>
    <x v="0"/>
    <x v="0"/>
    <x v="3"/>
  </r>
  <r>
    <x v="429"/>
    <x v="2"/>
    <x v="2"/>
    <x v="2"/>
    <n v="99"/>
    <n v="1"/>
    <x v="32"/>
    <x v="0"/>
    <x v="1"/>
    <x v="0"/>
  </r>
  <r>
    <x v="429"/>
    <x v="1"/>
    <x v="0"/>
    <x v="2"/>
    <n v="99"/>
    <n v="1"/>
    <x v="32"/>
    <x v="0"/>
    <x v="0"/>
    <x v="3"/>
  </r>
  <r>
    <x v="430"/>
    <x v="2"/>
    <x v="1"/>
    <x v="2"/>
    <n v="99"/>
    <n v="3"/>
    <x v="3"/>
    <x v="1"/>
    <x v="0"/>
    <x v="3"/>
  </r>
  <r>
    <x v="430"/>
    <x v="0"/>
    <x v="0"/>
    <x v="1"/>
    <n v="299"/>
    <n v="3"/>
    <x v="14"/>
    <x v="0"/>
    <x v="0"/>
    <x v="2"/>
  </r>
  <r>
    <x v="430"/>
    <x v="2"/>
    <x v="3"/>
    <x v="0"/>
    <n v="199"/>
    <n v="4"/>
    <x v="0"/>
    <x v="0"/>
    <x v="0"/>
    <x v="2"/>
  </r>
  <r>
    <x v="430"/>
    <x v="1"/>
    <x v="4"/>
    <x v="2"/>
    <n v="99"/>
    <n v="8"/>
    <x v="36"/>
    <x v="1"/>
    <x v="0"/>
    <x v="4"/>
  </r>
  <r>
    <x v="430"/>
    <x v="2"/>
    <x v="3"/>
    <x v="4"/>
    <n v="399"/>
    <n v="4"/>
    <x v="49"/>
    <x v="0"/>
    <x v="0"/>
    <x v="2"/>
  </r>
  <r>
    <x v="430"/>
    <x v="1"/>
    <x v="5"/>
    <x v="3"/>
    <n v="499"/>
    <n v="4"/>
    <x v="25"/>
    <x v="1"/>
    <x v="1"/>
    <x v="2"/>
  </r>
  <r>
    <x v="430"/>
    <x v="1"/>
    <x v="5"/>
    <x v="1"/>
    <n v="299"/>
    <n v="6"/>
    <x v="30"/>
    <x v="0"/>
    <x v="0"/>
    <x v="3"/>
  </r>
  <r>
    <x v="431"/>
    <x v="1"/>
    <x v="3"/>
    <x v="3"/>
    <n v="499"/>
    <n v="7"/>
    <x v="29"/>
    <x v="0"/>
    <x v="0"/>
    <x v="0"/>
  </r>
  <r>
    <x v="431"/>
    <x v="1"/>
    <x v="0"/>
    <x v="2"/>
    <n v="99"/>
    <n v="4"/>
    <x v="38"/>
    <x v="0"/>
    <x v="0"/>
    <x v="2"/>
  </r>
  <r>
    <x v="431"/>
    <x v="1"/>
    <x v="6"/>
    <x v="0"/>
    <n v="199"/>
    <n v="2"/>
    <x v="39"/>
    <x v="0"/>
    <x v="0"/>
    <x v="0"/>
  </r>
  <r>
    <x v="432"/>
    <x v="1"/>
    <x v="6"/>
    <x v="0"/>
    <n v="199"/>
    <n v="6"/>
    <x v="2"/>
    <x v="1"/>
    <x v="0"/>
    <x v="3"/>
  </r>
  <r>
    <x v="432"/>
    <x v="2"/>
    <x v="2"/>
    <x v="4"/>
    <n v="399"/>
    <n v="8"/>
    <x v="19"/>
    <x v="1"/>
    <x v="0"/>
    <x v="3"/>
  </r>
  <r>
    <x v="433"/>
    <x v="0"/>
    <x v="5"/>
    <x v="3"/>
    <n v="499"/>
    <n v="1"/>
    <x v="13"/>
    <x v="0"/>
    <x v="0"/>
    <x v="0"/>
  </r>
  <r>
    <x v="433"/>
    <x v="0"/>
    <x v="4"/>
    <x v="1"/>
    <n v="299"/>
    <n v="6"/>
    <x v="30"/>
    <x v="1"/>
    <x v="0"/>
    <x v="2"/>
  </r>
  <r>
    <x v="434"/>
    <x v="2"/>
    <x v="1"/>
    <x v="0"/>
    <n v="199"/>
    <n v="3"/>
    <x v="45"/>
    <x v="0"/>
    <x v="0"/>
    <x v="0"/>
  </r>
  <r>
    <x v="434"/>
    <x v="0"/>
    <x v="3"/>
    <x v="4"/>
    <n v="399"/>
    <n v="10"/>
    <x v="31"/>
    <x v="1"/>
    <x v="0"/>
    <x v="2"/>
  </r>
  <r>
    <x v="434"/>
    <x v="2"/>
    <x v="5"/>
    <x v="4"/>
    <n v="399"/>
    <n v="5"/>
    <x v="47"/>
    <x v="0"/>
    <x v="0"/>
    <x v="1"/>
  </r>
  <r>
    <x v="435"/>
    <x v="2"/>
    <x v="3"/>
    <x v="1"/>
    <n v="299"/>
    <n v="6"/>
    <x v="30"/>
    <x v="0"/>
    <x v="0"/>
    <x v="3"/>
  </r>
  <r>
    <x v="435"/>
    <x v="2"/>
    <x v="2"/>
    <x v="3"/>
    <n v="499"/>
    <n v="6"/>
    <x v="5"/>
    <x v="1"/>
    <x v="0"/>
    <x v="2"/>
  </r>
  <r>
    <x v="435"/>
    <x v="0"/>
    <x v="3"/>
    <x v="1"/>
    <n v="299"/>
    <n v="2"/>
    <x v="44"/>
    <x v="0"/>
    <x v="0"/>
    <x v="2"/>
  </r>
  <r>
    <x v="435"/>
    <x v="1"/>
    <x v="5"/>
    <x v="0"/>
    <n v="199"/>
    <n v="5"/>
    <x v="48"/>
    <x v="0"/>
    <x v="0"/>
    <x v="2"/>
  </r>
  <r>
    <x v="435"/>
    <x v="0"/>
    <x v="2"/>
    <x v="1"/>
    <n v="299"/>
    <n v="9"/>
    <x v="1"/>
    <x v="0"/>
    <x v="0"/>
    <x v="3"/>
  </r>
  <r>
    <x v="436"/>
    <x v="1"/>
    <x v="2"/>
    <x v="0"/>
    <n v="199"/>
    <n v="4"/>
    <x v="0"/>
    <x v="0"/>
    <x v="0"/>
    <x v="2"/>
  </r>
  <r>
    <x v="436"/>
    <x v="1"/>
    <x v="6"/>
    <x v="1"/>
    <n v="299"/>
    <n v="2"/>
    <x v="44"/>
    <x v="1"/>
    <x v="0"/>
    <x v="2"/>
  </r>
  <r>
    <x v="436"/>
    <x v="1"/>
    <x v="1"/>
    <x v="3"/>
    <n v="499"/>
    <n v="9"/>
    <x v="27"/>
    <x v="0"/>
    <x v="0"/>
    <x v="0"/>
  </r>
  <r>
    <x v="436"/>
    <x v="2"/>
    <x v="0"/>
    <x v="1"/>
    <n v="299"/>
    <n v="6"/>
    <x v="30"/>
    <x v="0"/>
    <x v="0"/>
    <x v="4"/>
  </r>
  <r>
    <x v="436"/>
    <x v="2"/>
    <x v="2"/>
    <x v="0"/>
    <n v="199"/>
    <n v="7"/>
    <x v="4"/>
    <x v="0"/>
    <x v="0"/>
    <x v="1"/>
  </r>
  <r>
    <x v="436"/>
    <x v="1"/>
    <x v="2"/>
    <x v="3"/>
    <n v="499"/>
    <n v="10"/>
    <x v="11"/>
    <x v="1"/>
    <x v="0"/>
    <x v="3"/>
  </r>
  <r>
    <x v="437"/>
    <x v="0"/>
    <x v="6"/>
    <x v="2"/>
    <n v="99"/>
    <n v="7"/>
    <x v="17"/>
    <x v="1"/>
    <x v="0"/>
    <x v="2"/>
  </r>
  <r>
    <x v="437"/>
    <x v="1"/>
    <x v="1"/>
    <x v="1"/>
    <n v="299"/>
    <n v="5"/>
    <x v="28"/>
    <x v="1"/>
    <x v="0"/>
    <x v="3"/>
  </r>
  <r>
    <x v="437"/>
    <x v="0"/>
    <x v="3"/>
    <x v="4"/>
    <n v="399"/>
    <n v="3"/>
    <x v="42"/>
    <x v="1"/>
    <x v="0"/>
    <x v="1"/>
  </r>
  <r>
    <x v="437"/>
    <x v="0"/>
    <x v="6"/>
    <x v="3"/>
    <n v="499"/>
    <n v="5"/>
    <x v="16"/>
    <x v="1"/>
    <x v="0"/>
    <x v="3"/>
  </r>
  <r>
    <x v="437"/>
    <x v="1"/>
    <x v="3"/>
    <x v="4"/>
    <n v="399"/>
    <n v="9"/>
    <x v="37"/>
    <x v="0"/>
    <x v="0"/>
    <x v="3"/>
  </r>
  <r>
    <x v="437"/>
    <x v="0"/>
    <x v="2"/>
    <x v="1"/>
    <n v="299"/>
    <n v="5"/>
    <x v="28"/>
    <x v="0"/>
    <x v="0"/>
    <x v="2"/>
  </r>
  <r>
    <x v="437"/>
    <x v="1"/>
    <x v="1"/>
    <x v="3"/>
    <n v="499"/>
    <n v="1"/>
    <x v="13"/>
    <x v="0"/>
    <x v="1"/>
    <x v="3"/>
  </r>
  <r>
    <x v="437"/>
    <x v="2"/>
    <x v="2"/>
    <x v="1"/>
    <n v="299"/>
    <n v="5"/>
    <x v="28"/>
    <x v="0"/>
    <x v="0"/>
    <x v="0"/>
  </r>
  <r>
    <x v="437"/>
    <x v="0"/>
    <x v="5"/>
    <x v="4"/>
    <n v="399"/>
    <n v="2"/>
    <x v="46"/>
    <x v="1"/>
    <x v="0"/>
    <x v="2"/>
  </r>
  <r>
    <x v="437"/>
    <x v="2"/>
    <x v="2"/>
    <x v="2"/>
    <n v="99"/>
    <n v="6"/>
    <x v="12"/>
    <x v="1"/>
    <x v="0"/>
    <x v="3"/>
  </r>
  <r>
    <x v="437"/>
    <x v="2"/>
    <x v="5"/>
    <x v="4"/>
    <n v="399"/>
    <n v="1"/>
    <x v="9"/>
    <x v="1"/>
    <x v="0"/>
    <x v="3"/>
  </r>
  <r>
    <x v="437"/>
    <x v="2"/>
    <x v="6"/>
    <x v="2"/>
    <n v="99"/>
    <n v="1"/>
    <x v="32"/>
    <x v="0"/>
    <x v="0"/>
    <x v="2"/>
  </r>
  <r>
    <x v="437"/>
    <x v="0"/>
    <x v="6"/>
    <x v="1"/>
    <n v="299"/>
    <n v="6"/>
    <x v="30"/>
    <x v="1"/>
    <x v="0"/>
    <x v="2"/>
  </r>
  <r>
    <x v="437"/>
    <x v="2"/>
    <x v="5"/>
    <x v="4"/>
    <n v="399"/>
    <n v="7"/>
    <x v="8"/>
    <x v="1"/>
    <x v="0"/>
    <x v="0"/>
  </r>
  <r>
    <x v="438"/>
    <x v="1"/>
    <x v="5"/>
    <x v="1"/>
    <n v="299"/>
    <n v="2"/>
    <x v="44"/>
    <x v="1"/>
    <x v="0"/>
    <x v="2"/>
  </r>
  <r>
    <x v="438"/>
    <x v="2"/>
    <x v="3"/>
    <x v="1"/>
    <n v="299"/>
    <n v="1"/>
    <x v="7"/>
    <x v="0"/>
    <x v="0"/>
    <x v="3"/>
  </r>
  <r>
    <x v="438"/>
    <x v="2"/>
    <x v="2"/>
    <x v="4"/>
    <n v="399"/>
    <n v="10"/>
    <x v="31"/>
    <x v="1"/>
    <x v="0"/>
    <x v="3"/>
  </r>
  <r>
    <x v="438"/>
    <x v="0"/>
    <x v="5"/>
    <x v="3"/>
    <n v="499"/>
    <n v="6"/>
    <x v="5"/>
    <x v="0"/>
    <x v="0"/>
    <x v="4"/>
  </r>
  <r>
    <x v="438"/>
    <x v="2"/>
    <x v="0"/>
    <x v="4"/>
    <n v="399"/>
    <n v="2"/>
    <x v="46"/>
    <x v="0"/>
    <x v="0"/>
    <x v="2"/>
  </r>
  <r>
    <x v="438"/>
    <x v="1"/>
    <x v="1"/>
    <x v="4"/>
    <n v="399"/>
    <n v="4"/>
    <x v="49"/>
    <x v="0"/>
    <x v="0"/>
    <x v="3"/>
  </r>
  <r>
    <x v="439"/>
    <x v="2"/>
    <x v="0"/>
    <x v="3"/>
    <n v="499"/>
    <n v="3"/>
    <x v="41"/>
    <x v="0"/>
    <x v="0"/>
    <x v="1"/>
  </r>
  <r>
    <x v="439"/>
    <x v="1"/>
    <x v="0"/>
    <x v="2"/>
    <n v="99"/>
    <n v="2"/>
    <x v="26"/>
    <x v="0"/>
    <x v="1"/>
    <x v="2"/>
  </r>
  <r>
    <x v="439"/>
    <x v="0"/>
    <x v="0"/>
    <x v="3"/>
    <n v="499"/>
    <n v="1"/>
    <x v="13"/>
    <x v="0"/>
    <x v="0"/>
    <x v="0"/>
  </r>
  <r>
    <x v="439"/>
    <x v="1"/>
    <x v="5"/>
    <x v="4"/>
    <n v="399"/>
    <n v="9"/>
    <x v="37"/>
    <x v="0"/>
    <x v="0"/>
    <x v="1"/>
  </r>
  <r>
    <x v="439"/>
    <x v="2"/>
    <x v="3"/>
    <x v="3"/>
    <n v="499"/>
    <n v="5"/>
    <x v="16"/>
    <x v="0"/>
    <x v="0"/>
    <x v="3"/>
  </r>
  <r>
    <x v="439"/>
    <x v="1"/>
    <x v="3"/>
    <x v="0"/>
    <n v="199"/>
    <n v="6"/>
    <x v="2"/>
    <x v="1"/>
    <x v="0"/>
    <x v="3"/>
  </r>
  <r>
    <x v="439"/>
    <x v="0"/>
    <x v="4"/>
    <x v="3"/>
    <n v="499"/>
    <n v="7"/>
    <x v="29"/>
    <x v="0"/>
    <x v="0"/>
    <x v="1"/>
  </r>
  <r>
    <x v="439"/>
    <x v="2"/>
    <x v="0"/>
    <x v="2"/>
    <n v="99"/>
    <n v="6"/>
    <x v="12"/>
    <x v="0"/>
    <x v="0"/>
    <x v="3"/>
  </r>
  <r>
    <x v="439"/>
    <x v="1"/>
    <x v="2"/>
    <x v="4"/>
    <n v="399"/>
    <n v="4"/>
    <x v="49"/>
    <x v="1"/>
    <x v="0"/>
    <x v="0"/>
  </r>
  <r>
    <x v="439"/>
    <x v="1"/>
    <x v="3"/>
    <x v="0"/>
    <n v="199"/>
    <n v="5"/>
    <x v="48"/>
    <x v="0"/>
    <x v="0"/>
    <x v="3"/>
  </r>
  <r>
    <x v="439"/>
    <x v="0"/>
    <x v="6"/>
    <x v="3"/>
    <n v="499"/>
    <n v="1"/>
    <x v="13"/>
    <x v="0"/>
    <x v="0"/>
    <x v="2"/>
  </r>
  <r>
    <x v="439"/>
    <x v="0"/>
    <x v="2"/>
    <x v="0"/>
    <n v="199"/>
    <n v="3"/>
    <x v="45"/>
    <x v="0"/>
    <x v="1"/>
    <x v="3"/>
  </r>
  <r>
    <x v="439"/>
    <x v="2"/>
    <x v="2"/>
    <x v="1"/>
    <n v="299"/>
    <n v="9"/>
    <x v="1"/>
    <x v="0"/>
    <x v="0"/>
    <x v="0"/>
  </r>
  <r>
    <x v="439"/>
    <x v="2"/>
    <x v="5"/>
    <x v="1"/>
    <n v="299"/>
    <n v="9"/>
    <x v="1"/>
    <x v="0"/>
    <x v="0"/>
    <x v="1"/>
  </r>
  <r>
    <x v="439"/>
    <x v="1"/>
    <x v="4"/>
    <x v="2"/>
    <n v="99"/>
    <n v="10"/>
    <x v="15"/>
    <x v="1"/>
    <x v="1"/>
    <x v="3"/>
  </r>
  <r>
    <x v="439"/>
    <x v="0"/>
    <x v="2"/>
    <x v="1"/>
    <n v="299"/>
    <n v="9"/>
    <x v="1"/>
    <x v="0"/>
    <x v="0"/>
    <x v="2"/>
  </r>
  <r>
    <x v="439"/>
    <x v="1"/>
    <x v="4"/>
    <x v="3"/>
    <n v="499"/>
    <n v="9"/>
    <x v="27"/>
    <x v="1"/>
    <x v="0"/>
    <x v="3"/>
  </r>
  <r>
    <x v="439"/>
    <x v="0"/>
    <x v="4"/>
    <x v="4"/>
    <n v="399"/>
    <n v="7"/>
    <x v="8"/>
    <x v="0"/>
    <x v="0"/>
    <x v="0"/>
  </r>
  <r>
    <x v="439"/>
    <x v="1"/>
    <x v="1"/>
    <x v="1"/>
    <n v="299"/>
    <n v="4"/>
    <x v="10"/>
    <x v="0"/>
    <x v="0"/>
    <x v="3"/>
  </r>
  <r>
    <x v="439"/>
    <x v="0"/>
    <x v="5"/>
    <x v="2"/>
    <n v="99"/>
    <n v="3"/>
    <x v="3"/>
    <x v="0"/>
    <x v="0"/>
    <x v="4"/>
  </r>
  <r>
    <x v="439"/>
    <x v="1"/>
    <x v="1"/>
    <x v="2"/>
    <n v="99"/>
    <n v="4"/>
    <x v="38"/>
    <x v="0"/>
    <x v="0"/>
    <x v="3"/>
  </r>
  <r>
    <x v="439"/>
    <x v="2"/>
    <x v="4"/>
    <x v="2"/>
    <n v="99"/>
    <n v="8"/>
    <x v="36"/>
    <x v="1"/>
    <x v="0"/>
    <x v="2"/>
  </r>
  <r>
    <x v="439"/>
    <x v="0"/>
    <x v="2"/>
    <x v="3"/>
    <n v="499"/>
    <n v="2"/>
    <x v="35"/>
    <x v="1"/>
    <x v="0"/>
    <x v="3"/>
  </r>
  <r>
    <x v="439"/>
    <x v="0"/>
    <x v="4"/>
    <x v="2"/>
    <n v="99"/>
    <n v="5"/>
    <x v="6"/>
    <x v="1"/>
    <x v="1"/>
    <x v="4"/>
  </r>
  <r>
    <x v="440"/>
    <x v="0"/>
    <x v="3"/>
    <x v="3"/>
    <n v="499"/>
    <n v="3"/>
    <x v="41"/>
    <x v="1"/>
    <x v="0"/>
    <x v="2"/>
  </r>
  <r>
    <x v="440"/>
    <x v="2"/>
    <x v="4"/>
    <x v="2"/>
    <n v="99"/>
    <n v="1"/>
    <x v="32"/>
    <x v="0"/>
    <x v="0"/>
    <x v="3"/>
  </r>
  <r>
    <x v="440"/>
    <x v="2"/>
    <x v="0"/>
    <x v="2"/>
    <n v="99"/>
    <n v="3"/>
    <x v="3"/>
    <x v="0"/>
    <x v="0"/>
    <x v="2"/>
  </r>
  <r>
    <x v="440"/>
    <x v="1"/>
    <x v="0"/>
    <x v="1"/>
    <n v="299"/>
    <n v="4"/>
    <x v="10"/>
    <x v="0"/>
    <x v="0"/>
    <x v="1"/>
  </r>
  <r>
    <x v="440"/>
    <x v="2"/>
    <x v="2"/>
    <x v="2"/>
    <n v="99"/>
    <n v="4"/>
    <x v="38"/>
    <x v="0"/>
    <x v="0"/>
    <x v="2"/>
  </r>
  <r>
    <x v="440"/>
    <x v="1"/>
    <x v="2"/>
    <x v="0"/>
    <n v="199"/>
    <n v="5"/>
    <x v="48"/>
    <x v="0"/>
    <x v="0"/>
    <x v="1"/>
  </r>
  <r>
    <x v="440"/>
    <x v="2"/>
    <x v="6"/>
    <x v="0"/>
    <n v="199"/>
    <n v="7"/>
    <x v="4"/>
    <x v="0"/>
    <x v="0"/>
    <x v="3"/>
  </r>
  <r>
    <x v="440"/>
    <x v="1"/>
    <x v="0"/>
    <x v="3"/>
    <n v="499"/>
    <n v="8"/>
    <x v="18"/>
    <x v="0"/>
    <x v="0"/>
    <x v="2"/>
  </r>
  <r>
    <x v="440"/>
    <x v="2"/>
    <x v="1"/>
    <x v="0"/>
    <n v="199"/>
    <n v="7"/>
    <x v="4"/>
    <x v="0"/>
    <x v="0"/>
    <x v="1"/>
  </r>
  <r>
    <x v="441"/>
    <x v="2"/>
    <x v="6"/>
    <x v="3"/>
    <n v="499"/>
    <n v="9"/>
    <x v="27"/>
    <x v="0"/>
    <x v="0"/>
    <x v="1"/>
  </r>
  <r>
    <x v="441"/>
    <x v="1"/>
    <x v="2"/>
    <x v="3"/>
    <n v="499"/>
    <n v="1"/>
    <x v="13"/>
    <x v="0"/>
    <x v="1"/>
    <x v="3"/>
  </r>
  <r>
    <x v="442"/>
    <x v="1"/>
    <x v="0"/>
    <x v="2"/>
    <n v="99"/>
    <n v="7"/>
    <x v="17"/>
    <x v="0"/>
    <x v="0"/>
    <x v="4"/>
  </r>
  <r>
    <x v="442"/>
    <x v="0"/>
    <x v="0"/>
    <x v="2"/>
    <n v="99"/>
    <n v="10"/>
    <x v="15"/>
    <x v="0"/>
    <x v="0"/>
    <x v="3"/>
  </r>
  <r>
    <x v="442"/>
    <x v="2"/>
    <x v="0"/>
    <x v="1"/>
    <n v="299"/>
    <n v="3"/>
    <x v="14"/>
    <x v="0"/>
    <x v="0"/>
    <x v="0"/>
  </r>
  <r>
    <x v="442"/>
    <x v="0"/>
    <x v="6"/>
    <x v="2"/>
    <n v="99"/>
    <n v="6"/>
    <x v="12"/>
    <x v="1"/>
    <x v="0"/>
    <x v="2"/>
  </r>
  <r>
    <x v="442"/>
    <x v="2"/>
    <x v="3"/>
    <x v="0"/>
    <n v="199"/>
    <n v="10"/>
    <x v="20"/>
    <x v="0"/>
    <x v="0"/>
    <x v="3"/>
  </r>
  <r>
    <x v="442"/>
    <x v="1"/>
    <x v="4"/>
    <x v="1"/>
    <n v="299"/>
    <n v="3"/>
    <x v="14"/>
    <x v="0"/>
    <x v="0"/>
    <x v="0"/>
  </r>
  <r>
    <x v="442"/>
    <x v="2"/>
    <x v="1"/>
    <x v="0"/>
    <n v="199"/>
    <n v="5"/>
    <x v="48"/>
    <x v="1"/>
    <x v="0"/>
    <x v="4"/>
  </r>
  <r>
    <x v="442"/>
    <x v="2"/>
    <x v="1"/>
    <x v="2"/>
    <n v="99"/>
    <n v="10"/>
    <x v="15"/>
    <x v="1"/>
    <x v="0"/>
    <x v="2"/>
  </r>
  <r>
    <x v="442"/>
    <x v="1"/>
    <x v="0"/>
    <x v="4"/>
    <n v="399"/>
    <n v="6"/>
    <x v="24"/>
    <x v="0"/>
    <x v="0"/>
    <x v="2"/>
  </r>
  <r>
    <x v="442"/>
    <x v="2"/>
    <x v="0"/>
    <x v="0"/>
    <n v="199"/>
    <n v="5"/>
    <x v="48"/>
    <x v="1"/>
    <x v="0"/>
    <x v="2"/>
  </r>
  <r>
    <x v="442"/>
    <x v="2"/>
    <x v="6"/>
    <x v="2"/>
    <n v="99"/>
    <n v="4"/>
    <x v="38"/>
    <x v="0"/>
    <x v="0"/>
    <x v="3"/>
  </r>
  <r>
    <x v="442"/>
    <x v="1"/>
    <x v="3"/>
    <x v="2"/>
    <n v="99"/>
    <n v="2"/>
    <x v="26"/>
    <x v="0"/>
    <x v="0"/>
    <x v="2"/>
  </r>
  <r>
    <x v="442"/>
    <x v="0"/>
    <x v="2"/>
    <x v="1"/>
    <n v="299"/>
    <n v="3"/>
    <x v="14"/>
    <x v="0"/>
    <x v="0"/>
    <x v="2"/>
  </r>
  <r>
    <x v="443"/>
    <x v="1"/>
    <x v="3"/>
    <x v="3"/>
    <n v="499"/>
    <n v="5"/>
    <x v="16"/>
    <x v="0"/>
    <x v="0"/>
    <x v="2"/>
  </r>
  <r>
    <x v="443"/>
    <x v="2"/>
    <x v="3"/>
    <x v="1"/>
    <n v="299"/>
    <n v="9"/>
    <x v="1"/>
    <x v="0"/>
    <x v="1"/>
    <x v="0"/>
  </r>
  <r>
    <x v="444"/>
    <x v="1"/>
    <x v="3"/>
    <x v="2"/>
    <n v="99"/>
    <n v="2"/>
    <x v="26"/>
    <x v="0"/>
    <x v="0"/>
    <x v="3"/>
  </r>
  <r>
    <x v="444"/>
    <x v="2"/>
    <x v="2"/>
    <x v="3"/>
    <n v="499"/>
    <n v="1"/>
    <x v="13"/>
    <x v="0"/>
    <x v="0"/>
    <x v="1"/>
  </r>
  <r>
    <x v="444"/>
    <x v="2"/>
    <x v="1"/>
    <x v="0"/>
    <n v="199"/>
    <n v="2"/>
    <x v="39"/>
    <x v="1"/>
    <x v="0"/>
    <x v="3"/>
  </r>
  <r>
    <x v="445"/>
    <x v="0"/>
    <x v="5"/>
    <x v="4"/>
    <n v="399"/>
    <n v="10"/>
    <x v="31"/>
    <x v="1"/>
    <x v="0"/>
    <x v="3"/>
  </r>
  <r>
    <x v="445"/>
    <x v="1"/>
    <x v="6"/>
    <x v="3"/>
    <n v="499"/>
    <n v="8"/>
    <x v="18"/>
    <x v="0"/>
    <x v="0"/>
    <x v="3"/>
  </r>
  <r>
    <x v="445"/>
    <x v="0"/>
    <x v="3"/>
    <x v="4"/>
    <n v="399"/>
    <n v="10"/>
    <x v="31"/>
    <x v="0"/>
    <x v="0"/>
    <x v="1"/>
  </r>
  <r>
    <x v="445"/>
    <x v="1"/>
    <x v="3"/>
    <x v="2"/>
    <n v="99"/>
    <n v="5"/>
    <x v="6"/>
    <x v="0"/>
    <x v="0"/>
    <x v="2"/>
  </r>
  <r>
    <x v="445"/>
    <x v="2"/>
    <x v="6"/>
    <x v="4"/>
    <n v="399"/>
    <n v="6"/>
    <x v="24"/>
    <x v="0"/>
    <x v="0"/>
    <x v="2"/>
  </r>
  <r>
    <x v="445"/>
    <x v="0"/>
    <x v="1"/>
    <x v="2"/>
    <n v="99"/>
    <n v="10"/>
    <x v="15"/>
    <x v="1"/>
    <x v="0"/>
    <x v="0"/>
  </r>
  <r>
    <x v="445"/>
    <x v="2"/>
    <x v="2"/>
    <x v="2"/>
    <n v="99"/>
    <n v="7"/>
    <x v="17"/>
    <x v="0"/>
    <x v="0"/>
    <x v="3"/>
  </r>
  <r>
    <x v="445"/>
    <x v="2"/>
    <x v="4"/>
    <x v="0"/>
    <n v="199"/>
    <n v="3"/>
    <x v="45"/>
    <x v="1"/>
    <x v="0"/>
    <x v="3"/>
  </r>
  <r>
    <x v="445"/>
    <x v="2"/>
    <x v="1"/>
    <x v="2"/>
    <n v="99"/>
    <n v="5"/>
    <x v="6"/>
    <x v="1"/>
    <x v="0"/>
    <x v="2"/>
  </r>
  <r>
    <x v="445"/>
    <x v="0"/>
    <x v="1"/>
    <x v="1"/>
    <n v="299"/>
    <n v="6"/>
    <x v="30"/>
    <x v="0"/>
    <x v="0"/>
    <x v="1"/>
  </r>
  <r>
    <x v="445"/>
    <x v="1"/>
    <x v="1"/>
    <x v="2"/>
    <n v="99"/>
    <n v="3"/>
    <x v="3"/>
    <x v="1"/>
    <x v="0"/>
    <x v="2"/>
  </r>
  <r>
    <x v="445"/>
    <x v="0"/>
    <x v="2"/>
    <x v="3"/>
    <n v="499"/>
    <n v="5"/>
    <x v="16"/>
    <x v="1"/>
    <x v="0"/>
    <x v="3"/>
  </r>
  <r>
    <x v="445"/>
    <x v="2"/>
    <x v="6"/>
    <x v="4"/>
    <n v="399"/>
    <n v="7"/>
    <x v="8"/>
    <x v="1"/>
    <x v="0"/>
    <x v="3"/>
  </r>
  <r>
    <x v="446"/>
    <x v="0"/>
    <x v="5"/>
    <x v="2"/>
    <n v="99"/>
    <n v="7"/>
    <x v="17"/>
    <x v="1"/>
    <x v="0"/>
    <x v="0"/>
  </r>
  <r>
    <x v="446"/>
    <x v="0"/>
    <x v="5"/>
    <x v="4"/>
    <n v="399"/>
    <n v="5"/>
    <x v="47"/>
    <x v="0"/>
    <x v="0"/>
    <x v="0"/>
  </r>
  <r>
    <x v="446"/>
    <x v="2"/>
    <x v="4"/>
    <x v="0"/>
    <n v="199"/>
    <n v="10"/>
    <x v="20"/>
    <x v="1"/>
    <x v="0"/>
    <x v="3"/>
  </r>
  <r>
    <x v="446"/>
    <x v="2"/>
    <x v="6"/>
    <x v="4"/>
    <n v="399"/>
    <n v="10"/>
    <x v="31"/>
    <x v="1"/>
    <x v="0"/>
    <x v="1"/>
  </r>
  <r>
    <x v="447"/>
    <x v="1"/>
    <x v="6"/>
    <x v="3"/>
    <n v="499"/>
    <n v="9"/>
    <x v="27"/>
    <x v="1"/>
    <x v="0"/>
    <x v="4"/>
  </r>
  <r>
    <x v="447"/>
    <x v="2"/>
    <x v="1"/>
    <x v="0"/>
    <n v="199"/>
    <n v="4"/>
    <x v="0"/>
    <x v="1"/>
    <x v="0"/>
    <x v="4"/>
  </r>
  <r>
    <x v="448"/>
    <x v="2"/>
    <x v="2"/>
    <x v="4"/>
    <n v="399"/>
    <n v="8"/>
    <x v="19"/>
    <x v="1"/>
    <x v="0"/>
    <x v="4"/>
  </r>
  <r>
    <x v="448"/>
    <x v="0"/>
    <x v="5"/>
    <x v="2"/>
    <n v="99"/>
    <n v="4"/>
    <x v="38"/>
    <x v="0"/>
    <x v="0"/>
    <x v="2"/>
  </r>
  <r>
    <x v="448"/>
    <x v="2"/>
    <x v="6"/>
    <x v="3"/>
    <n v="499"/>
    <n v="4"/>
    <x v="25"/>
    <x v="0"/>
    <x v="1"/>
    <x v="3"/>
  </r>
  <r>
    <x v="449"/>
    <x v="2"/>
    <x v="3"/>
    <x v="4"/>
    <n v="399"/>
    <n v="9"/>
    <x v="37"/>
    <x v="1"/>
    <x v="0"/>
    <x v="0"/>
  </r>
  <r>
    <x v="449"/>
    <x v="2"/>
    <x v="0"/>
    <x v="2"/>
    <n v="99"/>
    <n v="7"/>
    <x v="17"/>
    <x v="0"/>
    <x v="0"/>
    <x v="1"/>
  </r>
  <r>
    <x v="450"/>
    <x v="0"/>
    <x v="6"/>
    <x v="0"/>
    <n v="199"/>
    <n v="9"/>
    <x v="40"/>
    <x v="0"/>
    <x v="0"/>
    <x v="1"/>
  </r>
  <r>
    <x v="450"/>
    <x v="1"/>
    <x v="2"/>
    <x v="0"/>
    <n v="199"/>
    <n v="10"/>
    <x v="20"/>
    <x v="0"/>
    <x v="0"/>
    <x v="0"/>
  </r>
  <r>
    <x v="450"/>
    <x v="0"/>
    <x v="6"/>
    <x v="2"/>
    <n v="99"/>
    <n v="7"/>
    <x v="17"/>
    <x v="0"/>
    <x v="0"/>
    <x v="2"/>
  </r>
  <r>
    <x v="450"/>
    <x v="2"/>
    <x v="6"/>
    <x v="3"/>
    <n v="499"/>
    <n v="6"/>
    <x v="5"/>
    <x v="0"/>
    <x v="0"/>
    <x v="2"/>
  </r>
  <r>
    <x v="451"/>
    <x v="0"/>
    <x v="3"/>
    <x v="1"/>
    <n v="299"/>
    <n v="2"/>
    <x v="44"/>
    <x v="0"/>
    <x v="0"/>
    <x v="3"/>
  </r>
  <r>
    <x v="451"/>
    <x v="1"/>
    <x v="4"/>
    <x v="4"/>
    <n v="399"/>
    <n v="5"/>
    <x v="47"/>
    <x v="0"/>
    <x v="0"/>
    <x v="3"/>
  </r>
  <r>
    <x v="451"/>
    <x v="1"/>
    <x v="3"/>
    <x v="4"/>
    <n v="399"/>
    <n v="10"/>
    <x v="31"/>
    <x v="1"/>
    <x v="0"/>
    <x v="2"/>
  </r>
  <r>
    <x v="451"/>
    <x v="1"/>
    <x v="3"/>
    <x v="2"/>
    <n v="99"/>
    <n v="5"/>
    <x v="6"/>
    <x v="0"/>
    <x v="0"/>
    <x v="2"/>
  </r>
  <r>
    <x v="452"/>
    <x v="1"/>
    <x v="5"/>
    <x v="1"/>
    <n v="299"/>
    <n v="3"/>
    <x v="14"/>
    <x v="1"/>
    <x v="0"/>
    <x v="0"/>
  </r>
  <r>
    <x v="452"/>
    <x v="1"/>
    <x v="2"/>
    <x v="4"/>
    <n v="399"/>
    <n v="9"/>
    <x v="37"/>
    <x v="1"/>
    <x v="0"/>
    <x v="3"/>
  </r>
  <r>
    <x v="452"/>
    <x v="2"/>
    <x v="5"/>
    <x v="1"/>
    <n v="299"/>
    <n v="4"/>
    <x v="10"/>
    <x v="0"/>
    <x v="0"/>
    <x v="2"/>
  </r>
  <r>
    <x v="452"/>
    <x v="2"/>
    <x v="6"/>
    <x v="4"/>
    <n v="399"/>
    <n v="2"/>
    <x v="46"/>
    <x v="1"/>
    <x v="0"/>
    <x v="0"/>
  </r>
  <r>
    <x v="452"/>
    <x v="0"/>
    <x v="4"/>
    <x v="1"/>
    <n v="299"/>
    <n v="1"/>
    <x v="7"/>
    <x v="0"/>
    <x v="0"/>
    <x v="4"/>
  </r>
  <r>
    <x v="452"/>
    <x v="1"/>
    <x v="2"/>
    <x v="1"/>
    <n v="299"/>
    <n v="2"/>
    <x v="44"/>
    <x v="0"/>
    <x v="0"/>
    <x v="3"/>
  </r>
  <r>
    <x v="452"/>
    <x v="1"/>
    <x v="2"/>
    <x v="0"/>
    <n v="199"/>
    <n v="10"/>
    <x v="20"/>
    <x v="0"/>
    <x v="0"/>
    <x v="4"/>
  </r>
  <r>
    <x v="452"/>
    <x v="0"/>
    <x v="6"/>
    <x v="2"/>
    <n v="99"/>
    <n v="7"/>
    <x v="17"/>
    <x v="1"/>
    <x v="0"/>
    <x v="0"/>
  </r>
  <r>
    <x v="453"/>
    <x v="2"/>
    <x v="1"/>
    <x v="0"/>
    <n v="199"/>
    <n v="5"/>
    <x v="48"/>
    <x v="0"/>
    <x v="0"/>
    <x v="2"/>
  </r>
  <r>
    <x v="453"/>
    <x v="2"/>
    <x v="2"/>
    <x v="2"/>
    <n v="99"/>
    <n v="1"/>
    <x v="32"/>
    <x v="1"/>
    <x v="0"/>
    <x v="0"/>
  </r>
  <r>
    <x v="453"/>
    <x v="0"/>
    <x v="3"/>
    <x v="1"/>
    <n v="299"/>
    <n v="7"/>
    <x v="22"/>
    <x v="0"/>
    <x v="0"/>
    <x v="0"/>
  </r>
  <r>
    <x v="453"/>
    <x v="1"/>
    <x v="1"/>
    <x v="4"/>
    <n v="399"/>
    <n v="9"/>
    <x v="37"/>
    <x v="1"/>
    <x v="0"/>
    <x v="2"/>
  </r>
  <r>
    <x v="454"/>
    <x v="1"/>
    <x v="6"/>
    <x v="3"/>
    <n v="499"/>
    <n v="4"/>
    <x v="25"/>
    <x v="0"/>
    <x v="1"/>
    <x v="1"/>
  </r>
  <r>
    <x v="454"/>
    <x v="2"/>
    <x v="5"/>
    <x v="0"/>
    <n v="199"/>
    <n v="7"/>
    <x v="4"/>
    <x v="1"/>
    <x v="0"/>
    <x v="2"/>
  </r>
  <r>
    <x v="454"/>
    <x v="1"/>
    <x v="3"/>
    <x v="0"/>
    <n v="199"/>
    <n v="4"/>
    <x v="0"/>
    <x v="1"/>
    <x v="0"/>
    <x v="1"/>
  </r>
  <r>
    <x v="454"/>
    <x v="1"/>
    <x v="3"/>
    <x v="2"/>
    <n v="99"/>
    <n v="6"/>
    <x v="12"/>
    <x v="0"/>
    <x v="1"/>
    <x v="2"/>
  </r>
  <r>
    <x v="454"/>
    <x v="1"/>
    <x v="6"/>
    <x v="2"/>
    <n v="99"/>
    <n v="8"/>
    <x v="36"/>
    <x v="0"/>
    <x v="0"/>
    <x v="2"/>
  </r>
  <r>
    <x v="454"/>
    <x v="2"/>
    <x v="4"/>
    <x v="1"/>
    <n v="299"/>
    <n v="8"/>
    <x v="33"/>
    <x v="0"/>
    <x v="1"/>
    <x v="0"/>
  </r>
  <r>
    <x v="454"/>
    <x v="0"/>
    <x v="0"/>
    <x v="1"/>
    <n v="299"/>
    <n v="9"/>
    <x v="1"/>
    <x v="0"/>
    <x v="0"/>
    <x v="2"/>
  </r>
  <r>
    <x v="454"/>
    <x v="0"/>
    <x v="1"/>
    <x v="3"/>
    <n v="499"/>
    <n v="8"/>
    <x v="18"/>
    <x v="1"/>
    <x v="0"/>
    <x v="3"/>
  </r>
  <r>
    <x v="454"/>
    <x v="2"/>
    <x v="2"/>
    <x v="1"/>
    <n v="299"/>
    <n v="4"/>
    <x v="10"/>
    <x v="0"/>
    <x v="0"/>
    <x v="2"/>
  </r>
  <r>
    <x v="454"/>
    <x v="0"/>
    <x v="6"/>
    <x v="0"/>
    <n v="199"/>
    <n v="3"/>
    <x v="45"/>
    <x v="1"/>
    <x v="0"/>
    <x v="4"/>
  </r>
  <r>
    <x v="454"/>
    <x v="1"/>
    <x v="2"/>
    <x v="3"/>
    <n v="499"/>
    <n v="2"/>
    <x v="35"/>
    <x v="0"/>
    <x v="0"/>
    <x v="2"/>
  </r>
  <r>
    <x v="455"/>
    <x v="0"/>
    <x v="2"/>
    <x v="3"/>
    <n v="499"/>
    <n v="4"/>
    <x v="25"/>
    <x v="0"/>
    <x v="0"/>
    <x v="2"/>
  </r>
  <r>
    <x v="455"/>
    <x v="1"/>
    <x v="2"/>
    <x v="3"/>
    <n v="499"/>
    <n v="3"/>
    <x v="41"/>
    <x v="1"/>
    <x v="0"/>
    <x v="2"/>
  </r>
  <r>
    <x v="455"/>
    <x v="1"/>
    <x v="2"/>
    <x v="2"/>
    <n v="99"/>
    <n v="2"/>
    <x v="26"/>
    <x v="0"/>
    <x v="0"/>
    <x v="3"/>
  </r>
  <r>
    <x v="455"/>
    <x v="1"/>
    <x v="0"/>
    <x v="0"/>
    <n v="199"/>
    <n v="2"/>
    <x v="39"/>
    <x v="1"/>
    <x v="0"/>
    <x v="2"/>
  </r>
  <r>
    <x v="455"/>
    <x v="1"/>
    <x v="6"/>
    <x v="2"/>
    <n v="99"/>
    <n v="3"/>
    <x v="3"/>
    <x v="0"/>
    <x v="0"/>
    <x v="0"/>
  </r>
  <r>
    <x v="455"/>
    <x v="0"/>
    <x v="4"/>
    <x v="2"/>
    <n v="99"/>
    <n v="4"/>
    <x v="38"/>
    <x v="0"/>
    <x v="0"/>
    <x v="2"/>
  </r>
  <r>
    <x v="455"/>
    <x v="0"/>
    <x v="3"/>
    <x v="4"/>
    <n v="399"/>
    <n v="3"/>
    <x v="42"/>
    <x v="1"/>
    <x v="0"/>
    <x v="2"/>
  </r>
  <r>
    <x v="455"/>
    <x v="2"/>
    <x v="0"/>
    <x v="3"/>
    <n v="499"/>
    <n v="8"/>
    <x v="18"/>
    <x v="1"/>
    <x v="0"/>
    <x v="2"/>
  </r>
  <r>
    <x v="455"/>
    <x v="1"/>
    <x v="1"/>
    <x v="3"/>
    <n v="499"/>
    <n v="3"/>
    <x v="41"/>
    <x v="1"/>
    <x v="0"/>
    <x v="2"/>
  </r>
  <r>
    <x v="455"/>
    <x v="1"/>
    <x v="5"/>
    <x v="1"/>
    <n v="299"/>
    <n v="5"/>
    <x v="28"/>
    <x v="0"/>
    <x v="0"/>
    <x v="0"/>
  </r>
  <r>
    <x v="455"/>
    <x v="1"/>
    <x v="5"/>
    <x v="2"/>
    <n v="99"/>
    <n v="6"/>
    <x v="12"/>
    <x v="0"/>
    <x v="0"/>
    <x v="2"/>
  </r>
  <r>
    <x v="455"/>
    <x v="0"/>
    <x v="5"/>
    <x v="0"/>
    <n v="199"/>
    <n v="9"/>
    <x v="40"/>
    <x v="0"/>
    <x v="0"/>
    <x v="2"/>
  </r>
  <r>
    <x v="455"/>
    <x v="0"/>
    <x v="0"/>
    <x v="3"/>
    <n v="499"/>
    <n v="5"/>
    <x v="16"/>
    <x v="0"/>
    <x v="0"/>
    <x v="3"/>
  </r>
  <r>
    <x v="455"/>
    <x v="1"/>
    <x v="0"/>
    <x v="1"/>
    <n v="299"/>
    <n v="6"/>
    <x v="30"/>
    <x v="0"/>
    <x v="0"/>
    <x v="3"/>
  </r>
  <r>
    <x v="455"/>
    <x v="0"/>
    <x v="4"/>
    <x v="3"/>
    <n v="499"/>
    <n v="9"/>
    <x v="27"/>
    <x v="0"/>
    <x v="0"/>
    <x v="0"/>
  </r>
  <r>
    <x v="455"/>
    <x v="0"/>
    <x v="2"/>
    <x v="0"/>
    <n v="199"/>
    <n v="4"/>
    <x v="0"/>
    <x v="0"/>
    <x v="0"/>
    <x v="2"/>
  </r>
  <r>
    <x v="455"/>
    <x v="1"/>
    <x v="2"/>
    <x v="4"/>
    <n v="399"/>
    <n v="7"/>
    <x v="8"/>
    <x v="0"/>
    <x v="0"/>
    <x v="2"/>
  </r>
  <r>
    <x v="455"/>
    <x v="1"/>
    <x v="1"/>
    <x v="1"/>
    <n v="299"/>
    <n v="5"/>
    <x v="28"/>
    <x v="0"/>
    <x v="0"/>
    <x v="3"/>
  </r>
  <r>
    <x v="455"/>
    <x v="1"/>
    <x v="1"/>
    <x v="1"/>
    <n v="299"/>
    <n v="1"/>
    <x v="7"/>
    <x v="1"/>
    <x v="0"/>
    <x v="0"/>
  </r>
  <r>
    <x v="455"/>
    <x v="0"/>
    <x v="0"/>
    <x v="4"/>
    <n v="399"/>
    <n v="2"/>
    <x v="46"/>
    <x v="0"/>
    <x v="0"/>
    <x v="0"/>
  </r>
  <r>
    <x v="455"/>
    <x v="0"/>
    <x v="6"/>
    <x v="1"/>
    <n v="299"/>
    <n v="8"/>
    <x v="33"/>
    <x v="0"/>
    <x v="0"/>
    <x v="2"/>
  </r>
  <r>
    <x v="455"/>
    <x v="2"/>
    <x v="0"/>
    <x v="1"/>
    <n v="299"/>
    <n v="2"/>
    <x v="44"/>
    <x v="0"/>
    <x v="0"/>
    <x v="2"/>
  </r>
  <r>
    <x v="455"/>
    <x v="0"/>
    <x v="6"/>
    <x v="2"/>
    <n v="99"/>
    <n v="3"/>
    <x v="3"/>
    <x v="0"/>
    <x v="0"/>
    <x v="3"/>
  </r>
  <r>
    <x v="456"/>
    <x v="2"/>
    <x v="1"/>
    <x v="3"/>
    <n v="499"/>
    <n v="2"/>
    <x v="35"/>
    <x v="1"/>
    <x v="0"/>
    <x v="0"/>
  </r>
  <r>
    <x v="456"/>
    <x v="1"/>
    <x v="0"/>
    <x v="4"/>
    <n v="399"/>
    <n v="7"/>
    <x v="8"/>
    <x v="0"/>
    <x v="0"/>
    <x v="2"/>
  </r>
  <r>
    <x v="456"/>
    <x v="2"/>
    <x v="6"/>
    <x v="4"/>
    <n v="399"/>
    <n v="5"/>
    <x v="47"/>
    <x v="0"/>
    <x v="0"/>
    <x v="4"/>
  </r>
  <r>
    <x v="457"/>
    <x v="1"/>
    <x v="2"/>
    <x v="1"/>
    <n v="299"/>
    <n v="2"/>
    <x v="44"/>
    <x v="0"/>
    <x v="1"/>
    <x v="2"/>
  </r>
  <r>
    <x v="457"/>
    <x v="1"/>
    <x v="4"/>
    <x v="3"/>
    <n v="499"/>
    <n v="4"/>
    <x v="25"/>
    <x v="0"/>
    <x v="0"/>
    <x v="3"/>
  </r>
  <r>
    <x v="457"/>
    <x v="2"/>
    <x v="5"/>
    <x v="3"/>
    <n v="499"/>
    <n v="3"/>
    <x v="41"/>
    <x v="0"/>
    <x v="0"/>
    <x v="2"/>
  </r>
  <r>
    <x v="457"/>
    <x v="1"/>
    <x v="4"/>
    <x v="1"/>
    <n v="299"/>
    <n v="4"/>
    <x v="10"/>
    <x v="1"/>
    <x v="0"/>
    <x v="0"/>
  </r>
  <r>
    <x v="457"/>
    <x v="1"/>
    <x v="3"/>
    <x v="0"/>
    <n v="199"/>
    <n v="8"/>
    <x v="23"/>
    <x v="0"/>
    <x v="0"/>
    <x v="4"/>
  </r>
  <r>
    <x v="457"/>
    <x v="0"/>
    <x v="3"/>
    <x v="2"/>
    <n v="99"/>
    <n v="6"/>
    <x v="12"/>
    <x v="1"/>
    <x v="0"/>
    <x v="2"/>
  </r>
  <r>
    <x v="458"/>
    <x v="2"/>
    <x v="6"/>
    <x v="0"/>
    <n v="199"/>
    <n v="6"/>
    <x v="2"/>
    <x v="1"/>
    <x v="0"/>
    <x v="3"/>
  </r>
  <r>
    <x v="458"/>
    <x v="2"/>
    <x v="6"/>
    <x v="0"/>
    <n v="199"/>
    <n v="8"/>
    <x v="23"/>
    <x v="1"/>
    <x v="0"/>
    <x v="2"/>
  </r>
  <r>
    <x v="458"/>
    <x v="2"/>
    <x v="3"/>
    <x v="4"/>
    <n v="399"/>
    <n v="10"/>
    <x v="31"/>
    <x v="0"/>
    <x v="0"/>
    <x v="2"/>
  </r>
  <r>
    <x v="458"/>
    <x v="1"/>
    <x v="3"/>
    <x v="3"/>
    <n v="499"/>
    <n v="7"/>
    <x v="29"/>
    <x v="0"/>
    <x v="0"/>
    <x v="2"/>
  </r>
  <r>
    <x v="458"/>
    <x v="0"/>
    <x v="1"/>
    <x v="0"/>
    <n v="199"/>
    <n v="4"/>
    <x v="0"/>
    <x v="1"/>
    <x v="1"/>
    <x v="3"/>
  </r>
  <r>
    <x v="458"/>
    <x v="2"/>
    <x v="2"/>
    <x v="1"/>
    <n v="299"/>
    <n v="7"/>
    <x v="22"/>
    <x v="1"/>
    <x v="0"/>
    <x v="1"/>
  </r>
  <r>
    <x v="458"/>
    <x v="2"/>
    <x v="2"/>
    <x v="1"/>
    <n v="299"/>
    <n v="6"/>
    <x v="30"/>
    <x v="0"/>
    <x v="1"/>
    <x v="2"/>
  </r>
  <r>
    <x v="458"/>
    <x v="1"/>
    <x v="6"/>
    <x v="1"/>
    <n v="299"/>
    <n v="6"/>
    <x v="30"/>
    <x v="1"/>
    <x v="0"/>
    <x v="4"/>
  </r>
  <r>
    <x v="458"/>
    <x v="2"/>
    <x v="4"/>
    <x v="3"/>
    <n v="499"/>
    <n v="7"/>
    <x v="29"/>
    <x v="1"/>
    <x v="0"/>
    <x v="2"/>
  </r>
  <r>
    <x v="458"/>
    <x v="0"/>
    <x v="5"/>
    <x v="4"/>
    <n v="399"/>
    <n v="8"/>
    <x v="19"/>
    <x v="0"/>
    <x v="0"/>
    <x v="2"/>
  </r>
  <r>
    <x v="459"/>
    <x v="1"/>
    <x v="5"/>
    <x v="3"/>
    <n v="499"/>
    <n v="7"/>
    <x v="29"/>
    <x v="1"/>
    <x v="0"/>
    <x v="2"/>
  </r>
  <r>
    <x v="459"/>
    <x v="0"/>
    <x v="5"/>
    <x v="1"/>
    <n v="299"/>
    <n v="4"/>
    <x v="10"/>
    <x v="0"/>
    <x v="0"/>
    <x v="3"/>
  </r>
  <r>
    <x v="459"/>
    <x v="0"/>
    <x v="6"/>
    <x v="3"/>
    <n v="499"/>
    <n v="3"/>
    <x v="41"/>
    <x v="0"/>
    <x v="0"/>
    <x v="2"/>
  </r>
  <r>
    <x v="459"/>
    <x v="1"/>
    <x v="2"/>
    <x v="2"/>
    <n v="99"/>
    <n v="1"/>
    <x v="32"/>
    <x v="0"/>
    <x v="0"/>
    <x v="4"/>
  </r>
  <r>
    <x v="459"/>
    <x v="0"/>
    <x v="2"/>
    <x v="2"/>
    <n v="99"/>
    <n v="1"/>
    <x v="32"/>
    <x v="1"/>
    <x v="0"/>
    <x v="3"/>
  </r>
  <r>
    <x v="459"/>
    <x v="2"/>
    <x v="2"/>
    <x v="1"/>
    <n v="299"/>
    <n v="7"/>
    <x v="22"/>
    <x v="1"/>
    <x v="0"/>
    <x v="2"/>
  </r>
  <r>
    <x v="459"/>
    <x v="0"/>
    <x v="3"/>
    <x v="4"/>
    <n v="399"/>
    <n v="1"/>
    <x v="9"/>
    <x v="1"/>
    <x v="0"/>
    <x v="3"/>
  </r>
  <r>
    <x v="459"/>
    <x v="2"/>
    <x v="2"/>
    <x v="2"/>
    <n v="99"/>
    <n v="5"/>
    <x v="6"/>
    <x v="0"/>
    <x v="0"/>
    <x v="2"/>
  </r>
  <r>
    <x v="459"/>
    <x v="1"/>
    <x v="0"/>
    <x v="0"/>
    <n v="199"/>
    <n v="7"/>
    <x v="4"/>
    <x v="0"/>
    <x v="0"/>
    <x v="0"/>
  </r>
  <r>
    <x v="459"/>
    <x v="0"/>
    <x v="6"/>
    <x v="0"/>
    <n v="199"/>
    <n v="7"/>
    <x v="4"/>
    <x v="0"/>
    <x v="0"/>
    <x v="2"/>
  </r>
  <r>
    <x v="459"/>
    <x v="2"/>
    <x v="6"/>
    <x v="4"/>
    <n v="399"/>
    <n v="2"/>
    <x v="46"/>
    <x v="0"/>
    <x v="0"/>
    <x v="4"/>
  </r>
  <r>
    <x v="460"/>
    <x v="2"/>
    <x v="3"/>
    <x v="0"/>
    <n v="199"/>
    <n v="9"/>
    <x v="40"/>
    <x v="1"/>
    <x v="0"/>
    <x v="3"/>
  </r>
  <r>
    <x v="460"/>
    <x v="0"/>
    <x v="0"/>
    <x v="2"/>
    <n v="99"/>
    <n v="4"/>
    <x v="38"/>
    <x v="1"/>
    <x v="0"/>
    <x v="1"/>
  </r>
  <r>
    <x v="460"/>
    <x v="1"/>
    <x v="6"/>
    <x v="3"/>
    <n v="499"/>
    <n v="1"/>
    <x v="13"/>
    <x v="1"/>
    <x v="0"/>
    <x v="3"/>
  </r>
  <r>
    <x v="460"/>
    <x v="2"/>
    <x v="5"/>
    <x v="4"/>
    <n v="399"/>
    <n v="3"/>
    <x v="42"/>
    <x v="0"/>
    <x v="1"/>
    <x v="0"/>
  </r>
  <r>
    <x v="460"/>
    <x v="2"/>
    <x v="0"/>
    <x v="0"/>
    <n v="199"/>
    <n v="3"/>
    <x v="45"/>
    <x v="0"/>
    <x v="0"/>
    <x v="1"/>
  </r>
  <r>
    <x v="461"/>
    <x v="0"/>
    <x v="4"/>
    <x v="1"/>
    <n v="299"/>
    <n v="1"/>
    <x v="7"/>
    <x v="0"/>
    <x v="0"/>
    <x v="3"/>
  </r>
  <r>
    <x v="461"/>
    <x v="0"/>
    <x v="5"/>
    <x v="4"/>
    <n v="399"/>
    <n v="9"/>
    <x v="37"/>
    <x v="0"/>
    <x v="0"/>
    <x v="2"/>
  </r>
  <r>
    <x v="462"/>
    <x v="2"/>
    <x v="3"/>
    <x v="4"/>
    <n v="399"/>
    <n v="3"/>
    <x v="42"/>
    <x v="0"/>
    <x v="0"/>
    <x v="1"/>
  </r>
  <r>
    <x v="462"/>
    <x v="2"/>
    <x v="5"/>
    <x v="4"/>
    <n v="399"/>
    <n v="5"/>
    <x v="47"/>
    <x v="0"/>
    <x v="0"/>
    <x v="1"/>
  </r>
  <r>
    <x v="462"/>
    <x v="2"/>
    <x v="1"/>
    <x v="0"/>
    <n v="199"/>
    <n v="7"/>
    <x v="4"/>
    <x v="1"/>
    <x v="0"/>
    <x v="3"/>
  </r>
  <r>
    <x v="462"/>
    <x v="0"/>
    <x v="0"/>
    <x v="2"/>
    <n v="99"/>
    <n v="9"/>
    <x v="43"/>
    <x v="0"/>
    <x v="0"/>
    <x v="2"/>
  </r>
  <r>
    <x v="462"/>
    <x v="2"/>
    <x v="2"/>
    <x v="3"/>
    <n v="499"/>
    <n v="3"/>
    <x v="41"/>
    <x v="1"/>
    <x v="0"/>
    <x v="4"/>
  </r>
  <r>
    <x v="462"/>
    <x v="1"/>
    <x v="0"/>
    <x v="4"/>
    <n v="399"/>
    <n v="4"/>
    <x v="49"/>
    <x v="1"/>
    <x v="0"/>
    <x v="0"/>
  </r>
  <r>
    <x v="462"/>
    <x v="1"/>
    <x v="4"/>
    <x v="3"/>
    <n v="499"/>
    <n v="2"/>
    <x v="35"/>
    <x v="0"/>
    <x v="0"/>
    <x v="3"/>
  </r>
  <r>
    <x v="463"/>
    <x v="1"/>
    <x v="2"/>
    <x v="0"/>
    <n v="199"/>
    <n v="2"/>
    <x v="39"/>
    <x v="0"/>
    <x v="0"/>
    <x v="2"/>
  </r>
  <r>
    <x v="464"/>
    <x v="0"/>
    <x v="6"/>
    <x v="1"/>
    <n v="299"/>
    <n v="1"/>
    <x v="7"/>
    <x v="1"/>
    <x v="0"/>
    <x v="2"/>
  </r>
  <r>
    <x v="464"/>
    <x v="1"/>
    <x v="0"/>
    <x v="0"/>
    <n v="199"/>
    <n v="9"/>
    <x v="40"/>
    <x v="0"/>
    <x v="0"/>
    <x v="3"/>
  </r>
  <r>
    <x v="465"/>
    <x v="1"/>
    <x v="6"/>
    <x v="3"/>
    <n v="499"/>
    <n v="5"/>
    <x v="16"/>
    <x v="0"/>
    <x v="0"/>
    <x v="4"/>
  </r>
  <r>
    <x v="465"/>
    <x v="0"/>
    <x v="2"/>
    <x v="3"/>
    <n v="499"/>
    <n v="5"/>
    <x v="16"/>
    <x v="1"/>
    <x v="0"/>
    <x v="3"/>
  </r>
  <r>
    <x v="465"/>
    <x v="0"/>
    <x v="0"/>
    <x v="3"/>
    <n v="499"/>
    <n v="5"/>
    <x v="16"/>
    <x v="0"/>
    <x v="0"/>
    <x v="1"/>
  </r>
  <r>
    <x v="465"/>
    <x v="2"/>
    <x v="4"/>
    <x v="1"/>
    <n v="299"/>
    <n v="10"/>
    <x v="21"/>
    <x v="0"/>
    <x v="0"/>
    <x v="2"/>
  </r>
  <r>
    <x v="466"/>
    <x v="2"/>
    <x v="2"/>
    <x v="1"/>
    <n v="299"/>
    <n v="4"/>
    <x v="10"/>
    <x v="1"/>
    <x v="0"/>
    <x v="4"/>
  </r>
  <r>
    <x v="466"/>
    <x v="2"/>
    <x v="4"/>
    <x v="3"/>
    <n v="499"/>
    <n v="9"/>
    <x v="27"/>
    <x v="1"/>
    <x v="0"/>
    <x v="2"/>
  </r>
  <r>
    <x v="466"/>
    <x v="0"/>
    <x v="3"/>
    <x v="4"/>
    <n v="399"/>
    <n v="5"/>
    <x v="47"/>
    <x v="0"/>
    <x v="0"/>
    <x v="1"/>
  </r>
  <r>
    <x v="466"/>
    <x v="2"/>
    <x v="1"/>
    <x v="3"/>
    <n v="499"/>
    <n v="6"/>
    <x v="5"/>
    <x v="0"/>
    <x v="0"/>
    <x v="2"/>
  </r>
  <r>
    <x v="466"/>
    <x v="1"/>
    <x v="2"/>
    <x v="4"/>
    <n v="399"/>
    <n v="8"/>
    <x v="19"/>
    <x v="0"/>
    <x v="0"/>
    <x v="0"/>
  </r>
  <r>
    <x v="466"/>
    <x v="2"/>
    <x v="0"/>
    <x v="3"/>
    <n v="499"/>
    <n v="1"/>
    <x v="13"/>
    <x v="0"/>
    <x v="0"/>
    <x v="4"/>
  </r>
  <r>
    <x v="466"/>
    <x v="0"/>
    <x v="4"/>
    <x v="4"/>
    <n v="399"/>
    <n v="1"/>
    <x v="9"/>
    <x v="1"/>
    <x v="0"/>
    <x v="1"/>
  </r>
  <r>
    <x v="466"/>
    <x v="0"/>
    <x v="0"/>
    <x v="1"/>
    <n v="299"/>
    <n v="5"/>
    <x v="28"/>
    <x v="0"/>
    <x v="1"/>
    <x v="2"/>
  </r>
  <r>
    <x v="466"/>
    <x v="2"/>
    <x v="0"/>
    <x v="2"/>
    <n v="99"/>
    <n v="7"/>
    <x v="17"/>
    <x v="0"/>
    <x v="0"/>
    <x v="1"/>
  </r>
  <r>
    <x v="466"/>
    <x v="2"/>
    <x v="6"/>
    <x v="0"/>
    <n v="199"/>
    <n v="2"/>
    <x v="39"/>
    <x v="0"/>
    <x v="0"/>
    <x v="2"/>
  </r>
  <r>
    <x v="467"/>
    <x v="2"/>
    <x v="4"/>
    <x v="3"/>
    <n v="499"/>
    <n v="1"/>
    <x v="13"/>
    <x v="0"/>
    <x v="0"/>
    <x v="2"/>
  </r>
  <r>
    <x v="468"/>
    <x v="2"/>
    <x v="2"/>
    <x v="1"/>
    <n v="299"/>
    <n v="7"/>
    <x v="22"/>
    <x v="0"/>
    <x v="0"/>
    <x v="0"/>
  </r>
  <r>
    <x v="468"/>
    <x v="2"/>
    <x v="6"/>
    <x v="4"/>
    <n v="399"/>
    <n v="10"/>
    <x v="31"/>
    <x v="0"/>
    <x v="0"/>
    <x v="0"/>
  </r>
  <r>
    <x v="468"/>
    <x v="2"/>
    <x v="4"/>
    <x v="1"/>
    <n v="299"/>
    <n v="10"/>
    <x v="21"/>
    <x v="1"/>
    <x v="0"/>
    <x v="3"/>
  </r>
  <r>
    <x v="469"/>
    <x v="0"/>
    <x v="6"/>
    <x v="2"/>
    <n v="99"/>
    <n v="4"/>
    <x v="38"/>
    <x v="0"/>
    <x v="0"/>
    <x v="3"/>
  </r>
  <r>
    <x v="470"/>
    <x v="2"/>
    <x v="3"/>
    <x v="3"/>
    <n v="499"/>
    <n v="1"/>
    <x v="13"/>
    <x v="1"/>
    <x v="0"/>
    <x v="2"/>
  </r>
  <r>
    <x v="470"/>
    <x v="0"/>
    <x v="6"/>
    <x v="3"/>
    <n v="499"/>
    <n v="5"/>
    <x v="16"/>
    <x v="0"/>
    <x v="0"/>
    <x v="3"/>
  </r>
  <r>
    <x v="470"/>
    <x v="2"/>
    <x v="6"/>
    <x v="3"/>
    <n v="499"/>
    <n v="4"/>
    <x v="25"/>
    <x v="0"/>
    <x v="0"/>
    <x v="0"/>
  </r>
  <r>
    <x v="470"/>
    <x v="2"/>
    <x v="0"/>
    <x v="2"/>
    <n v="99"/>
    <n v="9"/>
    <x v="43"/>
    <x v="1"/>
    <x v="0"/>
    <x v="2"/>
  </r>
  <r>
    <x v="470"/>
    <x v="2"/>
    <x v="5"/>
    <x v="1"/>
    <n v="299"/>
    <n v="5"/>
    <x v="28"/>
    <x v="0"/>
    <x v="1"/>
    <x v="2"/>
  </r>
  <r>
    <x v="470"/>
    <x v="2"/>
    <x v="3"/>
    <x v="4"/>
    <n v="399"/>
    <n v="2"/>
    <x v="46"/>
    <x v="0"/>
    <x v="0"/>
    <x v="3"/>
  </r>
  <r>
    <x v="470"/>
    <x v="0"/>
    <x v="2"/>
    <x v="4"/>
    <n v="399"/>
    <n v="3"/>
    <x v="42"/>
    <x v="1"/>
    <x v="0"/>
    <x v="0"/>
  </r>
  <r>
    <x v="470"/>
    <x v="1"/>
    <x v="5"/>
    <x v="4"/>
    <n v="399"/>
    <n v="5"/>
    <x v="47"/>
    <x v="0"/>
    <x v="0"/>
    <x v="0"/>
  </r>
  <r>
    <x v="470"/>
    <x v="2"/>
    <x v="3"/>
    <x v="2"/>
    <n v="99"/>
    <n v="9"/>
    <x v="43"/>
    <x v="1"/>
    <x v="0"/>
    <x v="1"/>
  </r>
  <r>
    <x v="470"/>
    <x v="0"/>
    <x v="3"/>
    <x v="3"/>
    <n v="499"/>
    <n v="10"/>
    <x v="11"/>
    <x v="0"/>
    <x v="0"/>
    <x v="0"/>
  </r>
  <r>
    <x v="471"/>
    <x v="2"/>
    <x v="3"/>
    <x v="4"/>
    <n v="399"/>
    <n v="7"/>
    <x v="8"/>
    <x v="0"/>
    <x v="0"/>
    <x v="2"/>
  </r>
  <r>
    <x v="472"/>
    <x v="0"/>
    <x v="2"/>
    <x v="2"/>
    <n v="99"/>
    <n v="2"/>
    <x v="26"/>
    <x v="0"/>
    <x v="0"/>
    <x v="4"/>
  </r>
  <r>
    <x v="472"/>
    <x v="1"/>
    <x v="4"/>
    <x v="2"/>
    <n v="99"/>
    <n v="2"/>
    <x v="26"/>
    <x v="0"/>
    <x v="0"/>
    <x v="4"/>
  </r>
  <r>
    <x v="472"/>
    <x v="1"/>
    <x v="4"/>
    <x v="2"/>
    <n v="99"/>
    <n v="8"/>
    <x v="36"/>
    <x v="0"/>
    <x v="0"/>
    <x v="2"/>
  </r>
  <r>
    <x v="472"/>
    <x v="1"/>
    <x v="6"/>
    <x v="0"/>
    <n v="199"/>
    <n v="4"/>
    <x v="0"/>
    <x v="1"/>
    <x v="0"/>
    <x v="1"/>
  </r>
  <r>
    <x v="472"/>
    <x v="1"/>
    <x v="0"/>
    <x v="4"/>
    <n v="399"/>
    <n v="9"/>
    <x v="37"/>
    <x v="0"/>
    <x v="0"/>
    <x v="2"/>
  </r>
  <r>
    <x v="472"/>
    <x v="2"/>
    <x v="2"/>
    <x v="1"/>
    <n v="299"/>
    <n v="3"/>
    <x v="14"/>
    <x v="1"/>
    <x v="0"/>
    <x v="2"/>
  </r>
  <r>
    <x v="472"/>
    <x v="1"/>
    <x v="0"/>
    <x v="2"/>
    <n v="99"/>
    <n v="5"/>
    <x v="6"/>
    <x v="0"/>
    <x v="0"/>
    <x v="2"/>
  </r>
  <r>
    <x v="472"/>
    <x v="0"/>
    <x v="2"/>
    <x v="4"/>
    <n v="399"/>
    <n v="4"/>
    <x v="49"/>
    <x v="1"/>
    <x v="0"/>
    <x v="2"/>
  </r>
  <r>
    <x v="472"/>
    <x v="0"/>
    <x v="4"/>
    <x v="1"/>
    <n v="299"/>
    <n v="3"/>
    <x v="14"/>
    <x v="1"/>
    <x v="1"/>
    <x v="2"/>
  </r>
  <r>
    <x v="472"/>
    <x v="0"/>
    <x v="1"/>
    <x v="3"/>
    <n v="499"/>
    <n v="1"/>
    <x v="13"/>
    <x v="0"/>
    <x v="0"/>
    <x v="2"/>
  </r>
  <r>
    <x v="472"/>
    <x v="2"/>
    <x v="3"/>
    <x v="3"/>
    <n v="499"/>
    <n v="10"/>
    <x v="11"/>
    <x v="1"/>
    <x v="0"/>
    <x v="2"/>
  </r>
  <r>
    <x v="472"/>
    <x v="1"/>
    <x v="3"/>
    <x v="3"/>
    <n v="499"/>
    <n v="5"/>
    <x v="16"/>
    <x v="0"/>
    <x v="0"/>
    <x v="3"/>
  </r>
  <r>
    <x v="472"/>
    <x v="0"/>
    <x v="5"/>
    <x v="1"/>
    <n v="299"/>
    <n v="6"/>
    <x v="30"/>
    <x v="0"/>
    <x v="0"/>
    <x v="0"/>
  </r>
  <r>
    <x v="472"/>
    <x v="2"/>
    <x v="3"/>
    <x v="1"/>
    <n v="299"/>
    <n v="6"/>
    <x v="30"/>
    <x v="0"/>
    <x v="1"/>
    <x v="0"/>
  </r>
  <r>
    <x v="473"/>
    <x v="0"/>
    <x v="1"/>
    <x v="3"/>
    <n v="499"/>
    <n v="3"/>
    <x v="41"/>
    <x v="1"/>
    <x v="0"/>
    <x v="3"/>
  </r>
  <r>
    <x v="473"/>
    <x v="0"/>
    <x v="0"/>
    <x v="1"/>
    <n v="299"/>
    <n v="7"/>
    <x v="22"/>
    <x v="0"/>
    <x v="0"/>
    <x v="3"/>
  </r>
  <r>
    <x v="473"/>
    <x v="0"/>
    <x v="2"/>
    <x v="0"/>
    <n v="199"/>
    <n v="5"/>
    <x v="48"/>
    <x v="0"/>
    <x v="0"/>
    <x v="4"/>
  </r>
  <r>
    <x v="473"/>
    <x v="0"/>
    <x v="3"/>
    <x v="4"/>
    <n v="399"/>
    <n v="5"/>
    <x v="47"/>
    <x v="0"/>
    <x v="0"/>
    <x v="1"/>
  </r>
  <r>
    <x v="473"/>
    <x v="1"/>
    <x v="4"/>
    <x v="2"/>
    <n v="99"/>
    <n v="1"/>
    <x v="32"/>
    <x v="1"/>
    <x v="0"/>
    <x v="0"/>
  </r>
  <r>
    <x v="473"/>
    <x v="0"/>
    <x v="0"/>
    <x v="0"/>
    <n v="199"/>
    <n v="8"/>
    <x v="23"/>
    <x v="0"/>
    <x v="0"/>
    <x v="0"/>
  </r>
  <r>
    <x v="474"/>
    <x v="2"/>
    <x v="3"/>
    <x v="1"/>
    <n v="299"/>
    <n v="10"/>
    <x v="21"/>
    <x v="0"/>
    <x v="0"/>
    <x v="2"/>
  </r>
  <r>
    <x v="474"/>
    <x v="0"/>
    <x v="2"/>
    <x v="0"/>
    <n v="199"/>
    <n v="9"/>
    <x v="40"/>
    <x v="0"/>
    <x v="0"/>
    <x v="2"/>
  </r>
  <r>
    <x v="474"/>
    <x v="0"/>
    <x v="0"/>
    <x v="2"/>
    <n v="99"/>
    <n v="4"/>
    <x v="38"/>
    <x v="1"/>
    <x v="0"/>
    <x v="4"/>
  </r>
  <r>
    <x v="474"/>
    <x v="0"/>
    <x v="2"/>
    <x v="2"/>
    <n v="99"/>
    <n v="9"/>
    <x v="43"/>
    <x v="0"/>
    <x v="0"/>
    <x v="2"/>
  </r>
  <r>
    <x v="474"/>
    <x v="0"/>
    <x v="4"/>
    <x v="3"/>
    <n v="499"/>
    <n v="9"/>
    <x v="27"/>
    <x v="1"/>
    <x v="0"/>
    <x v="4"/>
  </r>
  <r>
    <x v="474"/>
    <x v="1"/>
    <x v="5"/>
    <x v="1"/>
    <n v="299"/>
    <n v="5"/>
    <x v="28"/>
    <x v="0"/>
    <x v="1"/>
    <x v="0"/>
  </r>
  <r>
    <x v="475"/>
    <x v="1"/>
    <x v="1"/>
    <x v="1"/>
    <n v="299"/>
    <n v="2"/>
    <x v="44"/>
    <x v="0"/>
    <x v="0"/>
    <x v="2"/>
  </r>
  <r>
    <x v="475"/>
    <x v="2"/>
    <x v="1"/>
    <x v="1"/>
    <n v="299"/>
    <n v="7"/>
    <x v="22"/>
    <x v="0"/>
    <x v="0"/>
    <x v="2"/>
  </r>
  <r>
    <x v="475"/>
    <x v="2"/>
    <x v="3"/>
    <x v="2"/>
    <n v="99"/>
    <n v="3"/>
    <x v="3"/>
    <x v="1"/>
    <x v="0"/>
    <x v="0"/>
  </r>
  <r>
    <x v="476"/>
    <x v="2"/>
    <x v="2"/>
    <x v="4"/>
    <n v="399"/>
    <n v="5"/>
    <x v="47"/>
    <x v="0"/>
    <x v="0"/>
    <x v="2"/>
  </r>
  <r>
    <x v="476"/>
    <x v="0"/>
    <x v="2"/>
    <x v="4"/>
    <n v="399"/>
    <n v="3"/>
    <x v="42"/>
    <x v="0"/>
    <x v="0"/>
    <x v="2"/>
  </r>
  <r>
    <x v="476"/>
    <x v="0"/>
    <x v="6"/>
    <x v="4"/>
    <n v="399"/>
    <n v="2"/>
    <x v="46"/>
    <x v="0"/>
    <x v="0"/>
    <x v="3"/>
  </r>
  <r>
    <x v="476"/>
    <x v="1"/>
    <x v="3"/>
    <x v="2"/>
    <n v="99"/>
    <n v="9"/>
    <x v="43"/>
    <x v="0"/>
    <x v="0"/>
    <x v="2"/>
  </r>
  <r>
    <x v="476"/>
    <x v="1"/>
    <x v="0"/>
    <x v="0"/>
    <n v="199"/>
    <n v="5"/>
    <x v="48"/>
    <x v="0"/>
    <x v="0"/>
    <x v="2"/>
  </r>
  <r>
    <x v="476"/>
    <x v="2"/>
    <x v="2"/>
    <x v="4"/>
    <n v="399"/>
    <n v="7"/>
    <x v="8"/>
    <x v="0"/>
    <x v="0"/>
    <x v="1"/>
  </r>
  <r>
    <x v="476"/>
    <x v="2"/>
    <x v="0"/>
    <x v="2"/>
    <n v="99"/>
    <n v="3"/>
    <x v="3"/>
    <x v="0"/>
    <x v="0"/>
    <x v="2"/>
  </r>
  <r>
    <x v="476"/>
    <x v="0"/>
    <x v="2"/>
    <x v="1"/>
    <n v="299"/>
    <n v="7"/>
    <x v="22"/>
    <x v="1"/>
    <x v="0"/>
    <x v="0"/>
  </r>
  <r>
    <x v="476"/>
    <x v="1"/>
    <x v="5"/>
    <x v="2"/>
    <n v="99"/>
    <n v="6"/>
    <x v="12"/>
    <x v="0"/>
    <x v="0"/>
    <x v="0"/>
  </r>
  <r>
    <x v="476"/>
    <x v="0"/>
    <x v="6"/>
    <x v="2"/>
    <n v="99"/>
    <n v="2"/>
    <x v="26"/>
    <x v="0"/>
    <x v="0"/>
    <x v="1"/>
  </r>
  <r>
    <x v="476"/>
    <x v="1"/>
    <x v="5"/>
    <x v="3"/>
    <n v="499"/>
    <n v="9"/>
    <x v="27"/>
    <x v="1"/>
    <x v="0"/>
    <x v="0"/>
  </r>
  <r>
    <x v="476"/>
    <x v="2"/>
    <x v="0"/>
    <x v="4"/>
    <n v="399"/>
    <n v="7"/>
    <x v="8"/>
    <x v="0"/>
    <x v="0"/>
    <x v="4"/>
  </r>
  <r>
    <x v="476"/>
    <x v="1"/>
    <x v="2"/>
    <x v="0"/>
    <n v="199"/>
    <n v="7"/>
    <x v="4"/>
    <x v="0"/>
    <x v="0"/>
    <x v="1"/>
  </r>
  <r>
    <x v="476"/>
    <x v="1"/>
    <x v="4"/>
    <x v="3"/>
    <n v="499"/>
    <n v="8"/>
    <x v="18"/>
    <x v="1"/>
    <x v="0"/>
    <x v="3"/>
  </r>
  <r>
    <x v="476"/>
    <x v="0"/>
    <x v="2"/>
    <x v="0"/>
    <n v="199"/>
    <n v="9"/>
    <x v="40"/>
    <x v="1"/>
    <x v="0"/>
    <x v="1"/>
  </r>
  <r>
    <x v="477"/>
    <x v="1"/>
    <x v="1"/>
    <x v="3"/>
    <n v="499"/>
    <n v="6"/>
    <x v="5"/>
    <x v="0"/>
    <x v="0"/>
    <x v="0"/>
  </r>
  <r>
    <x v="477"/>
    <x v="0"/>
    <x v="2"/>
    <x v="4"/>
    <n v="399"/>
    <n v="6"/>
    <x v="24"/>
    <x v="1"/>
    <x v="1"/>
    <x v="0"/>
  </r>
  <r>
    <x v="478"/>
    <x v="2"/>
    <x v="6"/>
    <x v="0"/>
    <n v="199"/>
    <n v="3"/>
    <x v="45"/>
    <x v="0"/>
    <x v="0"/>
    <x v="2"/>
  </r>
  <r>
    <x v="478"/>
    <x v="0"/>
    <x v="5"/>
    <x v="4"/>
    <n v="399"/>
    <n v="2"/>
    <x v="46"/>
    <x v="0"/>
    <x v="0"/>
    <x v="2"/>
  </r>
  <r>
    <x v="478"/>
    <x v="1"/>
    <x v="1"/>
    <x v="3"/>
    <n v="499"/>
    <n v="4"/>
    <x v="25"/>
    <x v="0"/>
    <x v="0"/>
    <x v="2"/>
  </r>
  <r>
    <x v="478"/>
    <x v="1"/>
    <x v="6"/>
    <x v="2"/>
    <n v="99"/>
    <n v="3"/>
    <x v="3"/>
    <x v="0"/>
    <x v="0"/>
    <x v="2"/>
  </r>
  <r>
    <x v="478"/>
    <x v="0"/>
    <x v="4"/>
    <x v="0"/>
    <n v="199"/>
    <n v="7"/>
    <x v="4"/>
    <x v="0"/>
    <x v="0"/>
    <x v="0"/>
  </r>
  <r>
    <x v="478"/>
    <x v="0"/>
    <x v="2"/>
    <x v="1"/>
    <n v="299"/>
    <n v="8"/>
    <x v="33"/>
    <x v="0"/>
    <x v="0"/>
    <x v="0"/>
  </r>
  <r>
    <x v="478"/>
    <x v="2"/>
    <x v="3"/>
    <x v="4"/>
    <n v="399"/>
    <n v="1"/>
    <x v="9"/>
    <x v="0"/>
    <x v="0"/>
    <x v="3"/>
  </r>
  <r>
    <x v="478"/>
    <x v="0"/>
    <x v="3"/>
    <x v="2"/>
    <n v="99"/>
    <n v="7"/>
    <x v="17"/>
    <x v="0"/>
    <x v="0"/>
    <x v="3"/>
  </r>
  <r>
    <x v="479"/>
    <x v="2"/>
    <x v="1"/>
    <x v="3"/>
    <n v="499"/>
    <n v="9"/>
    <x v="27"/>
    <x v="0"/>
    <x v="0"/>
    <x v="3"/>
  </r>
  <r>
    <x v="479"/>
    <x v="0"/>
    <x v="2"/>
    <x v="1"/>
    <n v="299"/>
    <n v="4"/>
    <x v="10"/>
    <x v="0"/>
    <x v="0"/>
    <x v="2"/>
  </r>
  <r>
    <x v="479"/>
    <x v="2"/>
    <x v="4"/>
    <x v="1"/>
    <n v="299"/>
    <n v="5"/>
    <x v="28"/>
    <x v="0"/>
    <x v="0"/>
    <x v="2"/>
  </r>
  <r>
    <x v="480"/>
    <x v="2"/>
    <x v="3"/>
    <x v="4"/>
    <n v="399"/>
    <n v="6"/>
    <x v="24"/>
    <x v="0"/>
    <x v="0"/>
    <x v="0"/>
  </r>
  <r>
    <x v="481"/>
    <x v="2"/>
    <x v="1"/>
    <x v="4"/>
    <n v="399"/>
    <n v="7"/>
    <x v="8"/>
    <x v="0"/>
    <x v="0"/>
    <x v="0"/>
  </r>
  <r>
    <x v="481"/>
    <x v="0"/>
    <x v="1"/>
    <x v="0"/>
    <n v="199"/>
    <n v="1"/>
    <x v="34"/>
    <x v="0"/>
    <x v="0"/>
    <x v="3"/>
  </r>
  <r>
    <x v="481"/>
    <x v="0"/>
    <x v="0"/>
    <x v="3"/>
    <n v="499"/>
    <n v="5"/>
    <x v="16"/>
    <x v="0"/>
    <x v="0"/>
    <x v="0"/>
  </r>
  <r>
    <x v="481"/>
    <x v="2"/>
    <x v="3"/>
    <x v="1"/>
    <n v="299"/>
    <n v="10"/>
    <x v="21"/>
    <x v="0"/>
    <x v="1"/>
    <x v="1"/>
  </r>
  <r>
    <x v="481"/>
    <x v="1"/>
    <x v="6"/>
    <x v="1"/>
    <n v="299"/>
    <n v="2"/>
    <x v="44"/>
    <x v="0"/>
    <x v="0"/>
    <x v="2"/>
  </r>
  <r>
    <x v="481"/>
    <x v="0"/>
    <x v="1"/>
    <x v="3"/>
    <n v="499"/>
    <n v="7"/>
    <x v="29"/>
    <x v="0"/>
    <x v="0"/>
    <x v="3"/>
  </r>
  <r>
    <x v="481"/>
    <x v="0"/>
    <x v="4"/>
    <x v="1"/>
    <n v="299"/>
    <n v="1"/>
    <x v="7"/>
    <x v="0"/>
    <x v="0"/>
    <x v="3"/>
  </r>
  <r>
    <x v="481"/>
    <x v="0"/>
    <x v="2"/>
    <x v="0"/>
    <n v="199"/>
    <n v="8"/>
    <x v="23"/>
    <x v="0"/>
    <x v="0"/>
    <x v="2"/>
  </r>
  <r>
    <x v="481"/>
    <x v="1"/>
    <x v="1"/>
    <x v="4"/>
    <n v="399"/>
    <n v="1"/>
    <x v="9"/>
    <x v="1"/>
    <x v="0"/>
    <x v="2"/>
  </r>
  <r>
    <x v="482"/>
    <x v="1"/>
    <x v="5"/>
    <x v="1"/>
    <n v="299"/>
    <n v="2"/>
    <x v="44"/>
    <x v="0"/>
    <x v="0"/>
    <x v="3"/>
  </r>
  <r>
    <x v="482"/>
    <x v="0"/>
    <x v="5"/>
    <x v="4"/>
    <n v="399"/>
    <n v="1"/>
    <x v="9"/>
    <x v="1"/>
    <x v="0"/>
    <x v="2"/>
  </r>
  <r>
    <x v="482"/>
    <x v="0"/>
    <x v="2"/>
    <x v="0"/>
    <n v="199"/>
    <n v="10"/>
    <x v="20"/>
    <x v="0"/>
    <x v="0"/>
    <x v="2"/>
  </r>
  <r>
    <x v="482"/>
    <x v="0"/>
    <x v="3"/>
    <x v="1"/>
    <n v="299"/>
    <n v="4"/>
    <x v="10"/>
    <x v="1"/>
    <x v="1"/>
    <x v="2"/>
  </r>
  <r>
    <x v="482"/>
    <x v="0"/>
    <x v="1"/>
    <x v="2"/>
    <n v="99"/>
    <n v="4"/>
    <x v="38"/>
    <x v="1"/>
    <x v="0"/>
    <x v="0"/>
  </r>
  <r>
    <x v="482"/>
    <x v="0"/>
    <x v="3"/>
    <x v="3"/>
    <n v="499"/>
    <n v="5"/>
    <x v="16"/>
    <x v="1"/>
    <x v="0"/>
    <x v="0"/>
  </r>
  <r>
    <x v="482"/>
    <x v="0"/>
    <x v="6"/>
    <x v="2"/>
    <n v="99"/>
    <n v="3"/>
    <x v="3"/>
    <x v="0"/>
    <x v="0"/>
    <x v="4"/>
  </r>
  <r>
    <x v="482"/>
    <x v="0"/>
    <x v="5"/>
    <x v="4"/>
    <n v="399"/>
    <n v="1"/>
    <x v="9"/>
    <x v="0"/>
    <x v="0"/>
    <x v="3"/>
  </r>
  <r>
    <x v="482"/>
    <x v="0"/>
    <x v="3"/>
    <x v="4"/>
    <n v="399"/>
    <n v="3"/>
    <x v="42"/>
    <x v="0"/>
    <x v="1"/>
    <x v="3"/>
  </r>
  <r>
    <x v="482"/>
    <x v="0"/>
    <x v="1"/>
    <x v="1"/>
    <n v="299"/>
    <n v="1"/>
    <x v="7"/>
    <x v="0"/>
    <x v="0"/>
    <x v="1"/>
  </r>
  <r>
    <x v="482"/>
    <x v="1"/>
    <x v="3"/>
    <x v="1"/>
    <n v="299"/>
    <n v="7"/>
    <x v="22"/>
    <x v="0"/>
    <x v="0"/>
    <x v="2"/>
  </r>
  <r>
    <x v="482"/>
    <x v="1"/>
    <x v="2"/>
    <x v="0"/>
    <n v="199"/>
    <n v="9"/>
    <x v="40"/>
    <x v="1"/>
    <x v="0"/>
    <x v="0"/>
  </r>
  <r>
    <x v="482"/>
    <x v="0"/>
    <x v="4"/>
    <x v="4"/>
    <n v="399"/>
    <n v="8"/>
    <x v="19"/>
    <x v="0"/>
    <x v="0"/>
    <x v="2"/>
  </r>
  <r>
    <x v="482"/>
    <x v="0"/>
    <x v="0"/>
    <x v="4"/>
    <n v="399"/>
    <n v="9"/>
    <x v="37"/>
    <x v="0"/>
    <x v="0"/>
    <x v="2"/>
  </r>
  <r>
    <x v="482"/>
    <x v="0"/>
    <x v="1"/>
    <x v="4"/>
    <n v="399"/>
    <n v="1"/>
    <x v="9"/>
    <x v="0"/>
    <x v="0"/>
    <x v="0"/>
  </r>
  <r>
    <x v="482"/>
    <x v="0"/>
    <x v="5"/>
    <x v="4"/>
    <n v="399"/>
    <n v="9"/>
    <x v="37"/>
    <x v="1"/>
    <x v="1"/>
    <x v="1"/>
  </r>
  <r>
    <x v="482"/>
    <x v="2"/>
    <x v="1"/>
    <x v="4"/>
    <n v="399"/>
    <n v="7"/>
    <x v="8"/>
    <x v="0"/>
    <x v="0"/>
    <x v="2"/>
  </r>
  <r>
    <x v="482"/>
    <x v="2"/>
    <x v="0"/>
    <x v="0"/>
    <n v="199"/>
    <n v="8"/>
    <x v="23"/>
    <x v="0"/>
    <x v="0"/>
    <x v="2"/>
  </r>
  <r>
    <x v="483"/>
    <x v="0"/>
    <x v="6"/>
    <x v="1"/>
    <n v="299"/>
    <n v="5"/>
    <x v="28"/>
    <x v="0"/>
    <x v="0"/>
    <x v="2"/>
  </r>
  <r>
    <x v="484"/>
    <x v="0"/>
    <x v="6"/>
    <x v="0"/>
    <n v="199"/>
    <n v="8"/>
    <x v="23"/>
    <x v="0"/>
    <x v="0"/>
    <x v="3"/>
  </r>
  <r>
    <x v="484"/>
    <x v="2"/>
    <x v="6"/>
    <x v="2"/>
    <n v="99"/>
    <n v="10"/>
    <x v="15"/>
    <x v="0"/>
    <x v="0"/>
    <x v="2"/>
  </r>
  <r>
    <x v="484"/>
    <x v="1"/>
    <x v="0"/>
    <x v="2"/>
    <n v="99"/>
    <n v="6"/>
    <x v="12"/>
    <x v="1"/>
    <x v="0"/>
    <x v="2"/>
  </r>
  <r>
    <x v="485"/>
    <x v="2"/>
    <x v="4"/>
    <x v="2"/>
    <n v="99"/>
    <n v="7"/>
    <x v="17"/>
    <x v="1"/>
    <x v="0"/>
    <x v="3"/>
  </r>
  <r>
    <x v="485"/>
    <x v="0"/>
    <x v="5"/>
    <x v="3"/>
    <n v="499"/>
    <n v="8"/>
    <x v="18"/>
    <x v="0"/>
    <x v="1"/>
    <x v="3"/>
  </r>
  <r>
    <x v="485"/>
    <x v="0"/>
    <x v="2"/>
    <x v="2"/>
    <n v="99"/>
    <n v="5"/>
    <x v="6"/>
    <x v="1"/>
    <x v="0"/>
    <x v="3"/>
  </r>
  <r>
    <x v="485"/>
    <x v="2"/>
    <x v="3"/>
    <x v="0"/>
    <n v="199"/>
    <n v="3"/>
    <x v="45"/>
    <x v="1"/>
    <x v="1"/>
    <x v="1"/>
  </r>
  <r>
    <x v="486"/>
    <x v="1"/>
    <x v="6"/>
    <x v="0"/>
    <n v="199"/>
    <n v="6"/>
    <x v="2"/>
    <x v="0"/>
    <x v="0"/>
    <x v="0"/>
  </r>
  <r>
    <x v="487"/>
    <x v="2"/>
    <x v="4"/>
    <x v="4"/>
    <n v="399"/>
    <n v="5"/>
    <x v="47"/>
    <x v="0"/>
    <x v="0"/>
    <x v="3"/>
  </r>
  <r>
    <x v="487"/>
    <x v="1"/>
    <x v="1"/>
    <x v="1"/>
    <n v="299"/>
    <n v="3"/>
    <x v="14"/>
    <x v="0"/>
    <x v="0"/>
    <x v="1"/>
  </r>
  <r>
    <x v="487"/>
    <x v="2"/>
    <x v="5"/>
    <x v="3"/>
    <n v="499"/>
    <n v="8"/>
    <x v="18"/>
    <x v="1"/>
    <x v="0"/>
    <x v="1"/>
  </r>
  <r>
    <x v="488"/>
    <x v="0"/>
    <x v="4"/>
    <x v="1"/>
    <n v="299"/>
    <n v="2"/>
    <x v="44"/>
    <x v="0"/>
    <x v="0"/>
    <x v="4"/>
  </r>
  <r>
    <x v="489"/>
    <x v="0"/>
    <x v="5"/>
    <x v="4"/>
    <n v="399"/>
    <n v="10"/>
    <x v="31"/>
    <x v="0"/>
    <x v="0"/>
    <x v="3"/>
  </r>
  <r>
    <x v="489"/>
    <x v="2"/>
    <x v="1"/>
    <x v="1"/>
    <n v="299"/>
    <n v="1"/>
    <x v="7"/>
    <x v="0"/>
    <x v="0"/>
    <x v="0"/>
  </r>
  <r>
    <x v="489"/>
    <x v="1"/>
    <x v="0"/>
    <x v="3"/>
    <n v="499"/>
    <n v="10"/>
    <x v="11"/>
    <x v="0"/>
    <x v="0"/>
    <x v="1"/>
  </r>
  <r>
    <x v="489"/>
    <x v="1"/>
    <x v="4"/>
    <x v="0"/>
    <n v="199"/>
    <n v="3"/>
    <x v="45"/>
    <x v="1"/>
    <x v="0"/>
    <x v="3"/>
  </r>
  <r>
    <x v="489"/>
    <x v="1"/>
    <x v="3"/>
    <x v="3"/>
    <n v="499"/>
    <n v="1"/>
    <x v="13"/>
    <x v="1"/>
    <x v="1"/>
    <x v="3"/>
  </r>
  <r>
    <x v="490"/>
    <x v="2"/>
    <x v="3"/>
    <x v="1"/>
    <n v="299"/>
    <n v="10"/>
    <x v="21"/>
    <x v="0"/>
    <x v="0"/>
    <x v="2"/>
  </r>
  <r>
    <x v="490"/>
    <x v="0"/>
    <x v="5"/>
    <x v="0"/>
    <n v="199"/>
    <n v="8"/>
    <x v="23"/>
    <x v="1"/>
    <x v="1"/>
    <x v="2"/>
  </r>
  <r>
    <x v="490"/>
    <x v="1"/>
    <x v="5"/>
    <x v="2"/>
    <n v="99"/>
    <n v="9"/>
    <x v="43"/>
    <x v="0"/>
    <x v="0"/>
    <x v="0"/>
  </r>
  <r>
    <x v="490"/>
    <x v="0"/>
    <x v="1"/>
    <x v="1"/>
    <n v="299"/>
    <n v="8"/>
    <x v="33"/>
    <x v="1"/>
    <x v="0"/>
    <x v="4"/>
  </r>
  <r>
    <x v="490"/>
    <x v="0"/>
    <x v="6"/>
    <x v="2"/>
    <n v="99"/>
    <n v="7"/>
    <x v="17"/>
    <x v="0"/>
    <x v="0"/>
    <x v="3"/>
  </r>
  <r>
    <x v="490"/>
    <x v="2"/>
    <x v="5"/>
    <x v="2"/>
    <n v="99"/>
    <n v="2"/>
    <x v="26"/>
    <x v="0"/>
    <x v="0"/>
    <x v="4"/>
  </r>
  <r>
    <x v="490"/>
    <x v="1"/>
    <x v="0"/>
    <x v="1"/>
    <n v="299"/>
    <n v="8"/>
    <x v="33"/>
    <x v="0"/>
    <x v="0"/>
    <x v="2"/>
  </r>
  <r>
    <x v="490"/>
    <x v="1"/>
    <x v="5"/>
    <x v="3"/>
    <n v="499"/>
    <n v="10"/>
    <x v="11"/>
    <x v="1"/>
    <x v="0"/>
    <x v="3"/>
  </r>
  <r>
    <x v="490"/>
    <x v="1"/>
    <x v="6"/>
    <x v="3"/>
    <n v="499"/>
    <n v="3"/>
    <x v="41"/>
    <x v="0"/>
    <x v="0"/>
    <x v="0"/>
  </r>
  <r>
    <x v="490"/>
    <x v="0"/>
    <x v="0"/>
    <x v="0"/>
    <n v="199"/>
    <n v="9"/>
    <x v="40"/>
    <x v="0"/>
    <x v="0"/>
    <x v="3"/>
  </r>
  <r>
    <x v="490"/>
    <x v="2"/>
    <x v="4"/>
    <x v="0"/>
    <n v="199"/>
    <n v="10"/>
    <x v="20"/>
    <x v="0"/>
    <x v="0"/>
    <x v="0"/>
  </r>
  <r>
    <x v="491"/>
    <x v="1"/>
    <x v="4"/>
    <x v="3"/>
    <n v="499"/>
    <n v="5"/>
    <x v="16"/>
    <x v="1"/>
    <x v="0"/>
    <x v="3"/>
  </r>
  <r>
    <x v="491"/>
    <x v="0"/>
    <x v="4"/>
    <x v="1"/>
    <n v="299"/>
    <n v="6"/>
    <x v="30"/>
    <x v="0"/>
    <x v="0"/>
    <x v="0"/>
  </r>
  <r>
    <x v="491"/>
    <x v="0"/>
    <x v="5"/>
    <x v="1"/>
    <n v="299"/>
    <n v="9"/>
    <x v="1"/>
    <x v="1"/>
    <x v="0"/>
    <x v="2"/>
  </r>
  <r>
    <x v="491"/>
    <x v="2"/>
    <x v="1"/>
    <x v="1"/>
    <n v="299"/>
    <n v="3"/>
    <x v="14"/>
    <x v="0"/>
    <x v="0"/>
    <x v="3"/>
  </r>
  <r>
    <x v="492"/>
    <x v="0"/>
    <x v="2"/>
    <x v="1"/>
    <n v="299"/>
    <n v="3"/>
    <x v="14"/>
    <x v="0"/>
    <x v="0"/>
    <x v="2"/>
  </r>
  <r>
    <x v="492"/>
    <x v="0"/>
    <x v="0"/>
    <x v="0"/>
    <n v="199"/>
    <n v="5"/>
    <x v="48"/>
    <x v="0"/>
    <x v="0"/>
    <x v="0"/>
  </r>
  <r>
    <x v="493"/>
    <x v="0"/>
    <x v="5"/>
    <x v="2"/>
    <n v="99"/>
    <n v="2"/>
    <x v="26"/>
    <x v="0"/>
    <x v="0"/>
    <x v="3"/>
  </r>
  <r>
    <x v="493"/>
    <x v="2"/>
    <x v="6"/>
    <x v="2"/>
    <n v="99"/>
    <n v="8"/>
    <x v="36"/>
    <x v="0"/>
    <x v="0"/>
    <x v="3"/>
  </r>
  <r>
    <x v="493"/>
    <x v="2"/>
    <x v="4"/>
    <x v="3"/>
    <n v="499"/>
    <n v="3"/>
    <x v="41"/>
    <x v="0"/>
    <x v="0"/>
    <x v="2"/>
  </r>
  <r>
    <x v="493"/>
    <x v="2"/>
    <x v="6"/>
    <x v="3"/>
    <n v="499"/>
    <n v="10"/>
    <x v="11"/>
    <x v="0"/>
    <x v="0"/>
    <x v="1"/>
  </r>
  <r>
    <x v="493"/>
    <x v="1"/>
    <x v="5"/>
    <x v="1"/>
    <n v="299"/>
    <n v="6"/>
    <x v="30"/>
    <x v="0"/>
    <x v="0"/>
    <x v="3"/>
  </r>
  <r>
    <x v="493"/>
    <x v="1"/>
    <x v="2"/>
    <x v="1"/>
    <n v="299"/>
    <n v="2"/>
    <x v="44"/>
    <x v="0"/>
    <x v="0"/>
    <x v="3"/>
  </r>
  <r>
    <x v="493"/>
    <x v="1"/>
    <x v="2"/>
    <x v="3"/>
    <n v="499"/>
    <n v="4"/>
    <x v="25"/>
    <x v="0"/>
    <x v="0"/>
    <x v="3"/>
  </r>
  <r>
    <x v="493"/>
    <x v="2"/>
    <x v="4"/>
    <x v="0"/>
    <n v="199"/>
    <n v="9"/>
    <x v="40"/>
    <x v="1"/>
    <x v="1"/>
    <x v="3"/>
  </r>
  <r>
    <x v="493"/>
    <x v="2"/>
    <x v="4"/>
    <x v="2"/>
    <n v="99"/>
    <n v="1"/>
    <x v="32"/>
    <x v="0"/>
    <x v="0"/>
    <x v="0"/>
  </r>
  <r>
    <x v="493"/>
    <x v="0"/>
    <x v="3"/>
    <x v="3"/>
    <n v="499"/>
    <n v="5"/>
    <x v="16"/>
    <x v="1"/>
    <x v="0"/>
    <x v="3"/>
  </r>
  <r>
    <x v="493"/>
    <x v="2"/>
    <x v="5"/>
    <x v="2"/>
    <n v="99"/>
    <n v="4"/>
    <x v="38"/>
    <x v="0"/>
    <x v="0"/>
    <x v="0"/>
  </r>
  <r>
    <x v="493"/>
    <x v="0"/>
    <x v="0"/>
    <x v="4"/>
    <n v="399"/>
    <n v="1"/>
    <x v="9"/>
    <x v="1"/>
    <x v="0"/>
    <x v="0"/>
  </r>
  <r>
    <x v="493"/>
    <x v="2"/>
    <x v="1"/>
    <x v="3"/>
    <n v="499"/>
    <n v="5"/>
    <x v="16"/>
    <x v="1"/>
    <x v="0"/>
    <x v="2"/>
  </r>
  <r>
    <x v="493"/>
    <x v="0"/>
    <x v="5"/>
    <x v="1"/>
    <n v="299"/>
    <n v="6"/>
    <x v="30"/>
    <x v="0"/>
    <x v="0"/>
    <x v="3"/>
  </r>
  <r>
    <x v="493"/>
    <x v="2"/>
    <x v="0"/>
    <x v="1"/>
    <n v="299"/>
    <n v="4"/>
    <x v="10"/>
    <x v="0"/>
    <x v="0"/>
    <x v="1"/>
  </r>
  <r>
    <x v="493"/>
    <x v="0"/>
    <x v="0"/>
    <x v="2"/>
    <n v="99"/>
    <n v="6"/>
    <x v="12"/>
    <x v="0"/>
    <x v="0"/>
    <x v="2"/>
  </r>
  <r>
    <x v="493"/>
    <x v="0"/>
    <x v="2"/>
    <x v="3"/>
    <n v="499"/>
    <n v="7"/>
    <x v="29"/>
    <x v="0"/>
    <x v="0"/>
    <x v="2"/>
  </r>
  <r>
    <x v="493"/>
    <x v="1"/>
    <x v="1"/>
    <x v="2"/>
    <n v="99"/>
    <n v="5"/>
    <x v="6"/>
    <x v="1"/>
    <x v="0"/>
    <x v="4"/>
  </r>
  <r>
    <x v="493"/>
    <x v="0"/>
    <x v="1"/>
    <x v="4"/>
    <n v="399"/>
    <n v="1"/>
    <x v="9"/>
    <x v="1"/>
    <x v="0"/>
    <x v="4"/>
  </r>
  <r>
    <x v="493"/>
    <x v="2"/>
    <x v="2"/>
    <x v="4"/>
    <n v="399"/>
    <n v="2"/>
    <x v="46"/>
    <x v="1"/>
    <x v="1"/>
    <x v="2"/>
  </r>
  <r>
    <x v="493"/>
    <x v="1"/>
    <x v="3"/>
    <x v="2"/>
    <n v="99"/>
    <n v="7"/>
    <x v="17"/>
    <x v="0"/>
    <x v="0"/>
    <x v="3"/>
  </r>
  <r>
    <x v="493"/>
    <x v="0"/>
    <x v="6"/>
    <x v="4"/>
    <n v="399"/>
    <n v="9"/>
    <x v="37"/>
    <x v="1"/>
    <x v="0"/>
    <x v="3"/>
  </r>
  <r>
    <x v="493"/>
    <x v="2"/>
    <x v="3"/>
    <x v="4"/>
    <n v="399"/>
    <n v="6"/>
    <x v="24"/>
    <x v="1"/>
    <x v="0"/>
    <x v="2"/>
  </r>
  <r>
    <x v="493"/>
    <x v="2"/>
    <x v="4"/>
    <x v="1"/>
    <n v="299"/>
    <n v="9"/>
    <x v="1"/>
    <x v="0"/>
    <x v="0"/>
    <x v="0"/>
  </r>
  <r>
    <x v="493"/>
    <x v="0"/>
    <x v="1"/>
    <x v="2"/>
    <n v="99"/>
    <n v="4"/>
    <x v="38"/>
    <x v="1"/>
    <x v="0"/>
    <x v="1"/>
  </r>
  <r>
    <x v="493"/>
    <x v="0"/>
    <x v="3"/>
    <x v="3"/>
    <n v="499"/>
    <n v="8"/>
    <x v="18"/>
    <x v="0"/>
    <x v="0"/>
    <x v="3"/>
  </r>
  <r>
    <x v="493"/>
    <x v="0"/>
    <x v="3"/>
    <x v="0"/>
    <n v="199"/>
    <n v="7"/>
    <x v="4"/>
    <x v="0"/>
    <x v="0"/>
    <x v="2"/>
  </r>
  <r>
    <x v="493"/>
    <x v="0"/>
    <x v="4"/>
    <x v="2"/>
    <n v="99"/>
    <n v="6"/>
    <x v="12"/>
    <x v="1"/>
    <x v="0"/>
    <x v="0"/>
  </r>
  <r>
    <x v="493"/>
    <x v="1"/>
    <x v="0"/>
    <x v="0"/>
    <n v="199"/>
    <n v="6"/>
    <x v="2"/>
    <x v="0"/>
    <x v="0"/>
    <x v="4"/>
  </r>
  <r>
    <x v="493"/>
    <x v="0"/>
    <x v="4"/>
    <x v="3"/>
    <n v="499"/>
    <n v="2"/>
    <x v="35"/>
    <x v="0"/>
    <x v="0"/>
    <x v="2"/>
  </r>
  <r>
    <x v="493"/>
    <x v="0"/>
    <x v="5"/>
    <x v="0"/>
    <n v="199"/>
    <n v="3"/>
    <x v="45"/>
    <x v="0"/>
    <x v="0"/>
    <x v="2"/>
  </r>
  <r>
    <x v="493"/>
    <x v="0"/>
    <x v="3"/>
    <x v="3"/>
    <n v="499"/>
    <n v="1"/>
    <x v="13"/>
    <x v="0"/>
    <x v="0"/>
    <x v="2"/>
  </r>
  <r>
    <x v="494"/>
    <x v="1"/>
    <x v="0"/>
    <x v="1"/>
    <n v="299"/>
    <n v="3"/>
    <x v="14"/>
    <x v="1"/>
    <x v="0"/>
    <x v="4"/>
  </r>
  <r>
    <x v="495"/>
    <x v="0"/>
    <x v="3"/>
    <x v="4"/>
    <n v="399"/>
    <n v="9"/>
    <x v="37"/>
    <x v="0"/>
    <x v="0"/>
    <x v="2"/>
  </r>
  <r>
    <x v="495"/>
    <x v="1"/>
    <x v="5"/>
    <x v="4"/>
    <n v="399"/>
    <n v="4"/>
    <x v="49"/>
    <x v="0"/>
    <x v="0"/>
    <x v="3"/>
  </r>
  <r>
    <x v="495"/>
    <x v="1"/>
    <x v="5"/>
    <x v="3"/>
    <n v="499"/>
    <n v="4"/>
    <x v="25"/>
    <x v="0"/>
    <x v="0"/>
    <x v="3"/>
  </r>
  <r>
    <x v="496"/>
    <x v="1"/>
    <x v="1"/>
    <x v="1"/>
    <n v="299"/>
    <n v="4"/>
    <x v="10"/>
    <x v="1"/>
    <x v="1"/>
    <x v="2"/>
  </r>
  <r>
    <x v="496"/>
    <x v="1"/>
    <x v="1"/>
    <x v="4"/>
    <n v="399"/>
    <n v="8"/>
    <x v="19"/>
    <x v="1"/>
    <x v="0"/>
    <x v="3"/>
  </r>
  <r>
    <x v="496"/>
    <x v="0"/>
    <x v="1"/>
    <x v="0"/>
    <n v="199"/>
    <n v="7"/>
    <x v="4"/>
    <x v="0"/>
    <x v="0"/>
    <x v="2"/>
  </r>
  <r>
    <x v="497"/>
    <x v="2"/>
    <x v="1"/>
    <x v="1"/>
    <n v="299"/>
    <n v="4"/>
    <x v="10"/>
    <x v="1"/>
    <x v="0"/>
    <x v="4"/>
  </r>
  <r>
    <x v="497"/>
    <x v="0"/>
    <x v="4"/>
    <x v="4"/>
    <n v="399"/>
    <n v="8"/>
    <x v="19"/>
    <x v="0"/>
    <x v="0"/>
    <x v="2"/>
  </r>
  <r>
    <x v="497"/>
    <x v="2"/>
    <x v="3"/>
    <x v="3"/>
    <n v="499"/>
    <n v="9"/>
    <x v="27"/>
    <x v="0"/>
    <x v="0"/>
    <x v="0"/>
  </r>
  <r>
    <x v="497"/>
    <x v="2"/>
    <x v="6"/>
    <x v="3"/>
    <n v="499"/>
    <n v="4"/>
    <x v="25"/>
    <x v="0"/>
    <x v="0"/>
    <x v="2"/>
  </r>
  <r>
    <x v="498"/>
    <x v="2"/>
    <x v="2"/>
    <x v="2"/>
    <n v="99"/>
    <n v="10"/>
    <x v="15"/>
    <x v="0"/>
    <x v="1"/>
    <x v="2"/>
  </r>
  <r>
    <x v="499"/>
    <x v="0"/>
    <x v="2"/>
    <x v="3"/>
    <n v="499"/>
    <n v="4"/>
    <x v="25"/>
    <x v="0"/>
    <x v="0"/>
    <x v="2"/>
  </r>
  <r>
    <x v="499"/>
    <x v="2"/>
    <x v="0"/>
    <x v="3"/>
    <n v="499"/>
    <n v="10"/>
    <x v="11"/>
    <x v="1"/>
    <x v="0"/>
    <x v="0"/>
  </r>
  <r>
    <x v="500"/>
    <x v="1"/>
    <x v="3"/>
    <x v="4"/>
    <n v="399"/>
    <n v="1"/>
    <x v="9"/>
    <x v="1"/>
    <x v="1"/>
    <x v="0"/>
  </r>
  <r>
    <x v="500"/>
    <x v="0"/>
    <x v="6"/>
    <x v="0"/>
    <n v="199"/>
    <n v="2"/>
    <x v="39"/>
    <x v="0"/>
    <x v="0"/>
    <x v="3"/>
  </r>
  <r>
    <x v="500"/>
    <x v="0"/>
    <x v="6"/>
    <x v="4"/>
    <n v="399"/>
    <n v="1"/>
    <x v="9"/>
    <x v="0"/>
    <x v="0"/>
    <x v="3"/>
  </r>
  <r>
    <x v="500"/>
    <x v="1"/>
    <x v="5"/>
    <x v="0"/>
    <n v="199"/>
    <n v="1"/>
    <x v="34"/>
    <x v="0"/>
    <x v="0"/>
    <x v="1"/>
  </r>
  <r>
    <x v="500"/>
    <x v="1"/>
    <x v="5"/>
    <x v="3"/>
    <n v="499"/>
    <n v="10"/>
    <x v="11"/>
    <x v="0"/>
    <x v="0"/>
    <x v="4"/>
  </r>
  <r>
    <x v="500"/>
    <x v="2"/>
    <x v="1"/>
    <x v="1"/>
    <n v="299"/>
    <n v="7"/>
    <x v="22"/>
    <x v="1"/>
    <x v="0"/>
    <x v="0"/>
  </r>
  <r>
    <x v="500"/>
    <x v="2"/>
    <x v="5"/>
    <x v="1"/>
    <n v="299"/>
    <n v="8"/>
    <x v="33"/>
    <x v="0"/>
    <x v="0"/>
    <x v="2"/>
  </r>
  <r>
    <x v="500"/>
    <x v="1"/>
    <x v="2"/>
    <x v="2"/>
    <n v="99"/>
    <n v="10"/>
    <x v="15"/>
    <x v="0"/>
    <x v="0"/>
    <x v="2"/>
  </r>
  <r>
    <x v="500"/>
    <x v="0"/>
    <x v="6"/>
    <x v="0"/>
    <n v="199"/>
    <n v="7"/>
    <x v="4"/>
    <x v="0"/>
    <x v="0"/>
    <x v="3"/>
  </r>
  <r>
    <x v="501"/>
    <x v="1"/>
    <x v="0"/>
    <x v="1"/>
    <n v="299"/>
    <n v="5"/>
    <x v="28"/>
    <x v="1"/>
    <x v="0"/>
    <x v="2"/>
  </r>
  <r>
    <x v="501"/>
    <x v="1"/>
    <x v="6"/>
    <x v="4"/>
    <n v="399"/>
    <n v="4"/>
    <x v="49"/>
    <x v="0"/>
    <x v="0"/>
    <x v="1"/>
  </r>
  <r>
    <x v="501"/>
    <x v="0"/>
    <x v="4"/>
    <x v="3"/>
    <n v="499"/>
    <n v="7"/>
    <x v="29"/>
    <x v="0"/>
    <x v="0"/>
    <x v="3"/>
  </r>
  <r>
    <x v="501"/>
    <x v="2"/>
    <x v="6"/>
    <x v="0"/>
    <n v="199"/>
    <n v="4"/>
    <x v="0"/>
    <x v="0"/>
    <x v="0"/>
    <x v="0"/>
  </r>
  <r>
    <x v="501"/>
    <x v="2"/>
    <x v="1"/>
    <x v="4"/>
    <n v="399"/>
    <n v="5"/>
    <x v="47"/>
    <x v="0"/>
    <x v="0"/>
    <x v="3"/>
  </r>
  <r>
    <x v="501"/>
    <x v="0"/>
    <x v="4"/>
    <x v="0"/>
    <n v="199"/>
    <n v="8"/>
    <x v="23"/>
    <x v="0"/>
    <x v="0"/>
    <x v="0"/>
  </r>
  <r>
    <x v="501"/>
    <x v="0"/>
    <x v="3"/>
    <x v="2"/>
    <n v="99"/>
    <n v="1"/>
    <x v="32"/>
    <x v="0"/>
    <x v="0"/>
    <x v="2"/>
  </r>
  <r>
    <x v="501"/>
    <x v="0"/>
    <x v="3"/>
    <x v="3"/>
    <n v="499"/>
    <n v="8"/>
    <x v="18"/>
    <x v="1"/>
    <x v="1"/>
    <x v="4"/>
  </r>
  <r>
    <x v="501"/>
    <x v="0"/>
    <x v="2"/>
    <x v="0"/>
    <n v="199"/>
    <n v="7"/>
    <x v="4"/>
    <x v="1"/>
    <x v="0"/>
    <x v="3"/>
  </r>
  <r>
    <x v="501"/>
    <x v="2"/>
    <x v="3"/>
    <x v="0"/>
    <n v="199"/>
    <n v="10"/>
    <x v="20"/>
    <x v="0"/>
    <x v="1"/>
    <x v="1"/>
  </r>
  <r>
    <x v="501"/>
    <x v="1"/>
    <x v="6"/>
    <x v="2"/>
    <n v="99"/>
    <n v="10"/>
    <x v="15"/>
    <x v="0"/>
    <x v="1"/>
    <x v="0"/>
  </r>
  <r>
    <x v="501"/>
    <x v="1"/>
    <x v="1"/>
    <x v="2"/>
    <n v="99"/>
    <n v="9"/>
    <x v="43"/>
    <x v="1"/>
    <x v="0"/>
    <x v="0"/>
  </r>
  <r>
    <x v="501"/>
    <x v="1"/>
    <x v="1"/>
    <x v="0"/>
    <n v="199"/>
    <n v="9"/>
    <x v="40"/>
    <x v="0"/>
    <x v="0"/>
    <x v="4"/>
  </r>
  <r>
    <x v="502"/>
    <x v="2"/>
    <x v="2"/>
    <x v="3"/>
    <n v="499"/>
    <n v="7"/>
    <x v="29"/>
    <x v="1"/>
    <x v="0"/>
    <x v="0"/>
  </r>
  <r>
    <x v="502"/>
    <x v="0"/>
    <x v="4"/>
    <x v="4"/>
    <n v="399"/>
    <n v="5"/>
    <x v="47"/>
    <x v="0"/>
    <x v="1"/>
    <x v="0"/>
  </r>
  <r>
    <x v="502"/>
    <x v="0"/>
    <x v="5"/>
    <x v="3"/>
    <n v="499"/>
    <n v="6"/>
    <x v="5"/>
    <x v="0"/>
    <x v="0"/>
    <x v="2"/>
  </r>
  <r>
    <x v="502"/>
    <x v="2"/>
    <x v="2"/>
    <x v="3"/>
    <n v="499"/>
    <n v="10"/>
    <x v="11"/>
    <x v="0"/>
    <x v="0"/>
    <x v="2"/>
  </r>
  <r>
    <x v="502"/>
    <x v="1"/>
    <x v="0"/>
    <x v="3"/>
    <n v="499"/>
    <n v="1"/>
    <x v="13"/>
    <x v="0"/>
    <x v="0"/>
    <x v="2"/>
  </r>
  <r>
    <x v="502"/>
    <x v="0"/>
    <x v="4"/>
    <x v="0"/>
    <n v="199"/>
    <n v="3"/>
    <x v="45"/>
    <x v="0"/>
    <x v="0"/>
    <x v="3"/>
  </r>
  <r>
    <x v="502"/>
    <x v="0"/>
    <x v="5"/>
    <x v="1"/>
    <n v="299"/>
    <n v="8"/>
    <x v="33"/>
    <x v="0"/>
    <x v="1"/>
    <x v="2"/>
  </r>
  <r>
    <x v="502"/>
    <x v="1"/>
    <x v="3"/>
    <x v="2"/>
    <n v="99"/>
    <n v="10"/>
    <x v="15"/>
    <x v="0"/>
    <x v="0"/>
    <x v="0"/>
  </r>
  <r>
    <x v="502"/>
    <x v="0"/>
    <x v="4"/>
    <x v="2"/>
    <n v="99"/>
    <n v="8"/>
    <x v="36"/>
    <x v="1"/>
    <x v="0"/>
    <x v="2"/>
  </r>
  <r>
    <x v="503"/>
    <x v="0"/>
    <x v="0"/>
    <x v="3"/>
    <n v="499"/>
    <n v="4"/>
    <x v="25"/>
    <x v="0"/>
    <x v="0"/>
    <x v="3"/>
  </r>
  <r>
    <x v="503"/>
    <x v="0"/>
    <x v="5"/>
    <x v="4"/>
    <n v="399"/>
    <n v="4"/>
    <x v="49"/>
    <x v="0"/>
    <x v="0"/>
    <x v="2"/>
  </r>
  <r>
    <x v="503"/>
    <x v="2"/>
    <x v="6"/>
    <x v="3"/>
    <n v="499"/>
    <n v="8"/>
    <x v="18"/>
    <x v="0"/>
    <x v="0"/>
    <x v="2"/>
  </r>
  <r>
    <x v="504"/>
    <x v="2"/>
    <x v="1"/>
    <x v="1"/>
    <n v="299"/>
    <n v="10"/>
    <x v="21"/>
    <x v="0"/>
    <x v="0"/>
    <x v="3"/>
  </r>
  <r>
    <x v="505"/>
    <x v="0"/>
    <x v="2"/>
    <x v="3"/>
    <n v="499"/>
    <n v="7"/>
    <x v="29"/>
    <x v="0"/>
    <x v="0"/>
    <x v="2"/>
  </r>
  <r>
    <x v="505"/>
    <x v="0"/>
    <x v="4"/>
    <x v="0"/>
    <n v="199"/>
    <n v="3"/>
    <x v="45"/>
    <x v="1"/>
    <x v="0"/>
    <x v="3"/>
  </r>
  <r>
    <x v="505"/>
    <x v="2"/>
    <x v="1"/>
    <x v="1"/>
    <n v="299"/>
    <n v="1"/>
    <x v="7"/>
    <x v="0"/>
    <x v="0"/>
    <x v="2"/>
  </r>
  <r>
    <x v="505"/>
    <x v="0"/>
    <x v="4"/>
    <x v="0"/>
    <n v="199"/>
    <n v="4"/>
    <x v="0"/>
    <x v="0"/>
    <x v="0"/>
    <x v="1"/>
  </r>
  <r>
    <x v="505"/>
    <x v="1"/>
    <x v="2"/>
    <x v="2"/>
    <n v="99"/>
    <n v="1"/>
    <x v="32"/>
    <x v="0"/>
    <x v="0"/>
    <x v="2"/>
  </r>
  <r>
    <x v="505"/>
    <x v="2"/>
    <x v="5"/>
    <x v="2"/>
    <n v="99"/>
    <n v="4"/>
    <x v="38"/>
    <x v="1"/>
    <x v="0"/>
    <x v="0"/>
  </r>
  <r>
    <x v="505"/>
    <x v="0"/>
    <x v="2"/>
    <x v="2"/>
    <n v="99"/>
    <n v="1"/>
    <x v="32"/>
    <x v="1"/>
    <x v="0"/>
    <x v="0"/>
  </r>
  <r>
    <x v="505"/>
    <x v="2"/>
    <x v="2"/>
    <x v="3"/>
    <n v="499"/>
    <n v="9"/>
    <x v="27"/>
    <x v="0"/>
    <x v="0"/>
    <x v="1"/>
  </r>
  <r>
    <x v="506"/>
    <x v="2"/>
    <x v="1"/>
    <x v="1"/>
    <n v="299"/>
    <n v="6"/>
    <x v="30"/>
    <x v="0"/>
    <x v="0"/>
    <x v="0"/>
  </r>
  <r>
    <x v="506"/>
    <x v="1"/>
    <x v="0"/>
    <x v="3"/>
    <n v="499"/>
    <n v="6"/>
    <x v="5"/>
    <x v="1"/>
    <x v="0"/>
    <x v="3"/>
  </r>
  <r>
    <x v="506"/>
    <x v="0"/>
    <x v="6"/>
    <x v="2"/>
    <n v="99"/>
    <n v="5"/>
    <x v="6"/>
    <x v="0"/>
    <x v="0"/>
    <x v="3"/>
  </r>
  <r>
    <x v="506"/>
    <x v="0"/>
    <x v="1"/>
    <x v="4"/>
    <n v="399"/>
    <n v="5"/>
    <x v="47"/>
    <x v="0"/>
    <x v="0"/>
    <x v="0"/>
  </r>
  <r>
    <x v="506"/>
    <x v="2"/>
    <x v="3"/>
    <x v="4"/>
    <n v="399"/>
    <n v="10"/>
    <x v="31"/>
    <x v="0"/>
    <x v="0"/>
    <x v="1"/>
  </r>
  <r>
    <x v="506"/>
    <x v="1"/>
    <x v="0"/>
    <x v="1"/>
    <n v="299"/>
    <n v="9"/>
    <x v="1"/>
    <x v="1"/>
    <x v="0"/>
    <x v="2"/>
  </r>
  <r>
    <x v="506"/>
    <x v="1"/>
    <x v="3"/>
    <x v="2"/>
    <n v="99"/>
    <n v="3"/>
    <x v="3"/>
    <x v="1"/>
    <x v="0"/>
    <x v="3"/>
  </r>
  <r>
    <x v="506"/>
    <x v="0"/>
    <x v="3"/>
    <x v="2"/>
    <n v="99"/>
    <n v="1"/>
    <x v="32"/>
    <x v="1"/>
    <x v="0"/>
    <x v="4"/>
  </r>
  <r>
    <x v="507"/>
    <x v="0"/>
    <x v="1"/>
    <x v="2"/>
    <n v="99"/>
    <n v="2"/>
    <x v="26"/>
    <x v="1"/>
    <x v="0"/>
    <x v="2"/>
  </r>
  <r>
    <x v="507"/>
    <x v="2"/>
    <x v="1"/>
    <x v="3"/>
    <n v="499"/>
    <n v="10"/>
    <x v="11"/>
    <x v="0"/>
    <x v="0"/>
    <x v="2"/>
  </r>
  <r>
    <x v="507"/>
    <x v="1"/>
    <x v="5"/>
    <x v="4"/>
    <n v="399"/>
    <n v="4"/>
    <x v="49"/>
    <x v="0"/>
    <x v="0"/>
    <x v="2"/>
  </r>
  <r>
    <x v="507"/>
    <x v="0"/>
    <x v="4"/>
    <x v="2"/>
    <n v="99"/>
    <n v="6"/>
    <x v="12"/>
    <x v="0"/>
    <x v="0"/>
    <x v="3"/>
  </r>
  <r>
    <x v="507"/>
    <x v="1"/>
    <x v="1"/>
    <x v="4"/>
    <n v="399"/>
    <n v="1"/>
    <x v="9"/>
    <x v="0"/>
    <x v="0"/>
    <x v="4"/>
  </r>
  <r>
    <x v="508"/>
    <x v="1"/>
    <x v="5"/>
    <x v="4"/>
    <n v="399"/>
    <n v="10"/>
    <x v="31"/>
    <x v="1"/>
    <x v="0"/>
    <x v="2"/>
  </r>
  <r>
    <x v="508"/>
    <x v="0"/>
    <x v="0"/>
    <x v="4"/>
    <n v="399"/>
    <n v="7"/>
    <x v="8"/>
    <x v="0"/>
    <x v="0"/>
    <x v="2"/>
  </r>
  <r>
    <x v="509"/>
    <x v="2"/>
    <x v="5"/>
    <x v="4"/>
    <n v="399"/>
    <n v="9"/>
    <x v="37"/>
    <x v="0"/>
    <x v="0"/>
    <x v="0"/>
  </r>
  <r>
    <x v="510"/>
    <x v="1"/>
    <x v="1"/>
    <x v="4"/>
    <n v="399"/>
    <n v="7"/>
    <x v="8"/>
    <x v="0"/>
    <x v="1"/>
    <x v="4"/>
  </r>
  <r>
    <x v="510"/>
    <x v="2"/>
    <x v="5"/>
    <x v="2"/>
    <n v="99"/>
    <n v="8"/>
    <x v="36"/>
    <x v="0"/>
    <x v="0"/>
    <x v="2"/>
  </r>
  <r>
    <x v="510"/>
    <x v="2"/>
    <x v="5"/>
    <x v="3"/>
    <n v="499"/>
    <n v="10"/>
    <x v="11"/>
    <x v="1"/>
    <x v="0"/>
    <x v="2"/>
  </r>
  <r>
    <x v="510"/>
    <x v="0"/>
    <x v="6"/>
    <x v="0"/>
    <n v="199"/>
    <n v="8"/>
    <x v="23"/>
    <x v="0"/>
    <x v="1"/>
    <x v="3"/>
  </r>
  <r>
    <x v="510"/>
    <x v="0"/>
    <x v="5"/>
    <x v="0"/>
    <n v="199"/>
    <n v="8"/>
    <x v="23"/>
    <x v="0"/>
    <x v="0"/>
    <x v="1"/>
  </r>
  <r>
    <x v="510"/>
    <x v="0"/>
    <x v="2"/>
    <x v="4"/>
    <n v="399"/>
    <n v="2"/>
    <x v="46"/>
    <x v="1"/>
    <x v="0"/>
    <x v="2"/>
  </r>
  <r>
    <x v="510"/>
    <x v="0"/>
    <x v="6"/>
    <x v="0"/>
    <n v="199"/>
    <n v="4"/>
    <x v="0"/>
    <x v="1"/>
    <x v="0"/>
    <x v="2"/>
  </r>
  <r>
    <x v="511"/>
    <x v="0"/>
    <x v="6"/>
    <x v="4"/>
    <n v="399"/>
    <n v="4"/>
    <x v="49"/>
    <x v="0"/>
    <x v="1"/>
    <x v="3"/>
  </r>
  <r>
    <x v="511"/>
    <x v="0"/>
    <x v="4"/>
    <x v="0"/>
    <n v="199"/>
    <n v="4"/>
    <x v="0"/>
    <x v="1"/>
    <x v="0"/>
    <x v="2"/>
  </r>
  <r>
    <x v="512"/>
    <x v="2"/>
    <x v="3"/>
    <x v="0"/>
    <n v="199"/>
    <n v="1"/>
    <x v="34"/>
    <x v="0"/>
    <x v="0"/>
    <x v="2"/>
  </r>
  <r>
    <x v="513"/>
    <x v="2"/>
    <x v="1"/>
    <x v="2"/>
    <n v="99"/>
    <n v="6"/>
    <x v="12"/>
    <x v="0"/>
    <x v="0"/>
    <x v="2"/>
  </r>
  <r>
    <x v="513"/>
    <x v="1"/>
    <x v="1"/>
    <x v="2"/>
    <n v="99"/>
    <n v="5"/>
    <x v="6"/>
    <x v="0"/>
    <x v="0"/>
    <x v="2"/>
  </r>
  <r>
    <x v="514"/>
    <x v="0"/>
    <x v="6"/>
    <x v="4"/>
    <n v="399"/>
    <n v="3"/>
    <x v="42"/>
    <x v="0"/>
    <x v="0"/>
    <x v="0"/>
  </r>
  <r>
    <x v="514"/>
    <x v="1"/>
    <x v="5"/>
    <x v="4"/>
    <n v="399"/>
    <n v="6"/>
    <x v="24"/>
    <x v="0"/>
    <x v="0"/>
    <x v="2"/>
  </r>
  <r>
    <x v="514"/>
    <x v="1"/>
    <x v="1"/>
    <x v="3"/>
    <n v="499"/>
    <n v="7"/>
    <x v="29"/>
    <x v="0"/>
    <x v="0"/>
    <x v="2"/>
  </r>
  <r>
    <x v="515"/>
    <x v="1"/>
    <x v="5"/>
    <x v="4"/>
    <n v="399"/>
    <n v="9"/>
    <x v="37"/>
    <x v="0"/>
    <x v="0"/>
    <x v="4"/>
  </r>
  <r>
    <x v="516"/>
    <x v="1"/>
    <x v="2"/>
    <x v="0"/>
    <n v="199"/>
    <n v="5"/>
    <x v="48"/>
    <x v="0"/>
    <x v="0"/>
    <x v="1"/>
  </r>
  <r>
    <x v="517"/>
    <x v="2"/>
    <x v="2"/>
    <x v="2"/>
    <n v="99"/>
    <n v="3"/>
    <x v="3"/>
    <x v="0"/>
    <x v="0"/>
    <x v="2"/>
  </r>
  <r>
    <x v="517"/>
    <x v="0"/>
    <x v="3"/>
    <x v="2"/>
    <n v="99"/>
    <n v="5"/>
    <x v="6"/>
    <x v="1"/>
    <x v="0"/>
    <x v="0"/>
  </r>
  <r>
    <x v="517"/>
    <x v="0"/>
    <x v="3"/>
    <x v="0"/>
    <n v="199"/>
    <n v="7"/>
    <x v="4"/>
    <x v="1"/>
    <x v="0"/>
    <x v="0"/>
  </r>
  <r>
    <x v="517"/>
    <x v="0"/>
    <x v="4"/>
    <x v="0"/>
    <n v="199"/>
    <n v="9"/>
    <x v="40"/>
    <x v="0"/>
    <x v="0"/>
    <x v="4"/>
  </r>
  <r>
    <x v="517"/>
    <x v="0"/>
    <x v="3"/>
    <x v="4"/>
    <n v="399"/>
    <n v="4"/>
    <x v="49"/>
    <x v="0"/>
    <x v="0"/>
    <x v="1"/>
  </r>
  <r>
    <x v="517"/>
    <x v="2"/>
    <x v="6"/>
    <x v="2"/>
    <n v="99"/>
    <n v="9"/>
    <x v="43"/>
    <x v="0"/>
    <x v="0"/>
    <x v="1"/>
  </r>
  <r>
    <x v="517"/>
    <x v="2"/>
    <x v="0"/>
    <x v="3"/>
    <n v="499"/>
    <n v="8"/>
    <x v="18"/>
    <x v="1"/>
    <x v="0"/>
    <x v="3"/>
  </r>
  <r>
    <x v="517"/>
    <x v="2"/>
    <x v="4"/>
    <x v="4"/>
    <n v="399"/>
    <n v="3"/>
    <x v="42"/>
    <x v="1"/>
    <x v="0"/>
    <x v="0"/>
  </r>
  <r>
    <x v="518"/>
    <x v="0"/>
    <x v="3"/>
    <x v="1"/>
    <n v="299"/>
    <n v="6"/>
    <x v="30"/>
    <x v="1"/>
    <x v="0"/>
    <x v="3"/>
  </r>
  <r>
    <x v="518"/>
    <x v="2"/>
    <x v="6"/>
    <x v="2"/>
    <n v="99"/>
    <n v="9"/>
    <x v="43"/>
    <x v="1"/>
    <x v="0"/>
    <x v="2"/>
  </r>
  <r>
    <x v="518"/>
    <x v="2"/>
    <x v="2"/>
    <x v="0"/>
    <n v="199"/>
    <n v="9"/>
    <x v="40"/>
    <x v="0"/>
    <x v="0"/>
    <x v="2"/>
  </r>
  <r>
    <x v="518"/>
    <x v="2"/>
    <x v="2"/>
    <x v="1"/>
    <n v="299"/>
    <n v="8"/>
    <x v="33"/>
    <x v="1"/>
    <x v="0"/>
    <x v="0"/>
  </r>
  <r>
    <x v="518"/>
    <x v="2"/>
    <x v="6"/>
    <x v="1"/>
    <n v="299"/>
    <n v="10"/>
    <x v="21"/>
    <x v="0"/>
    <x v="0"/>
    <x v="0"/>
  </r>
  <r>
    <x v="518"/>
    <x v="0"/>
    <x v="4"/>
    <x v="3"/>
    <n v="499"/>
    <n v="3"/>
    <x v="41"/>
    <x v="1"/>
    <x v="1"/>
    <x v="1"/>
  </r>
  <r>
    <x v="519"/>
    <x v="2"/>
    <x v="6"/>
    <x v="2"/>
    <n v="99"/>
    <n v="2"/>
    <x v="26"/>
    <x v="0"/>
    <x v="0"/>
    <x v="0"/>
  </r>
  <r>
    <x v="519"/>
    <x v="0"/>
    <x v="0"/>
    <x v="2"/>
    <n v="99"/>
    <n v="1"/>
    <x v="32"/>
    <x v="0"/>
    <x v="0"/>
    <x v="2"/>
  </r>
  <r>
    <x v="520"/>
    <x v="1"/>
    <x v="2"/>
    <x v="4"/>
    <n v="399"/>
    <n v="3"/>
    <x v="42"/>
    <x v="1"/>
    <x v="0"/>
    <x v="2"/>
  </r>
  <r>
    <x v="520"/>
    <x v="2"/>
    <x v="5"/>
    <x v="2"/>
    <n v="99"/>
    <n v="10"/>
    <x v="15"/>
    <x v="0"/>
    <x v="0"/>
    <x v="1"/>
  </r>
  <r>
    <x v="521"/>
    <x v="0"/>
    <x v="6"/>
    <x v="2"/>
    <n v="99"/>
    <n v="3"/>
    <x v="3"/>
    <x v="1"/>
    <x v="0"/>
    <x v="3"/>
  </r>
  <r>
    <x v="521"/>
    <x v="0"/>
    <x v="4"/>
    <x v="4"/>
    <n v="399"/>
    <n v="2"/>
    <x v="46"/>
    <x v="1"/>
    <x v="0"/>
    <x v="2"/>
  </r>
  <r>
    <x v="521"/>
    <x v="1"/>
    <x v="2"/>
    <x v="2"/>
    <n v="99"/>
    <n v="5"/>
    <x v="6"/>
    <x v="0"/>
    <x v="0"/>
    <x v="2"/>
  </r>
  <r>
    <x v="521"/>
    <x v="0"/>
    <x v="5"/>
    <x v="2"/>
    <n v="99"/>
    <n v="10"/>
    <x v="15"/>
    <x v="0"/>
    <x v="0"/>
    <x v="0"/>
  </r>
  <r>
    <x v="521"/>
    <x v="0"/>
    <x v="2"/>
    <x v="3"/>
    <n v="499"/>
    <n v="3"/>
    <x v="41"/>
    <x v="1"/>
    <x v="0"/>
    <x v="2"/>
  </r>
  <r>
    <x v="521"/>
    <x v="0"/>
    <x v="3"/>
    <x v="2"/>
    <n v="99"/>
    <n v="10"/>
    <x v="15"/>
    <x v="0"/>
    <x v="0"/>
    <x v="1"/>
  </r>
  <r>
    <x v="521"/>
    <x v="2"/>
    <x v="2"/>
    <x v="4"/>
    <n v="399"/>
    <n v="5"/>
    <x v="47"/>
    <x v="0"/>
    <x v="0"/>
    <x v="0"/>
  </r>
  <r>
    <x v="521"/>
    <x v="0"/>
    <x v="6"/>
    <x v="3"/>
    <n v="499"/>
    <n v="2"/>
    <x v="35"/>
    <x v="0"/>
    <x v="0"/>
    <x v="2"/>
  </r>
  <r>
    <x v="521"/>
    <x v="0"/>
    <x v="5"/>
    <x v="3"/>
    <n v="499"/>
    <n v="1"/>
    <x v="13"/>
    <x v="1"/>
    <x v="0"/>
    <x v="1"/>
  </r>
  <r>
    <x v="522"/>
    <x v="1"/>
    <x v="5"/>
    <x v="1"/>
    <n v="299"/>
    <n v="5"/>
    <x v="28"/>
    <x v="0"/>
    <x v="0"/>
    <x v="0"/>
  </r>
  <r>
    <x v="523"/>
    <x v="1"/>
    <x v="1"/>
    <x v="4"/>
    <n v="399"/>
    <n v="2"/>
    <x v="46"/>
    <x v="0"/>
    <x v="0"/>
    <x v="2"/>
  </r>
  <r>
    <x v="523"/>
    <x v="1"/>
    <x v="1"/>
    <x v="4"/>
    <n v="399"/>
    <n v="4"/>
    <x v="49"/>
    <x v="0"/>
    <x v="0"/>
    <x v="0"/>
  </r>
  <r>
    <x v="523"/>
    <x v="1"/>
    <x v="3"/>
    <x v="1"/>
    <n v="299"/>
    <n v="5"/>
    <x v="28"/>
    <x v="1"/>
    <x v="1"/>
    <x v="3"/>
  </r>
  <r>
    <x v="523"/>
    <x v="1"/>
    <x v="5"/>
    <x v="0"/>
    <n v="199"/>
    <n v="4"/>
    <x v="0"/>
    <x v="0"/>
    <x v="0"/>
    <x v="2"/>
  </r>
  <r>
    <x v="523"/>
    <x v="2"/>
    <x v="0"/>
    <x v="3"/>
    <n v="499"/>
    <n v="6"/>
    <x v="5"/>
    <x v="0"/>
    <x v="0"/>
    <x v="3"/>
  </r>
  <r>
    <x v="523"/>
    <x v="0"/>
    <x v="2"/>
    <x v="3"/>
    <n v="499"/>
    <n v="5"/>
    <x v="16"/>
    <x v="0"/>
    <x v="0"/>
    <x v="1"/>
  </r>
  <r>
    <x v="524"/>
    <x v="1"/>
    <x v="1"/>
    <x v="2"/>
    <n v="99"/>
    <n v="5"/>
    <x v="6"/>
    <x v="1"/>
    <x v="0"/>
    <x v="0"/>
  </r>
  <r>
    <x v="524"/>
    <x v="0"/>
    <x v="2"/>
    <x v="3"/>
    <n v="499"/>
    <n v="8"/>
    <x v="18"/>
    <x v="1"/>
    <x v="1"/>
    <x v="0"/>
  </r>
  <r>
    <x v="525"/>
    <x v="0"/>
    <x v="5"/>
    <x v="3"/>
    <n v="499"/>
    <n v="5"/>
    <x v="16"/>
    <x v="0"/>
    <x v="0"/>
    <x v="2"/>
  </r>
  <r>
    <x v="525"/>
    <x v="2"/>
    <x v="1"/>
    <x v="2"/>
    <n v="99"/>
    <n v="6"/>
    <x v="12"/>
    <x v="0"/>
    <x v="0"/>
    <x v="3"/>
  </r>
  <r>
    <x v="526"/>
    <x v="2"/>
    <x v="5"/>
    <x v="0"/>
    <n v="199"/>
    <n v="10"/>
    <x v="20"/>
    <x v="0"/>
    <x v="0"/>
    <x v="3"/>
  </r>
  <r>
    <x v="527"/>
    <x v="0"/>
    <x v="3"/>
    <x v="2"/>
    <n v="99"/>
    <n v="5"/>
    <x v="6"/>
    <x v="1"/>
    <x v="0"/>
    <x v="0"/>
  </r>
  <r>
    <x v="527"/>
    <x v="1"/>
    <x v="4"/>
    <x v="2"/>
    <n v="99"/>
    <n v="8"/>
    <x v="36"/>
    <x v="0"/>
    <x v="0"/>
    <x v="4"/>
  </r>
  <r>
    <x v="528"/>
    <x v="0"/>
    <x v="1"/>
    <x v="4"/>
    <n v="399"/>
    <n v="4"/>
    <x v="49"/>
    <x v="1"/>
    <x v="0"/>
    <x v="4"/>
  </r>
  <r>
    <x v="528"/>
    <x v="2"/>
    <x v="2"/>
    <x v="1"/>
    <n v="299"/>
    <n v="8"/>
    <x v="33"/>
    <x v="1"/>
    <x v="0"/>
    <x v="3"/>
  </r>
  <r>
    <x v="529"/>
    <x v="1"/>
    <x v="0"/>
    <x v="0"/>
    <n v="199"/>
    <n v="4"/>
    <x v="0"/>
    <x v="0"/>
    <x v="0"/>
    <x v="3"/>
  </r>
  <r>
    <x v="529"/>
    <x v="1"/>
    <x v="3"/>
    <x v="4"/>
    <n v="399"/>
    <n v="4"/>
    <x v="49"/>
    <x v="1"/>
    <x v="0"/>
    <x v="3"/>
  </r>
  <r>
    <x v="530"/>
    <x v="0"/>
    <x v="0"/>
    <x v="2"/>
    <n v="99"/>
    <n v="9"/>
    <x v="43"/>
    <x v="0"/>
    <x v="0"/>
    <x v="3"/>
  </r>
  <r>
    <x v="530"/>
    <x v="2"/>
    <x v="3"/>
    <x v="0"/>
    <n v="199"/>
    <n v="10"/>
    <x v="20"/>
    <x v="0"/>
    <x v="0"/>
    <x v="4"/>
  </r>
  <r>
    <x v="530"/>
    <x v="1"/>
    <x v="4"/>
    <x v="4"/>
    <n v="399"/>
    <n v="5"/>
    <x v="47"/>
    <x v="1"/>
    <x v="0"/>
    <x v="2"/>
  </r>
  <r>
    <x v="530"/>
    <x v="0"/>
    <x v="6"/>
    <x v="2"/>
    <n v="99"/>
    <n v="3"/>
    <x v="3"/>
    <x v="1"/>
    <x v="0"/>
    <x v="2"/>
  </r>
  <r>
    <x v="530"/>
    <x v="1"/>
    <x v="5"/>
    <x v="4"/>
    <n v="399"/>
    <n v="10"/>
    <x v="31"/>
    <x v="1"/>
    <x v="0"/>
    <x v="0"/>
  </r>
  <r>
    <x v="530"/>
    <x v="1"/>
    <x v="4"/>
    <x v="4"/>
    <n v="399"/>
    <n v="3"/>
    <x v="42"/>
    <x v="1"/>
    <x v="0"/>
    <x v="2"/>
  </r>
  <r>
    <x v="530"/>
    <x v="1"/>
    <x v="2"/>
    <x v="2"/>
    <n v="99"/>
    <n v="6"/>
    <x v="12"/>
    <x v="0"/>
    <x v="0"/>
    <x v="2"/>
  </r>
  <r>
    <x v="530"/>
    <x v="2"/>
    <x v="1"/>
    <x v="0"/>
    <n v="199"/>
    <n v="3"/>
    <x v="45"/>
    <x v="1"/>
    <x v="0"/>
    <x v="0"/>
  </r>
  <r>
    <x v="531"/>
    <x v="2"/>
    <x v="4"/>
    <x v="2"/>
    <n v="99"/>
    <n v="7"/>
    <x v="17"/>
    <x v="0"/>
    <x v="1"/>
    <x v="1"/>
  </r>
  <r>
    <x v="531"/>
    <x v="0"/>
    <x v="3"/>
    <x v="0"/>
    <n v="199"/>
    <n v="7"/>
    <x v="4"/>
    <x v="0"/>
    <x v="0"/>
    <x v="2"/>
  </r>
  <r>
    <x v="532"/>
    <x v="2"/>
    <x v="3"/>
    <x v="1"/>
    <n v="299"/>
    <n v="7"/>
    <x v="22"/>
    <x v="1"/>
    <x v="0"/>
    <x v="3"/>
  </r>
  <r>
    <x v="532"/>
    <x v="0"/>
    <x v="2"/>
    <x v="1"/>
    <n v="299"/>
    <n v="4"/>
    <x v="10"/>
    <x v="0"/>
    <x v="0"/>
    <x v="3"/>
  </r>
  <r>
    <x v="532"/>
    <x v="0"/>
    <x v="5"/>
    <x v="3"/>
    <n v="499"/>
    <n v="7"/>
    <x v="29"/>
    <x v="0"/>
    <x v="1"/>
    <x v="2"/>
  </r>
  <r>
    <x v="532"/>
    <x v="0"/>
    <x v="4"/>
    <x v="0"/>
    <n v="199"/>
    <n v="2"/>
    <x v="39"/>
    <x v="0"/>
    <x v="0"/>
    <x v="2"/>
  </r>
  <r>
    <x v="532"/>
    <x v="1"/>
    <x v="4"/>
    <x v="1"/>
    <n v="299"/>
    <n v="7"/>
    <x v="22"/>
    <x v="0"/>
    <x v="0"/>
    <x v="2"/>
  </r>
  <r>
    <x v="533"/>
    <x v="2"/>
    <x v="2"/>
    <x v="2"/>
    <n v="99"/>
    <n v="4"/>
    <x v="38"/>
    <x v="1"/>
    <x v="0"/>
    <x v="2"/>
  </r>
  <r>
    <x v="533"/>
    <x v="0"/>
    <x v="1"/>
    <x v="3"/>
    <n v="499"/>
    <n v="10"/>
    <x v="11"/>
    <x v="0"/>
    <x v="0"/>
    <x v="0"/>
  </r>
  <r>
    <x v="533"/>
    <x v="1"/>
    <x v="0"/>
    <x v="3"/>
    <n v="499"/>
    <n v="6"/>
    <x v="5"/>
    <x v="1"/>
    <x v="0"/>
    <x v="2"/>
  </r>
  <r>
    <x v="534"/>
    <x v="1"/>
    <x v="1"/>
    <x v="2"/>
    <n v="99"/>
    <n v="4"/>
    <x v="38"/>
    <x v="1"/>
    <x v="0"/>
    <x v="1"/>
  </r>
  <r>
    <x v="534"/>
    <x v="1"/>
    <x v="0"/>
    <x v="1"/>
    <n v="299"/>
    <n v="3"/>
    <x v="14"/>
    <x v="1"/>
    <x v="1"/>
    <x v="0"/>
  </r>
  <r>
    <x v="534"/>
    <x v="2"/>
    <x v="3"/>
    <x v="4"/>
    <n v="399"/>
    <n v="6"/>
    <x v="24"/>
    <x v="1"/>
    <x v="0"/>
    <x v="0"/>
  </r>
  <r>
    <x v="534"/>
    <x v="2"/>
    <x v="4"/>
    <x v="2"/>
    <n v="99"/>
    <n v="7"/>
    <x v="17"/>
    <x v="1"/>
    <x v="0"/>
    <x v="1"/>
  </r>
  <r>
    <x v="534"/>
    <x v="2"/>
    <x v="5"/>
    <x v="3"/>
    <n v="499"/>
    <n v="7"/>
    <x v="29"/>
    <x v="0"/>
    <x v="1"/>
    <x v="4"/>
  </r>
  <r>
    <x v="534"/>
    <x v="0"/>
    <x v="2"/>
    <x v="3"/>
    <n v="499"/>
    <n v="10"/>
    <x v="11"/>
    <x v="0"/>
    <x v="0"/>
    <x v="3"/>
  </r>
  <r>
    <x v="534"/>
    <x v="1"/>
    <x v="4"/>
    <x v="0"/>
    <n v="199"/>
    <n v="2"/>
    <x v="39"/>
    <x v="0"/>
    <x v="0"/>
    <x v="4"/>
  </r>
  <r>
    <x v="534"/>
    <x v="2"/>
    <x v="0"/>
    <x v="0"/>
    <n v="199"/>
    <n v="7"/>
    <x v="4"/>
    <x v="0"/>
    <x v="0"/>
    <x v="2"/>
  </r>
  <r>
    <x v="534"/>
    <x v="0"/>
    <x v="3"/>
    <x v="2"/>
    <n v="99"/>
    <n v="7"/>
    <x v="17"/>
    <x v="1"/>
    <x v="0"/>
    <x v="3"/>
  </r>
  <r>
    <x v="534"/>
    <x v="1"/>
    <x v="3"/>
    <x v="2"/>
    <n v="99"/>
    <n v="4"/>
    <x v="38"/>
    <x v="1"/>
    <x v="0"/>
    <x v="1"/>
  </r>
  <r>
    <x v="535"/>
    <x v="0"/>
    <x v="4"/>
    <x v="1"/>
    <n v="299"/>
    <n v="10"/>
    <x v="21"/>
    <x v="1"/>
    <x v="0"/>
    <x v="3"/>
  </r>
  <r>
    <x v="536"/>
    <x v="2"/>
    <x v="3"/>
    <x v="1"/>
    <n v="299"/>
    <n v="2"/>
    <x v="44"/>
    <x v="1"/>
    <x v="0"/>
    <x v="0"/>
  </r>
  <r>
    <x v="537"/>
    <x v="2"/>
    <x v="4"/>
    <x v="1"/>
    <n v="299"/>
    <n v="1"/>
    <x v="7"/>
    <x v="1"/>
    <x v="0"/>
    <x v="4"/>
  </r>
  <r>
    <x v="537"/>
    <x v="0"/>
    <x v="5"/>
    <x v="3"/>
    <n v="499"/>
    <n v="3"/>
    <x v="41"/>
    <x v="0"/>
    <x v="0"/>
    <x v="2"/>
  </r>
  <r>
    <x v="537"/>
    <x v="2"/>
    <x v="1"/>
    <x v="1"/>
    <n v="299"/>
    <n v="6"/>
    <x v="30"/>
    <x v="0"/>
    <x v="0"/>
    <x v="0"/>
  </r>
  <r>
    <x v="537"/>
    <x v="2"/>
    <x v="3"/>
    <x v="4"/>
    <n v="399"/>
    <n v="3"/>
    <x v="42"/>
    <x v="0"/>
    <x v="0"/>
    <x v="2"/>
  </r>
  <r>
    <x v="538"/>
    <x v="2"/>
    <x v="6"/>
    <x v="1"/>
    <n v="299"/>
    <n v="10"/>
    <x v="21"/>
    <x v="1"/>
    <x v="0"/>
    <x v="4"/>
  </r>
  <r>
    <x v="538"/>
    <x v="1"/>
    <x v="1"/>
    <x v="1"/>
    <n v="299"/>
    <n v="8"/>
    <x v="33"/>
    <x v="0"/>
    <x v="0"/>
    <x v="0"/>
  </r>
  <r>
    <x v="538"/>
    <x v="2"/>
    <x v="3"/>
    <x v="3"/>
    <n v="499"/>
    <n v="1"/>
    <x v="13"/>
    <x v="0"/>
    <x v="0"/>
    <x v="2"/>
  </r>
  <r>
    <x v="538"/>
    <x v="0"/>
    <x v="1"/>
    <x v="4"/>
    <n v="399"/>
    <n v="8"/>
    <x v="19"/>
    <x v="0"/>
    <x v="0"/>
    <x v="2"/>
  </r>
  <r>
    <x v="538"/>
    <x v="1"/>
    <x v="5"/>
    <x v="4"/>
    <n v="399"/>
    <n v="1"/>
    <x v="9"/>
    <x v="0"/>
    <x v="0"/>
    <x v="0"/>
  </r>
  <r>
    <x v="538"/>
    <x v="1"/>
    <x v="6"/>
    <x v="2"/>
    <n v="99"/>
    <n v="6"/>
    <x v="12"/>
    <x v="1"/>
    <x v="0"/>
    <x v="1"/>
  </r>
  <r>
    <x v="538"/>
    <x v="1"/>
    <x v="2"/>
    <x v="2"/>
    <n v="99"/>
    <n v="3"/>
    <x v="3"/>
    <x v="0"/>
    <x v="0"/>
    <x v="2"/>
  </r>
  <r>
    <x v="538"/>
    <x v="1"/>
    <x v="4"/>
    <x v="3"/>
    <n v="499"/>
    <n v="7"/>
    <x v="29"/>
    <x v="1"/>
    <x v="0"/>
    <x v="1"/>
  </r>
  <r>
    <x v="538"/>
    <x v="0"/>
    <x v="3"/>
    <x v="2"/>
    <n v="99"/>
    <n v="4"/>
    <x v="38"/>
    <x v="0"/>
    <x v="1"/>
    <x v="0"/>
  </r>
  <r>
    <x v="538"/>
    <x v="1"/>
    <x v="4"/>
    <x v="4"/>
    <n v="399"/>
    <n v="8"/>
    <x v="19"/>
    <x v="0"/>
    <x v="0"/>
    <x v="2"/>
  </r>
  <r>
    <x v="538"/>
    <x v="0"/>
    <x v="1"/>
    <x v="0"/>
    <n v="199"/>
    <n v="2"/>
    <x v="39"/>
    <x v="0"/>
    <x v="0"/>
    <x v="2"/>
  </r>
  <r>
    <x v="539"/>
    <x v="0"/>
    <x v="3"/>
    <x v="0"/>
    <n v="199"/>
    <n v="8"/>
    <x v="23"/>
    <x v="0"/>
    <x v="0"/>
    <x v="3"/>
  </r>
  <r>
    <x v="539"/>
    <x v="1"/>
    <x v="6"/>
    <x v="4"/>
    <n v="399"/>
    <n v="9"/>
    <x v="37"/>
    <x v="0"/>
    <x v="1"/>
    <x v="0"/>
  </r>
  <r>
    <x v="540"/>
    <x v="0"/>
    <x v="4"/>
    <x v="0"/>
    <n v="199"/>
    <n v="1"/>
    <x v="34"/>
    <x v="1"/>
    <x v="0"/>
    <x v="2"/>
  </r>
  <r>
    <x v="540"/>
    <x v="1"/>
    <x v="6"/>
    <x v="1"/>
    <n v="299"/>
    <n v="7"/>
    <x v="22"/>
    <x v="0"/>
    <x v="0"/>
    <x v="2"/>
  </r>
  <r>
    <x v="540"/>
    <x v="2"/>
    <x v="3"/>
    <x v="1"/>
    <n v="299"/>
    <n v="1"/>
    <x v="7"/>
    <x v="0"/>
    <x v="0"/>
    <x v="0"/>
  </r>
  <r>
    <x v="540"/>
    <x v="2"/>
    <x v="3"/>
    <x v="1"/>
    <n v="299"/>
    <n v="3"/>
    <x v="14"/>
    <x v="0"/>
    <x v="0"/>
    <x v="0"/>
  </r>
  <r>
    <x v="540"/>
    <x v="0"/>
    <x v="1"/>
    <x v="2"/>
    <n v="99"/>
    <n v="6"/>
    <x v="12"/>
    <x v="0"/>
    <x v="1"/>
    <x v="2"/>
  </r>
  <r>
    <x v="540"/>
    <x v="2"/>
    <x v="0"/>
    <x v="4"/>
    <n v="399"/>
    <n v="6"/>
    <x v="24"/>
    <x v="0"/>
    <x v="0"/>
    <x v="4"/>
  </r>
  <r>
    <x v="540"/>
    <x v="1"/>
    <x v="6"/>
    <x v="2"/>
    <n v="99"/>
    <n v="5"/>
    <x v="6"/>
    <x v="1"/>
    <x v="0"/>
    <x v="3"/>
  </r>
  <r>
    <x v="540"/>
    <x v="1"/>
    <x v="1"/>
    <x v="1"/>
    <n v="299"/>
    <n v="7"/>
    <x v="22"/>
    <x v="0"/>
    <x v="0"/>
    <x v="0"/>
  </r>
  <r>
    <x v="540"/>
    <x v="0"/>
    <x v="6"/>
    <x v="3"/>
    <n v="499"/>
    <n v="1"/>
    <x v="13"/>
    <x v="0"/>
    <x v="0"/>
    <x v="1"/>
  </r>
  <r>
    <x v="540"/>
    <x v="2"/>
    <x v="4"/>
    <x v="3"/>
    <n v="499"/>
    <n v="9"/>
    <x v="27"/>
    <x v="0"/>
    <x v="0"/>
    <x v="2"/>
  </r>
  <r>
    <x v="540"/>
    <x v="0"/>
    <x v="4"/>
    <x v="3"/>
    <n v="499"/>
    <n v="9"/>
    <x v="27"/>
    <x v="1"/>
    <x v="0"/>
    <x v="0"/>
  </r>
  <r>
    <x v="541"/>
    <x v="2"/>
    <x v="4"/>
    <x v="4"/>
    <n v="399"/>
    <n v="9"/>
    <x v="37"/>
    <x v="1"/>
    <x v="0"/>
    <x v="3"/>
  </r>
  <r>
    <x v="541"/>
    <x v="1"/>
    <x v="6"/>
    <x v="1"/>
    <n v="299"/>
    <n v="5"/>
    <x v="28"/>
    <x v="0"/>
    <x v="0"/>
    <x v="1"/>
  </r>
  <r>
    <x v="541"/>
    <x v="2"/>
    <x v="4"/>
    <x v="0"/>
    <n v="199"/>
    <n v="5"/>
    <x v="48"/>
    <x v="0"/>
    <x v="0"/>
    <x v="1"/>
  </r>
  <r>
    <x v="541"/>
    <x v="2"/>
    <x v="4"/>
    <x v="1"/>
    <n v="299"/>
    <n v="1"/>
    <x v="7"/>
    <x v="0"/>
    <x v="0"/>
    <x v="2"/>
  </r>
  <r>
    <x v="541"/>
    <x v="0"/>
    <x v="0"/>
    <x v="4"/>
    <n v="399"/>
    <n v="8"/>
    <x v="19"/>
    <x v="0"/>
    <x v="0"/>
    <x v="2"/>
  </r>
  <r>
    <x v="541"/>
    <x v="0"/>
    <x v="2"/>
    <x v="3"/>
    <n v="499"/>
    <n v="8"/>
    <x v="18"/>
    <x v="1"/>
    <x v="0"/>
    <x v="3"/>
  </r>
  <r>
    <x v="541"/>
    <x v="2"/>
    <x v="3"/>
    <x v="1"/>
    <n v="299"/>
    <n v="3"/>
    <x v="14"/>
    <x v="1"/>
    <x v="0"/>
    <x v="3"/>
  </r>
  <r>
    <x v="541"/>
    <x v="0"/>
    <x v="6"/>
    <x v="3"/>
    <n v="499"/>
    <n v="1"/>
    <x v="13"/>
    <x v="1"/>
    <x v="0"/>
    <x v="2"/>
  </r>
  <r>
    <x v="541"/>
    <x v="2"/>
    <x v="1"/>
    <x v="1"/>
    <n v="299"/>
    <n v="4"/>
    <x v="10"/>
    <x v="0"/>
    <x v="0"/>
    <x v="3"/>
  </r>
  <r>
    <x v="541"/>
    <x v="2"/>
    <x v="6"/>
    <x v="4"/>
    <n v="399"/>
    <n v="8"/>
    <x v="19"/>
    <x v="0"/>
    <x v="0"/>
    <x v="4"/>
  </r>
  <r>
    <x v="542"/>
    <x v="2"/>
    <x v="4"/>
    <x v="4"/>
    <n v="399"/>
    <n v="1"/>
    <x v="9"/>
    <x v="1"/>
    <x v="0"/>
    <x v="2"/>
  </r>
  <r>
    <x v="543"/>
    <x v="2"/>
    <x v="4"/>
    <x v="4"/>
    <n v="399"/>
    <n v="9"/>
    <x v="37"/>
    <x v="0"/>
    <x v="0"/>
    <x v="0"/>
  </r>
  <r>
    <x v="543"/>
    <x v="1"/>
    <x v="1"/>
    <x v="1"/>
    <n v="299"/>
    <n v="6"/>
    <x v="30"/>
    <x v="0"/>
    <x v="0"/>
    <x v="1"/>
  </r>
  <r>
    <x v="543"/>
    <x v="1"/>
    <x v="2"/>
    <x v="4"/>
    <n v="399"/>
    <n v="5"/>
    <x v="47"/>
    <x v="0"/>
    <x v="0"/>
    <x v="3"/>
  </r>
  <r>
    <x v="543"/>
    <x v="1"/>
    <x v="3"/>
    <x v="0"/>
    <n v="199"/>
    <n v="10"/>
    <x v="20"/>
    <x v="0"/>
    <x v="0"/>
    <x v="0"/>
  </r>
  <r>
    <x v="543"/>
    <x v="2"/>
    <x v="5"/>
    <x v="4"/>
    <n v="399"/>
    <n v="2"/>
    <x v="46"/>
    <x v="0"/>
    <x v="0"/>
    <x v="2"/>
  </r>
  <r>
    <x v="543"/>
    <x v="0"/>
    <x v="4"/>
    <x v="0"/>
    <n v="199"/>
    <n v="1"/>
    <x v="34"/>
    <x v="1"/>
    <x v="0"/>
    <x v="3"/>
  </r>
  <r>
    <x v="543"/>
    <x v="0"/>
    <x v="1"/>
    <x v="0"/>
    <n v="199"/>
    <n v="7"/>
    <x v="4"/>
    <x v="1"/>
    <x v="0"/>
    <x v="3"/>
  </r>
  <r>
    <x v="544"/>
    <x v="1"/>
    <x v="0"/>
    <x v="2"/>
    <n v="99"/>
    <n v="8"/>
    <x v="36"/>
    <x v="0"/>
    <x v="1"/>
    <x v="3"/>
  </r>
  <r>
    <x v="544"/>
    <x v="1"/>
    <x v="2"/>
    <x v="3"/>
    <n v="499"/>
    <n v="10"/>
    <x v="11"/>
    <x v="0"/>
    <x v="0"/>
    <x v="1"/>
  </r>
  <r>
    <x v="544"/>
    <x v="2"/>
    <x v="4"/>
    <x v="1"/>
    <n v="299"/>
    <n v="1"/>
    <x v="7"/>
    <x v="0"/>
    <x v="0"/>
    <x v="2"/>
  </r>
  <r>
    <x v="544"/>
    <x v="2"/>
    <x v="6"/>
    <x v="2"/>
    <n v="99"/>
    <n v="4"/>
    <x v="38"/>
    <x v="0"/>
    <x v="0"/>
    <x v="2"/>
  </r>
  <r>
    <x v="544"/>
    <x v="2"/>
    <x v="5"/>
    <x v="1"/>
    <n v="299"/>
    <n v="4"/>
    <x v="10"/>
    <x v="1"/>
    <x v="0"/>
    <x v="2"/>
  </r>
  <r>
    <x v="544"/>
    <x v="0"/>
    <x v="5"/>
    <x v="2"/>
    <n v="99"/>
    <n v="2"/>
    <x v="26"/>
    <x v="1"/>
    <x v="0"/>
    <x v="3"/>
  </r>
  <r>
    <x v="544"/>
    <x v="0"/>
    <x v="0"/>
    <x v="1"/>
    <n v="299"/>
    <n v="3"/>
    <x v="14"/>
    <x v="0"/>
    <x v="0"/>
    <x v="2"/>
  </r>
  <r>
    <x v="544"/>
    <x v="0"/>
    <x v="2"/>
    <x v="1"/>
    <n v="299"/>
    <n v="4"/>
    <x v="10"/>
    <x v="1"/>
    <x v="0"/>
    <x v="2"/>
  </r>
  <r>
    <x v="544"/>
    <x v="2"/>
    <x v="2"/>
    <x v="0"/>
    <n v="199"/>
    <n v="7"/>
    <x v="4"/>
    <x v="0"/>
    <x v="0"/>
    <x v="1"/>
  </r>
  <r>
    <x v="545"/>
    <x v="1"/>
    <x v="0"/>
    <x v="1"/>
    <n v="299"/>
    <n v="8"/>
    <x v="33"/>
    <x v="1"/>
    <x v="0"/>
    <x v="2"/>
  </r>
  <r>
    <x v="545"/>
    <x v="2"/>
    <x v="5"/>
    <x v="3"/>
    <n v="499"/>
    <n v="7"/>
    <x v="29"/>
    <x v="0"/>
    <x v="0"/>
    <x v="3"/>
  </r>
  <r>
    <x v="545"/>
    <x v="2"/>
    <x v="1"/>
    <x v="2"/>
    <n v="99"/>
    <n v="7"/>
    <x v="17"/>
    <x v="1"/>
    <x v="0"/>
    <x v="0"/>
  </r>
  <r>
    <x v="545"/>
    <x v="2"/>
    <x v="4"/>
    <x v="0"/>
    <n v="199"/>
    <n v="6"/>
    <x v="2"/>
    <x v="1"/>
    <x v="0"/>
    <x v="2"/>
  </r>
  <r>
    <x v="546"/>
    <x v="2"/>
    <x v="1"/>
    <x v="2"/>
    <n v="99"/>
    <n v="6"/>
    <x v="12"/>
    <x v="0"/>
    <x v="0"/>
    <x v="2"/>
  </r>
  <r>
    <x v="546"/>
    <x v="1"/>
    <x v="1"/>
    <x v="1"/>
    <n v="299"/>
    <n v="1"/>
    <x v="7"/>
    <x v="1"/>
    <x v="0"/>
    <x v="0"/>
  </r>
  <r>
    <x v="547"/>
    <x v="1"/>
    <x v="6"/>
    <x v="3"/>
    <n v="499"/>
    <n v="2"/>
    <x v="35"/>
    <x v="0"/>
    <x v="0"/>
    <x v="4"/>
  </r>
  <r>
    <x v="547"/>
    <x v="0"/>
    <x v="4"/>
    <x v="1"/>
    <n v="299"/>
    <n v="1"/>
    <x v="7"/>
    <x v="0"/>
    <x v="0"/>
    <x v="3"/>
  </r>
  <r>
    <x v="547"/>
    <x v="1"/>
    <x v="5"/>
    <x v="0"/>
    <n v="199"/>
    <n v="5"/>
    <x v="48"/>
    <x v="0"/>
    <x v="0"/>
    <x v="2"/>
  </r>
  <r>
    <x v="547"/>
    <x v="2"/>
    <x v="1"/>
    <x v="2"/>
    <n v="99"/>
    <n v="6"/>
    <x v="12"/>
    <x v="1"/>
    <x v="0"/>
    <x v="2"/>
  </r>
  <r>
    <x v="547"/>
    <x v="1"/>
    <x v="6"/>
    <x v="3"/>
    <n v="499"/>
    <n v="8"/>
    <x v="18"/>
    <x v="0"/>
    <x v="0"/>
    <x v="0"/>
  </r>
  <r>
    <x v="547"/>
    <x v="2"/>
    <x v="5"/>
    <x v="3"/>
    <n v="499"/>
    <n v="10"/>
    <x v="11"/>
    <x v="0"/>
    <x v="0"/>
    <x v="4"/>
  </r>
  <r>
    <x v="548"/>
    <x v="2"/>
    <x v="5"/>
    <x v="3"/>
    <n v="499"/>
    <n v="5"/>
    <x v="16"/>
    <x v="1"/>
    <x v="0"/>
    <x v="3"/>
  </r>
  <r>
    <x v="548"/>
    <x v="0"/>
    <x v="3"/>
    <x v="2"/>
    <n v="99"/>
    <n v="9"/>
    <x v="43"/>
    <x v="0"/>
    <x v="0"/>
    <x v="4"/>
  </r>
  <r>
    <x v="548"/>
    <x v="0"/>
    <x v="6"/>
    <x v="0"/>
    <n v="199"/>
    <n v="4"/>
    <x v="0"/>
    <x v="1"/>
    <x v="0"/>
    <x v="2"/>
  </r>
  <r>
    <x v="548"/>
    <x v="2"/>
    <x v="6"/>
    <x v="4"/>
    <n v="399"/>
    <n v="2"/>
    <x v="46"/>
    <x v="0"/>
    <x v="0"/>
    <x v="3"/>
  </r>
  <r>
    <x v="548"/>
    <x v="2"/>
    <x v="6"/>
    <x v="1"/>
    <n v="299"/>
    <n v="4"/>
    <x v="10"/>
    <x v="1"/>
    <x v="0"/>
    <x v="4"/>
  </r>
  <r>
    <x v="548"/>
    <x v="0"/>
    <x v="3"/>
    <x v="1"/>
    <n v="299"/>
    <n v="10"/>
    <x v="21"/>
    <x v="1"/>
    <x v="0"/>
    <x v="2"/>
  </r>
  <r>
    <x v="548"/>
    <x v="1"/>
    <x v="3"/>
    <x v="3"/>
    <n v="499"/>
    <n v="8"/>
    <x v="18"/>
    <x v="0"/>
    <x v="1"/>
    <x v="2"/>
  </r>
  <r>
    <x v="549"/>
    <x v="1"/>
    <x v="6"/>
    <x v="3"/>
    <n v="499"/>
    <n v="7"/>
    <x v="29"/>
    <x v="0"/>
    <x v="1"/>
    <x v="2"/>
  </r>
  <r>
    <x v="549"/>
    <x v="1"/>
    <x v="1"/>
    <x v="1"/>
    <n v="299"/>
    <n v="2"/>
    <x v="44"/>
    <x v="0"/>
    <x v="0"/>
    <x v="0"/>
  </r>
  <r>
    <x v="549"/>
    <x v="0"/>
    <x v="2"/>
    <x v="3"/>
    <n v="499"/>
    <n v="9"/>
    <x v="27"/>
    <x v="0"/>
    <x v="1"/>
    <x v="3"/>
  </r>
  <r>
    <x v="549"/>
    <x v="2"/>
    <x v="4"/>
    <x v="0"/>
    <n v="199"/>
    <n v="1"/>
    <x v="34"/>
    <x v="1"/>
    <x v="0"/>
    <x v="0"/>
  </r>
  <r>
    <x v="549"/>
    <x v="2"/>
    <x v="2"/>
    <x v="2"/>
    <n v="99"/>
    <n v="4"/>
    <x v="38"/>
    <x v="1"/>
    <x v="0"/>
    <x v="3"/>
  </r>
  <r>
    <x v="549"/>
    <x v="0"/>
    <x v="2"/>
    <x v="2"/>
    <n v="99"/>
    <n v="7"/>
    <x v="17"/>
    <x v="0"/>
    <x v="0"/>
    <x v="0"/>
  </r>
  <r>
    <x v="549"/>
    <x v="0"/>
    <x v="5"/>
    <x v="1"/>
    <n v="299"/>
    <n v="3"/>
    <x v="14"/>
    <x v="0"/>
    <x v="0"/>
    <x v="0"/>
  </r>
  <r>
    <x v="549"/>
    <x v="1"/>
    <x v="2"/>
    <x v="3"/>
    <n v="499"/>
    <n v="1"/>
    <x v="13"/>
    <x v="0"/>
    <x v="0"/>
    <x v="2"/>
  </r>
  <r>
    <x v="549"/>
    <x v="1"/>
    <x v="4"/>
    <x v="1"/>
    <n v="299"/>
    <n v="1"/>
    <x v="7"/>
    <x v="0"/>
    <x v="0"/>
    <x v="4"/>
  </r>
  <r>
    <x v="549"/>
    <x v="2"/>
    <x v="2"/>
    <x v="2"/>
    <n v="99"/>
    <n v="9"/>
    <x v="43"/>
    <x v="0"/>
    <x v="0"/>
    <x v="2"/>
  </r>
  <r>
    <x v="549"/>
    <x v="0"/>
    <x v="2"/>
    <x v="4"/>
    <n v="399"/>
    <n v="3"/>
    <x v="42"/>
    <x v="1"/>
    <x v="0"/>
    <x v="2"/>
  </r>
  <r>
    <x v="549"/>
    <x v="0"/>
    <x v="4"/>
    <x v="0"/>
    <n v="199"/>
    <n v="7"/>
    <x v="4"/>
    <x v="1"/>
    <x v="0"/>
    <x v="3"/>
  </r>
  <r>
    <x v="549"/>
    <x v="1"/>
    <x v="2"/>
    <x v="4"/>
    <n v="399"/>
    <n v="8"/>
    <x v="19"/>
    <x v="1"/>
    <x v="0"/>
    <x v="2"/>
  </r>
  <r>
    <x v="549"/>
    <x v="1"/>
    <x v="2"/>
    <x v="3"/>
    <n v="499"/>
    <n v="6"/>
    <x v="5"/>
    <x v="0"/>
    <x v="0"/>
    <x v="0"/>
  </r>
  <r>
    <x v="549"/>
    <x v="1"/>
    <x v="6"/>
    <x v="0"/>
    <n v="199"/>
    <n v="6"/>
    <x v="2"/>
    <x v="0"/>
    <x v="0"/>
    <x v="3"/>
  </r>
  <r>
    <x v="549"/>
    <x v="1"/>
    <x v="0"/>
    <x v="3"/>
    <n v="499"/>
    <n v="8"/>
    <x v="18"/>
    <x v="0"/>
    <x v="0"/>
    <x v="2"/>
  </r>
  <r>
    <x v="550"/>
    <x v="1"/>
    <x v="1"/>
    <x v="2"/>
    <n v="99"/>
    <n v="3"/>
    <x v="3"/>
    <x v="0"/>
    <x v="0"/>
    <x v="1"/>
  </r>
  <r>
    <x v="550"/>
    <x v="1"/>
    <x v="3"/>
    <x v="3"/>
    <n v="499"/>
    <n v="8"/>
    <x v="18"/>
    <x v="1"/>
    <x v="0"/>
    <x v="0"/>
  </r>
  <r>
    <x v="550"/>
    <x v="1"/>
    <x v="0"/>
    <x v="1"/>
    <n v="299"/>
    <n v="4"/>
    <x v="10"/>
    <x v="0"/>
    <x v="0"/>
    <x v="4"/>
  </r>
  <r>
    <x v="550"/>
    <x v="0"/>
    <x v="1"/>
    <x v="2"/>
    <n v="99"/>
    <n v="4"/>
    <x v="38"/>
    <x v="1"/>
    <x v="1"/>
    <x v="3"/>
  </r>
  <r>
    <x v="550"/>
    <x v="0"/>
    <x v="2"/>
    <x v="3"/>
    <n v="499"/>
    <n v="7"/>
    <x v="29"/>
    <x v="0"/>
    <x v="0"/>
    <x v="3"/>
  </r>
  <r>
    <x v="550"/>
    <x v="0"/>
    <x v="1"/>
    <x v="2"/>
    <n v="99"/>
    <n v="5"/>
    <x v="6"/>
    <x v="0"/>
    <x v="0"/>
    <x v="3"/>
  </r>
  <r>
    <x v="550"/>
    <x v="1"/>
    <x v="3"/>
    <x v="4"/>
    <n v="399"/>
    <n v="3"/>
    <x v="42"/>
    <x v="0"/>
    <x v="0"/>
    <x v="3"/>
  </r>
  <r>
    <x v="551"/>
    <x v="2"/>
    <x v="1"/>
    <x v="2"/>
    <n v="99"/>
    <n v="3"/>
    <x v="3"/>
    <x v="0"/>
    <x v="0"/>
    <x v="2"/>
  </r>
  <r>
    <x v="551"/>
    <x v="1"/>
    <x v="5"/>
    <x v="4"/>
    <n v="399"/>
    <n v="7"/>
    <x v="8"/>
    <x v="1"/>
    <x v="0"/>
    <x v="2"/>
  </r>
  <r>
    <x v="551"/>
    <x v="1"/>
    <x v="0"/>
    <x v="3"/>
    <n v="499"/>
    <n v="4"/>
    <x v="25"/>
    <x v="0"/>
    <x v="0"/>
    <x v="2"/>
  </r>
  <r>
    <x v="551"/>
    <x v="1"/>
    <x v="5"/>
    <x v="0"/>
    <n v="199"/>
    <n v="4"/>
    <x v="0"/>
    <x v="0"/>
    <x v="0"/>
    <x v="2"/>
  </r>
  <r>
    <x v="552"/>
    <x v="2"/>
    <x v="4"/>
    <x v="1"/>
    <n v="299"/>
    <n v="4"/>
    <x v="10"/>
    <x v="1"/>
    <x v="0"/>
    <x v="0"/>
  </r>
  <r>
    <x v="552"/>
    <x v="0"/>
    <x v="3"/>
    <x v="0"/>
    <n v="199"/>
    <n v="3"/>
    <x v="45"/>
    <x v="0"/>
    <x v="0"/>
    <x v="2"/>
  </r>
  <r>
    <x v="552"/>
    <x v="0"/>
    <x v="6"/>
    <x v="3"/>
    <n v="499"/>
    <n v="5"/>
    <x v="16"/>
    <x v="0"/>
    <x v="1"/>
    <x v="2"/>
  </r>
  <r>
    <x v="552"/>
    <x v="0"/>
    <x v="0"/>
    <x v="2"/>
    <n v="99"/>
    <n v="5"/>
    <x v="6"/>
    <x v="1"/>
    <x v="0"/>
    <x v="1"/>
  </r>
  <r>
    <x v="553"/>
    <x v="1"/>
    <x v="4"/>
    <x v="3"/>
    <n v="499"/>
    <n v="7"/>
    <x v="29"/>
    <x v="1"/>
    <x v="0"/>
    <x v="4"/>
  </r>
  <r>
    <x v="553"/>
    <x v="2"/>
    <x v="1"/>
    <x v="0"/>
    <n v="199"/>
    <n v="4"/>
    <x v="0"/>
    <x v="0"/>
    <x v="1"/>
    <x v="0"/>
  </r>
  <r>
    <x v="554"/>
    <x v="0"/>
    <x v="1"/>
    <x v="2"/>
    <n v="99"/>
    <n v="7"/>
    <x v="17"/>
    <x v="0"/>
    <x v="0"/>
    <x v="2"/>
  </r>
  <r>
    <x v="554"/>
    <x v="1"/>
    <x v="5"/>
    <x v="3"/>
    <n v="499"/>
    <n v="6"/>
    <x v="5"/>
    <x v="0"/>
    <x v="0"/>
    <x v="2"/>
  </r>
  <r>
    <x v="554"/>
    <x v="2"/>
    <x v="0"/>
    <x v="0"/>
    <n v="199"/>
    <n v="1"/>
    <x v="34"/>
    <x v="1"/>
    <x v="0"/>
    <x v="2"/>
  </r>
  <r>
    <x v="554"/>
    <x v="1"/>
    <x v="4"/>
    <x v="4"/>
    <n v="399"/>
    <n v="9"/>
    <x v="37"/>
    <x v="1"/>
    <x v="0"/>
    <x v="1"/>
  </r>
  <r>
    <x v="554"/>
    <x v="2"/>
    <x v="4"/>
    <x v="0"/>
    <n v="199"/>
    <n v="9"/>
    <x v="40"/>
    <x v="0"/>
    <x v="0"/>
    <x v="0"/>
  </r>
  <r>
    <x v="554"/>
    <x v="0"/>
    <x v="0"/>
    <x v="4"/>
    <n v="399"/>
    <n v="6"/>
    <x v="24"/>
    <x v="0"/>
    <x v="0"/>
    <x v="0"/>
  </r>
  <r>
    <x v="555"/>
    <x v="1"/>
    <x v="3"/>
    <x v="3"/>
    <n v="499"/>
    <n v="4"/>
    <x v="25"/>
    <x v="0"/>
    <x v="0"/>
    <x v="2"/>
  </r>
  <r>
    <x v="555"/>
    <x v="0"/>
    <x v="0"/>
    <x v="3"/>
    <n v="499"/>
    <n v="8"/>
    <x v="18"/>
    <x v="0"/>
    <x v="0"/>
    <x v="2"/>
  </r>
  <r>
    <x v="556"/>
    <x v="2"/>
    <x v="6"/>
    <x v="1"/>
    <n v="299"/>
    <n v="10"/>
    <x v="21"/>
    <x v="1"/>
    <x v="0"/>
    <x v="3"/>
  </r>
  <r>
    <x v="557"/>
    <x v="2"/>
    <x v="2"/>
    <x v="2"/>
    <n v="99"/>
    <n v="3"/>
    <x v="3"/>
    <x v="0"/>
    <x v="0"/>
    <x v="4"/>
  </r>
  <r>
    <x v="557"/>
    <x v="1"/>
    <x v="6"/>
    <x v="4"/>
    <n v="399"/>
    <n v="5"/>
    <x v="47"/>
    <x v="0"/>
    <x v="0"/>
    <x v="3"/>
  </r>
  <r>
    <x v="557"/>
    <x v="2"/>
    <x v="2"/>
    <x v="4"/>
    <n v="399"/>
    <n v="8"/>
    <x v="19"/>
    <x v="0"/>
    <x v="0"/>
    <x v="2"/>
  </r>
  <r>
    <x v="557"/>
    <x v="2"/>
    <x v="0"/>
    <x v="1"/>
    <n v="299"/>
    <n v="9"/>
    <x v="1"/>
    <x v="1"/>
    <x v="0"/>
    <x v="3"/>
  </r>
  <r>
    <x v="557"/>
    <x v="0"/>
    <x v="2"/>
    <x v="2"/>
    <n v="99"/>
    <n v="6"/>
    <x v="12"/>
    <x v="0"/>
    <x v="0"/>
    <x v="0"/>
  </r>
  <r>
    <x v="557"/>
    <x v="0"/>
    <x v="6"/>
    <x v="1"/>
    <n v="299"/>
    <n v="5"/>
    <x v="28"/>
    <x v="0"/>
    <x v="1"/>
    <x v="2"/>
  </r>
  <r>
    <x v="557"/>
    <x v="2"/>
    <x v="6"/>
    <x v="1"/>
    <n v="299"/>
    <n v="10"/>
    <x v="21"/>
    <x v="0"/>
    <x v="0"/>
    <x v="3"/>
  </r>
  <r>
    <x v="557"/>
    <x v="1"/>
    <x v="1"/>
    <x v="1"/>
    <n v="299"/>
    <n v="6"/>
    <x v="30"/>
    <x v="1"/>
    <x v="1"/>
    <x v="2"/>
  </r>
  <r>
    <x v="557"/>
    <x v="0"/>
    <x v="4"/>
    <x v="4"/>
    <n v="399"/>
    <n v="6"/>
    <x v="24"/>
    <x v="0"/>
    <x v="0"/>
    <x v="0"/>
  </r>
  <r>
    <x v="557"/>
    <x v="1"/>
    <x v="6"/>
    <x v="4"/>
    <n v="399"/>
    <n v="1"/>
    <x v="9"/>
    <x v="1"/>
    <x v="0"/>
    <x v="2"/>
  </r>
  <r>
    <x v="557"/>
    <x v="0"/>
    <x v="0"/>
    <x v="4"/>
    <n v="399"/>
    <n v="2"/>
    <x v="46"/>
    <x v="0"/>
    <x v="0"/>
    <x v="2"/>
  </r>
  <r>
    <x v="558"/>
    <x v="2"/>
    <x v="4"/>
    <x v="3"/>
    <n v="499"/>
    <n v="9"/>
    <x v="27"/>
    <x v="0"/>
    <x v="0"/>
    <x v="3"/>
  </r>
  <r>
    <x v="558"/>
    <x v="2"/>
    <x v="5"/>
    <x v="0"/>
    <n v="199"/>
    <n v="1"/>
    <x v="34"/>
    <x v="0"/>
    <x v="0"/>
    <x v="2"/>
  </r>
  <r>
    <x v="559"/>
    <x v="1"/>
    <x v="0"/>
    <x v="0"/>
    <n v="199"/>
    <n v="3"/>
    <x v="45"/>
    <x v="0"/>
    <x v="0"/>
    <x v="3"/>
  </r>
  <r>
    <x v="559"/>
    <x v="2"/>
    <x v="5"/>
    <x v="3"/>
    <n v="499"/>
    <n v="4"/>
    <x v="25"/>
    <x v="0"/>
    <x v="0"/>
    <x v="2"/>
  </r>
  <r>
    <x v="559"/>
    <x v="1"/>
    <x v="4"/>
    <x v="4"/>
    <n v="399"/>
    <n v="8"/>
    <x v="19"/>
    <x v="0"/>
    <x v="0"/>
    <x v="3"/>
  </r>
  <r>
    <x v="559"/>
    <x v="1"/>
    <x v="5"/>
    <x v="3"/>
    <n v="499"/>
    <n v="9"/>
    <x v="27"/>
    <x v="0"/>
    <x v="0"/>
    <x v="3"/>
  </r>
  <r>
    <x v="559"/>
    <x v="2"/>
    <x v="2"/>
    <x v="1"/>
    <n v="299"/>
    <n v="10"/>
    <x v="21"/>
    <x v="0"/>
    <x v="0"/>
    <x v="2"/>
  </r>
  <r>
    <x v="559"/>
    <x v="1"/>
    <x v="6"/>
    <x v="4"/>
    <n v="399"/>
    <n v="4"/>
    <x v="49"/>
    <x v="1"/>
    <x v="1"/>
    <x v="2"/>
  </r>
  <r>
    <x v="559"/>
    <x v="1"/>
    <x v="4"/>
    <x v="1"/>
    <n v="299"/>
    <n v="10"/>
    <x v="21"/>
    <x v="1"/>
    <x v="0"/>
    <x v="1"/>
  </r>
  <r>
    <x v="560"/>
    <x v="0"/>
    <x v="6"/>
    <x v="3"/>
    <n v="499"/>
    <n v="10"/>
    <x v="11"/>
    <x v="1"/>
    <x v="1"/>
    <x v="0"/>
  </r>
  <r>
    <x v="560"/>
    <x v="0"/>
    <x v="3"/>
    <x v="2"/>
    <n v="99"/>
    <n v="1"/>
    <x v="32"/>
    <x v="1"/>
    <x v="0"/>
    <x v="2"/>
  </r>
  <r>
    <x v="560"/>
    <x v="0"/>
    <x v="4"/>
    <x v="2"/>
    <n v="99"/>
    <n v="1"/>
    <x v="32"/>
    <x v="0"/>
    <x v="0"/>
    <x v="0"/>
  </r>
  <r>
    <x v="560"/>
    <x v="0"/>
    <x v="5"/>
    <x v="3"/>
    <n v="499"/>
    <n v="7"/>
    <x v="29"/>
    <x v="0"/>
    <x v="0"/>
    <x v="1"/>
  </r>
  <r>
    <x v="560"/>
    <x v="2"/>
    <x v="2"/>
    <x v="2"/>
    <n v="99"/>
    <n v="4"/>
    <x v="38"/>
    <x v="1"/>
    <x v="0"/>
    <x v="2"/>
  </r>
  <r>
    <x v="560"/>
    <x v="0"/>
    <x v="0"/>
    <x v="4"/>
    <n v="399"/>
    <n v="5"/>
    <x v="47"/>
    <x v="0"/>
    <x v="0"/>
    <x v="3"/>
  </r>
  <r>
    <x v="560"/>
    <x v="0"/>
    <x v="3"/>
    <x v="0"/>
    <n v="199"/>
    <n v="6"/>
    <x v="2"/>
    <x v="0"/>
    <x v="0"/>
    <x v="3"/>
  </r>
  <r>
    <x v="560"/>
    <x v="2"/>
    <x v="2"/>
    <x v="1"/>
    <n v="299"/>
    <n v="6"/>
    <x v="30"/>
    <x v="0"/>
    <x v="1"/>
    <x v="0"/>
  </r>
  <r>
    <x v="560"/>
    <x v="2"/>
    <x v="6"/>
    <x v="1"/>
    <n v="299"/>
    <n v="8"/>
    <x v="33"/>
    <x v="1"/>
    <x v="0"/>
    <x v="3"/>
  </r>
  <r>
    <x v="561"/>
    <x v="2"/>
    <x v="4"/>
    <x v="3"/>
    <n v="499"/>
    <n v="1"/>
    <x v="13"/>
    <x v="0"/>
    <x v="0"/>
    <x v="1"/>
  </r>
  <r>
    <x v="561"/>
    <x v="0"/>
    <x v="1"/>
    <x v="4"/>
    <n v="399"/>
    <n v="5"/>
    <x v="47"/>
    <x v="0"/>
    <x v="0"/>
    <x v="3"/>
  </r>
  <r>
    <x v="561"/>
    <x v="2"/>
    <x v="1"/>
    <x v="3"/>
    <n v="499"/>
    <n v="6"/>
    <x v="5"/>
    <x v="1"/>
    <x v="0"/>
    <x v="0"/>
  </r>
  <r>
    <x v="561"/>
    <x v="0"/>
    <x v="2"/>
    <x v="2"/>
    <n v="99"/>
    <n v="3"/>
    <x v="3"/>
    <x v="0"/>
    <x v="0"/>
    <x v="3"/>
  </r>
  <r>
    <x v="561"/>
    <x v="2"/>
    <x v="6"/>
    <x v="0"/>
    <n v="199"/>
    <n v="9"/>
    <x v="40"/>
    <x v="0"/>
    <x v="0"/>
    <x v="3"/>
  </r>
  <r>
    <x v="562"/>
    <x v="2"/>
    <x v="6"/>
    <x v="0"/>
    <n v="199"/>
    <n v="10"/>
    <x v="20"/>
    <x v="0"/>
    <x v="0"/>
    <x v="3"/>
  </r>
  <r>
    <x v="563"/>
    <x v="0"/>
    <x v="0"/>
    <x v="4"/>
    <n v="399"/>
    <n v="8"/>
    <x v="19"/>
    <x v="0"/>
    <x v="0"/>
    <x v="0"/>
  </r>
  <r>
    <x v="563"/>
    <x v="1"/>
    <x v="1"/>
    <x v="0"/>
    <n v="199"/>
    <n v="7"/>
    <x v="4"/>
    <x v="1"/>
    <x v="1"/>
    <x v="1"/>
  </r>
  <r>
    <x v="563"/>
    <x v="0"/>
    <x v="4"/>
    <x v="2"/>
    <n v="99"/>
    <n v="6"/>
    <x v="12"/>
    <x v="0"/>
    <x v="0"/>
    <x v="0"/>
  </r>
  <r>
    <x v="563"/>
    <x v="0"/>
    <x v="3"/>
    <x v="2"/>
    <n v="99"/>
    <n v="8"/>
    <x v="36"/>
    <x v="1"/>
    <x v="0"/>
    <x v="0"/>
  </r>
  <r>
    <x v="563"/>
    <x v="1"/>
    <x v="4"/>
    <x v="1"/>
    <n v="299"/>
    <n v="9"/>
    <x v="1"/>
    <x v="1"/>
    <x v="1"/>
    <x v="4"/>
  </r>
  <r>
    <x v="563"/>
    <x v="2"/>
    <x v="0"/>
    <x v="1"/>
    <n v="299"/>
    <n v="9"/>
    <x v="1"/>
    <x v="0"/>
    <x v="0"/>
    <x v="3"/>
  </r>
  <r>
    <x v="563"/>
    <x v="1"/>
    <x v="2"/>
    <x v="3"/>
    <n v="499"/>
    <n v="3"/>
    <x v="41"/>
    <x v="0"/>
    <x v="0"/>
    <x v="0"/>
  </r>
  <r>
    <x v="564"/>
    <x v="1"/>
    <x v="4"/>
    <x v="3"/>
    <n v="499"/>
    <n v="9"/>
    <x v="27"/>
    <x v="1"/>
    <x v="0"/>
    <x v="2"/>
  </r>
  <r>
    <x v="565"/>
    <x v="2"/>
    <x v="5"/>
    <x v="1"/>
    <n v="299"/>
    <n v="9"/>
    <x v="1"/>
    <x v="0"/>
    <x v="0"/>
    <x v="3"/>
  </r>
  <r>
    <x v="565"/>
    <x v="2"/>
    <x v="0"/>
    <x v="3"/>
    <n v="499"/>
    <n v="8"/>
    <x v="18"/>
    <x v="0"/>
    <x v="0"/>
    <x v="3"/>
  </r>
  <r>
    <x v="565"/>
    <x v="1"/>
    <x v="6"/>
    <x v="2"/>
    <n v="99"/>
    <n v="8"/>
    <x v="36"/>
    <x v="0"/>
    <x v="0"/>
    <x v="4"/>
  </r>
  <r>
    <x v="565"/>
    <x v="2"/>
    <x v="3"/>
    <x v="1"/>
    <n v="299"/>
    <n v="1"/>
    <x v="7"/>
    <x v="0"/>
    <x v="0"/>
    <x v="3"/>
  </r>
  <r>
    <x v="566"/>
    <x v="2"/>
    <x v="4"/>
    <x v="1"/>
    <n v="299"/>
    <n v="7"/>
    <x v="22"/>
    <x v="0"/>
    <x v="0"/>
    <x v="0"/>
  </r>
  <r>
    <x v="567"/>
    <x v="0"/>
    <x v="3"/>
    <x v="0"/>
    <n v="199"/>
    <n v="4"/>
    <x v="0"/>
    <x v="0"/>
    <x v="1"/>
    <x v="0"/>
  </r>
  <r>
    <x v="568"/>
    <x v="2"/>
    <x v="4"/>
    <x v="1"/>
    <n v="299"/>
    <n v="1"/>
    <x v="7"/>
    <x v="1"/>
    <x v="0"/>
    <x v="1"/>
  </r>
  <r>
    <x v="569"/>
    <x v="0"/>
    <x v="1"/>
    <x v="4"/>
    <n v="399"/>
    <n v="5"/>
    <x v="47"/>
    <x v="0"/>
    <x v="0"/>
    <x v="0"/>
  </r>
  <r>
    <x v="570"/>
    <x v="0"/>
    <x v="2"/>
    <x v="2"/>
    <n v="99"/>
    <n v="1"/>
    <x v="32"/>
    <x v="1"/>
    <x v="0"/>
    <x v="2"/>
  </r>
  <r>
    <x v="571"/>
    <x v="2"/>
    <x v="6"/>
    <x v="3"/>
    <n v="499"/>
    <n v="6"/>
    <x v="5"/>
    <x v="1"/>
    <x v="0"/>
    <x v="3"/>
  </r>
  <r>
    <x v="571"/>
    <x v="2"/>
    <x v="1"/>
    <x v="0"/>
    <n v="199"/>
    <n v="10"/>
    <x v="20"/>
    <x v="0"/>
    <x v="0"/>
    <x v="3"/>
  </r>
  <r>
    <x v="571"/>
    <x v="0"/>
    <x v="4"/>
    <x v="1"/>
    <n v="299"/>
    <n v="9"/>
    <x v="1"/>
    <x v="1"/>
    <x v="0"/>
    <x v="3"/>
  </r>
  <r>
    <x v="571"/>
    <x v="1"/>
    <x v="3"/>
    <x v="3"/>
    <n v="499"/>
    <n v="2"/>
    <x v="35"/>
    <x v="0"/>
    <x v="0"/>
    <x v="2"/>
  </r>
  <r>
    <x v="571"/>
    <x v="1"/>
    <x v="3"/>
    <x v="1"/>
    <n v="299"/>
    <n v="1"/>
    <x v="7"/>
    <x v="0"/>
    <x v="0"/>
    <x v="2"/>
  </r>
  <r>
    <x v="572"/>
    <x v="1"/>
    <x v="2"/>
    <x v="1"/>
    <n v="299"/>
    <n v="5"/>
    <x v="28"/>
    <x v="1"/>
    <x v="0"/>
    <x v="4"/>
  </r>
  <r>
    <x v="572"/>
    <x v="1"/>
    <x v="3"/>
    <x v="3"/>
    <n v="499"/>
    <n v="2"/>
    <x v="35"/>
    <x v="0"/>
    <x v="0"/>
    <x v="4"/>
  </r>
  <r>
    <x v="573"/>
    <x v="2"/>
    <x v="1"/>
    <x v="2"/>
    <n v="99"/>
    <n v="8"/>
    <x v="36"/>
    <x v="0"/>
    <x v="0"/>
    <x v="0"/>
  </r>
  <r>
    <x v="573"/>
    <x v="0"/>
    <x v="6"/>
    <x v="0"/>
    <n v="199"/>
    <n v="1"/>
    <x v="34"/>
    <x v="0"/>
    <x v="0"/>
    <x v="2"/>
  </r>
  <r>
    <x v="573"/>
    <x v="0"/>
    <x v="3"/>
    <x v="4"/>
    <n v="399"/>
    <n v="4"/>
    <x v="49"/>
    <x v="0"/>
    <x v="0"/>
    <x v="2"/>
  </r>
  <r>
    <x v="573"/>
    <x v="0"/>
    <x v="3"/>
    <x v="4"/>
    <n v="399"/>
    <n v="3"/>
    <x v="42"/>
    <x v="0"/>
    <x v="0"/>
    <x v="2"/>
  </r>
  <r>
    <x v="574"/>
    <x v="0"/>
    <x v="6"/>
    <x v="2"/>
    <n v="99"/>
    <n v="8"/>
    <x v="36"/>
    <x v="0"/>
    <x v="0"/>
    <x v="2"/>
  </r>
  <r>
    <x v="575"/>
    <x v="0"/>
    <x v="6"/>
    <x v="3"/>
    <n v="499"/>
    <n v="3"/>
    <x v="41"/>
    <x v="0"/>
    <x v="0"/>
    <x v="1"/>
  </r>
  <r>
    <x v="575"/>
    <x v="1"/>
    <x v="4"/>
    <x v="2"/>
    <n v="99"/>
    <n v="7"/>
    <x v="17"/>
    <x v="0"/>
    <x v="0"/>
    <x v="2"/>
  </r>
  <r>
    <x v="575"/>
    <x v="1"/>
    <x v="5"/>
    <x v="4"/>
    <n v="399"/>
    <n v="1"/>
    <x v="9"/>
    <x v="0"/>
    <x v="0"/>
    <x v="2"/>
  </r>
  <r>
    <x v="575"/>
    <x v="2"/>
    <x v="1"/>
    <x v="4"/>
    <n v="399"/>
    <n v="1"/>
    <x v="9"/>
    <x v="0"/>
    <x v="0"/>
    <x v="2"/>
  </r>
  <r>
    <x v="575"/>
    <x v="1"/>
    <x v="2"/>
    <x v="0"/>
    <n v="199"/>
    <n v="7"/>
    <x v="4"/>
    <x v="0"/>
    <x v="0"/>
    <x v="0"/>
  </r>
  <r>
    <x v="575"/>
    <x v="1"/>
    <x v="2"/>
    <x v="2"/>
    <n v="99"/>
    <n v="3"/>
    <x v="3"/>
    <x v="0"/>
    <x v="0"/>
    <x v="0"/>
  </r>
  <r>
    <x v="575"/>
    <x v="2"/>
    <x v="6"/>
    <x v="3"/>
    <n v="499"/>
    <n v="5"/>
    <x v="16"/>
    <x v="0"/>
    <x v="0"/>
    <x v="3"/>
  </r>
  <r>
    <x v="575"/>
    <x v="2"/>
    <x v="6"/>
    <x v="1"/>
    <n v="299"/>
    <n v="7"/>
    <x v="22"/>
    <x v="1"/>
    <x v="0"/>
    <x v="0"/>
  </r>
  <r>
    <x v="575"/>
    <x v="0"/>
    <x v="1"/>
    <x v="1"/>
    <n v="299"/>
    <n v="2"/>
    <x v="44"/>
    <x v="1"/>
    <x v="0"/>
    <x v="4"/>
  </r>
  <r>
    <x v="575"/>
    <x v="1"/>
    <x v="3"/>
    <x v="3"/>
    <n v="499"/>
    <n v="10"/>
    <x v="11"/>
    <x v="0"/>
    <x v="0"/>
    <x v="3"/>
  </r>
  <r>
    <x v="575"/>
    <x v="1"/>
    <x v="6"/>
    <x v="1"/>
    <n v="299"/>
    <n v="5"/>
    <x v="28"/>
    <x v="0"/>
    <x v="0"/>
    <x v="3"/>
  </r>
  <r>
    <x v="575"/>
    <x v="0"/>
    <x v="3"/>
    <x v="1"/>
    <n v="299"/>
    <n v="4"/>
    <x v="10"/>
    <x v="1"/>
    <x v="0"/>
    <x v="2"/>
  </r>
  <r>
    <x v="575"/>
    <x v="1"/>
    <x v="5"/>
    <x v="0"/>
    <n v="199"/>
    <n v="6"/>
    <x v="2"/>
    <x v="1"/>
    <x v="0"/>
    <x v="2"/>
  </r>
  <r>
    <x v="575"/>
    <x v="1"/>
    <x v="1"/>
    <x v="4"/>
    <n v="399"/>
    <n v="9"/>
    <x v="37"/>
    <x v="0"/>
    <x v="0"/>
    <x v="1"/>
  </r>
  <r>
    <x v="575"/>
    <x v="2"/>
    <x v="1"/>
    <x v="0"/>
    <n v="199"/>
    <n v="9"/>
    <x v="40"/>
    <x v="1"/>
    <x v="0"/>
    <x v="2"/>
  </r>
  <r>
    <x v="575"/>
    <x v="0"/>
    <x v="0"/>
    <x v="4"/>
    <n v="399"/>
    <n v="1"/>
    <x v="9"/>
    <x v="0"/>
    <x v="0"/>
    <x v="2"/>
  </r>
  <r>
    <x v="575"/>
    <x v="2"/>
    <x v="4"/>
    <x v="4"/>
    <n v="399"/>
    <n v="10"/>
    <x v="31"/>
    <x v="0"/>
    <x v="0"/>
    <x v="0"/>
  </r>
  <r>
    <x v="575"/>
    <x v="0"/>
    <x v="6"/>
    <x v="3"/>
    <n v="499"/>
    <n v="7"/>
    <x v="29"/>
    <x v="0"/>
    <x v="0"/>
    <x v="2"/>
  </r>
  <r>
    <x v="575"/>
    <x v="2"/>
    <x v="4"/>
    <x v="0"/>
    <n v="199"/>
    <n v="7"/>
    <x v="4"/>
    <x v="0"/>
    <x v="0"/>
    <x v="0"/>
  </r>
  <r>
    <x v="575"/>
    <x v="2"/>
    <x v="1"/>
    <x v="2"/>
    <n v="99"/>
    <n v="7"/>
    <x v="17"/>
    <x v="0"/>
    <x v="0"/>
    <x v="3"/>
  </r>
  <r>
    <x v="575"/>
    <x v="0"/>
    <x v="0"/>
    <x v="0"/>
    <n v="199"/>
    <n v="1"/>
    <x v="34"/>
    <x v="1"/>
    <x v="0"/>
    <x v="2"/>
  </r>
  <r>
    <x v="575"/>
    <x v="1"/>
    <x v="1"/>
    <x v="2"/>
    <n v="99"/>
    <n v="4"/>
    <x v="38"/>
    <x v="1"/>
    <x v="0"/>
    <x v="0"/>
  </r>
  <r>
    <x v="575"/>
    <x v="2"/>
    <x v="4"/>
    <x v="2"/>
    <n v="99"/>
    <n v="7"/>
    <x v="17"/>
    <x v="0"/>
    <x v="0"/>
    <x v="2"/>
  </r>
  <r>
    <x v="575"/>
    <x v="2"/>
    <x v="5"/>
    <x v="4"/>
    <n v="399"/>
    <n v="3"/>
    <x v="42"/>
    <x v="0"/>
    <x v="0"/>
    <x v="2"/>
  </r>
  <r>
    <x v="575"/>
    <x v="0"/>
    <x v="0"/>
    <x v="1"/>
    <n v="299"/>
    <n v="9"/>
    <x v="1"/>
    <x v="0"/>
    <x v="0"/>
    <x v="2"/>
  </r>
  <r>
    <x v="575"/>
    <x v="0"/>
    <x v="5"/>
    <x v="4"/>
    <n v="399"/>
    <n v="10"/>
    <x v="31"/>
    <x v="0"/>
    <x v="0"/>
    <x v="4"/>
  </r>
  <r>
    <x v="576"/>
    <x v="1"/>
    <x v="3"/>
    <x v="0"/>
    <n v="199"/>
    <n v="8"/>
    <x v="23"/>
    <x v="1"/>
    <x v="0"/>
    <x v="2"/>
  </r>
  <r>
    <x v="576"/>
    <x v="0"/>
    <x v="5"/>
    <x v="2"/>
    <n v="99"/>
    <n v="5"/>
    <x v="6"/>
    <x v="1"/>
    <x v="0"/>
    <x v="1"/>
  </r>
  <r>
    <x v="576"/>
    <x v="0"/>
    <x v="0"/>
    <x v="2"/>
    <n v="99"/>
    <n v="4"/>
    <x v="38"/>
    <x v="0"/>
    <x v="1"/>
    <x v="4"/>
  </r>
  <r>
    <x v="577"/>
    <x v="2"/>
    <x v="2"/>
    <x v="1"/>
    <n v="299"/>
    <n v="2"/>
    <x v="44"/>
    <x v="0"/>
    <x v="0"/>
    <x v="0"/>
  </r>
  <r>
    <x v="577"/>
    <x v="2"/>
    <x v="5"/>
    <x v="1"/>
    <n v="299"/>
    <n v="10"/>
    <x v="21"/>
    <x v="0"/>
    <x v="0"/>
    <x v="2"/>
  </r>
  <r>
    <x v="577"/>
    <x v="1"/>
    <x v="6"/>
    <x v="4"/>
    <n v="399"/>
    <n v="5"/>
    <x v="47"/>
    <x v="0"/>
    <x v="0"/>
    <x v="2"/>
  </r>
  <r>
    <x v="577"/>
    <x v="2"/>
    <x v="5"/>
    <x v="2"/>
    <n v="99"/>
    <n v="4"/>
    <x v="38"/>
    <x v="1"/>
    <x v="0"/>
    <x v="2"/>
  </r>
  <r>
    <x v="577"/>
    <x v="1"/>
    <x v="2"/>
    <x v="2"/>
    <n v="99"/>
    <n v="1"/>
    <x v="32"/>
    <x v="0"/>
    <x v="0"/>
    <x v="2"/>
  </r>
  <r>
    <x v="577"/>
    <x v="0"/>
    <x v="4"/>
    <x v="4"/>
    <n v="399"/>
    <n v="2"/>
    <x v="46"/>
    <x v="1"/>
    <x v="0"/>
    <x v="3"/>
  </r>
  <r>
    <x v="577"/>
    <x v="2"/>
    <x v="2"/>
    <x v="4"/>
    <n v="399"/>
    <n v="10"/>
    <x v="31"/>
    <x v="1"/>
    <x v="0"/>
    <x v="1"/>
  </r>
  <r>
    <x v="577"/>
    <x v="0"/>
    <x v="6"/>
    <x v="2"/>
    <n v="99"/>
    <n v="7"/>
    <x v="17"/>
    <x v="0"/>
    <x v="0"/>
    <x v="4"/>
  </r>
  <r>
    <x v="577"/>
    <x v="2"/>
    <x v="4"/>
    <x v="1"/>
    <n v="299"/>
    <n v="5"/>
    <x v="28"/>
    <x v="1"/>
    <x v="0"/>
    <x v="4"/>
  </r>
  <r>
    <x v="577"/>
    <x v="1"/>
    <x v="4"/>
    <x v="4"/>
    <n v="399"/>
    <n v="3"/>
    <x v="42"/>
    <x v="0"/>
    <x v="0"/>
    <x v="4"/>
  </r>
  <r>
    <x v="577"/>
    <x v="1"/>
    <x v="0"/>
    <x v="0"/>
    <n v="199"/>
    <n v="10"/>
    <x v="20"/>
    <x v="1"/>
    <x v="1"/>
    <x v="2"/>
  </r>
  <r>
    <x v="577"/>
    <x v="2"/>
    <x v="4"/>
    <x v="2"/>
    <n v="99"/>
    <n v="5"/>
    <x v="6"/>
    <x v="0"/>
    <x v="0"/>
    <x v="2"/>
  </r>
  <r>
    <x v="577"/>
    <x v="1"/>
    <x v="3"/>
    <x v="4"/>
    <n v="399"/>
    <n v="3"/>
    <x v="42"/>
    <x v="0"/>
    <x v="0"/>
    <x v="2"/>
  </r>
  <r>
    <x v="577"/>
    <x v="1"/>
    <x v="1"/>
    <x v="1"/>
    <n v="299"/>
    <n v="1"/>
    <x v="7"/>
    <x v="0"/>
    <x v="0"/>
    <x v="2"/>
  </r>
  <r>
    <x v="577"/>
    <x v="1"/>
    <x v="5"/>
    <x v="0"/>
    <n v="199"/>
    <n v="4"/>
    <x v="0"/>
    <x v="1"/>
    <x v="0"/>
    <x v="2"/>
  </r>
  <r>
    <x v="577"/>
    <x v="2"/>
    <x v="3"/>
    <x v="2"/>
    <n v="99"/>
    <n v="4"/>
    <x v="38"/>
    <x v="0"/>
    <x v="0"/>
    <x v="2"/>
  </r>
  <r>
    <x v="577"/>
    <x v="2"/>
    <x v="2"/>
    <x v="4"/>
    <n v="399"/>
    <n v="4"/>
    <x v="49"/>
    <x v="0"/>
    <x v="0"/>
    <x v="0"/>
  </r>
  <r>
    <x v="577"/>
    <x v="0"/>
    <x v="0"/>
    <x v="1"/>
    <n v="299"/>
    <n v="7"/>
    <x v="22"/>
    <x v="0"/>
    <x v="0"/>
    <x v="3"/>
  </r>
  <r>
    <x v="578"/>
    <x v="2"/>
    <x v="3"/>
    <x v="3"/>
    <n v="499"/>
    <n v="10"/>
    <x v="11"/>
    <x v="0"/>
    <x v="0"/>
    <x v="2"/>
  </r>
  <r>
    <x v="579"/>
    <x v="2"/>
    <x v="2"/>
    <x v="2"/>
    <n v="99"/>
    <n v="5"/>
    <x v="6"/>
    <x v="0"/>
    <x v="0"/>
    <x v="2"/>
  </r>
  <r>
    <x v="579"/>
    <x v="2"/>
    <x v="6"/>
    <x v="1"/>
    <n v="299"/>
    <n v="8"/>
    <x v="33"/>
    <x v="1"/>
    <x v="0"/>
    <x v="2"/>
  </r>
  <r>
    <x v="579"/>
    <x v="0"/>
    <x v="3"/>
    <x v="4"/>
    <n v="399"/>
    <n v="8"/>
    <x v="19"/>
    <x v="0"/>
    <x v="0"/>
    <x v="2"/>
  </r>
  <r>
    <x v="579"/>
    <x v="2"/>
    <x v="0"/>
    <x v="1"/>
    <n v="299"/>
    <n v="9"/>
    <x v="1"/>
    <x v="1"/>
    <x v="0"/>
    <x v="0"/>
  </r>
  <r>
    <x v="580"/>
    <x v="1"/>
    <x v="5"/>
    <x v="2"/>
    <n v="99"/>
    <n v="7"/>
    <x v="17"/>
    <x v="1"/>
    <x v="0"/>
    <x v="1"/>
  </r>
  <r>
    <x v="580"/>
    <x v="1"/>
    <x v="5"/>
    <x v="4"/>
    <n v="399"/>
    <n v="4"/>
    <x v="49"/>
    <x v="0"/>
    <x v="0"/>
    <x v="2"/>
  </r>
  <r>
    <x v="580"/>
    <x v="1"/>
    <x v="2"/>
    <x v="3"/>
    <n v="499"/>
    <n v="4"/>
    <x v="25"/>
    <x v="0"/>
    <x v="0"/>
    <x v="4"/>
  </r>
  <r>
    <x v="581"/>
    <x v="1"/>
    <x v="1"/>
    <x v="1"/>
    <n v="299"/>
    <n v="8"/>
    <x v="33"/>
    <x v="1"/>
    <x v="0"/>
    <x v="3"/>
  </r>
  <r>
    <x v="581"/>
    <x v="1"/>
    <x v="6"/>
    <x v="4"/>
    <n v="399"/>
    <n v="7"/>
    <x v="8"/>
    <x v="0"/>
    <x v="0"/>
    <x v="2"/>
  </r>
  <r>
    <x v="582"/>
    <x v="2"/>
    <x v="0"/>
    <x v="3"/>
    <n v="499"/>
    <n v="10"/>
    <x v="11"/>
    <x v="0"/>
    <x v="0"/>
    <x v="4"/>
  </r>
  <r>
    <x v="583"/>
    <x v="1"/>
    <x v="4"/>
    <x v="4"/>
    <n v="399"/>
    <n v="5"/>
    <x v="47"/>
    <x v="0"/>
    <x v="0"/>
    <x v="2"/>
  </r>
  <r>
    <x v="584"/>
    <x v="2"/>
    <x v="3"/>
    <x v="1"/>
    <n v="299"/>
    <n v="8"/>
    <x v="33"/>
    <x v="0"/>
    <x v="0"/>
    <x v="3"/>
  </r>
  <r>
    <x v="584"/>
    <x v="2"/>
    <x v="5"/>
    <x v="0"/>
    <n v="199"/>
    <n v="7"/>
    <x v="4"/>
    <x v="1"/>
    <x v="0"/>
    <x v="3"/>
  </r>
  <r>
    <x v="584"/>
    <x v="2"/>
    <x v="2"/>
    <x v="4"/>
    <n v="399"/>
    <n v="5"/>
    <x v="47"/>
    <x v="0"/>
    <x v="0"/>
    <x v="3"/>
  </r>
  <r>
    <x v="584"/>
    <x v="0"/>
    <x v="5"/>
    <x v="0"/>
    <n v="199"/>
    <n v="8"/>
    <x v="23"/>
    <x v="1"/>
    <x v="0"/>
    <x v="4"/>
  </r>
  <r>
    <x v="584"/>
    <x v="1"/>
    <x v="4"/>
    <x v="3"/>
    <n v="499"/>
    <n v="7"/>
    <x v="29"/>
    <x v="0"/>
    <x v="0"/>
    <x v="3"/>
  </r>
  <r>
    <x v="584"/>
    <x v="1"/>
    <x v="4"/>
    <x v="2"/>
    <n v="99"/>
    <n v="4"/>
    <x v="38"/>
    <x v="0"/>
    <x v="0"/>
    <x v="3"/>
  </r>
  <r>
    <x v="584"/>
    <x v="1"/>
    <x v="4"/>
    <x v="2"/>
    <n v="99"/>
    <n v="10"/>
    <x v="15"/>
    <x v="0"/>
    <x v="0"/>
    <x v="0"/>
  </r>
  <r>
    <x v="585"/>
    <x v="0"/>
    <x v="6"/>
    <x v="0"/>
    <n v="199"/>
    <n v="4"/>
    <x v="0"/>
    <x v="1"/>
    <x v="0"/>
    <x v="2"/>
  </r>
  <r>
    <x v="586"/>
    <x v="2"/>
    <x v="4"/>
    <x v="1"/>
    <n v="299"/>
    <n v="4"/>
    <x v="10"/>
    <x v="1"/>
    <x v="0"/>
    <x v="0"/>
  </r>
  <r>
    <x v="586"/>
    <x v="1"/>
    <x v="0"/>
    <x v="1"/>
    <n v="299"/>
    <n v="8"/>
    <x v="33"/>
    <x v="0"/>
    <x v="0"/>
    <x v="1"/>
  </r>
  <r>
    <x v="586"/>
    <x v="1"/>
    <x v="6"/>
    <x v="3"/>
    <n v="499"/>
    <n v="2"/>
    <x v="35"/>
    <x v="1"/>
    <x v="0"/>
    <x v="2"/>
  </r>
  <r>
    <x v="586"/>
    <x v="2"/>
    <x v="5"/>
    <x v="3"/>
    <n v="499"/>
    <n v="1"/>
    <x v="13"/>
    <x v="1"/>
    <x v="0"/>
    <x v="2"/>
  </r>
  <r>
    <x v="586"/>
    <x v="0"/>
    <x v="2"/>
    <x v="4"/>
    <n v="399"/>
    <n v="8"/>
    <x v="19"/>
    <x v="0"/>
    <x v="0"/>
    <x v="2"/>
  </r>
  <r>
    <x v="586"/>
    <x v="1"/>
    <x v="3"/>
    <x v="0"/>
    <n v="199"/>
    <n v="8"/>
    <x v="23"/>
    <x v="0"/>
    <x v="0"/>
    <x v="2"/>
  </r>
  <r>
    <x v="586"/>
    <x v="0"/>
    <x v="0"/>
    <x v="1"/>
    <n v="299"/>
    <n v="10"/>
    <x v="21"/>
    <x v="0"/>
    <x v="0"/>
    <x v="3"/>
  </r>
  <r>
    <x v="586"/>
    <x v="0"/>
    <x v="3"/>
    <x v="1"/>
    <n v="299"/>
    <n v="8"/>
    <x v="33"/>
    <x v="1"/>
    <x v="0"/>
    <x v="3"/>
  </r>
  <r>
    <x v="586"/>
    <x v="0"/>
    <x v="1"/>
    <x v="3"/>
    <n v="499"/>
    <n v="9"/>
    <x v="27"/>
    <x v="0"/>
    <x v="0"/>
    <x v="0"/>
  </r>
  <r>
    <x v="587"/>
    <x v="0"/>
    <x v="1"/>
    <x v="1"/>
    <n v="299"/>
    <n v="2"/>
    <x v="44"/>
    <x v="0"/>
    <x v="0"/>
    <x v="3"/>
  </r>
  <r>
    <x v="587"/>
    <x v="0"/>
    <x v="1"/>
    <x v="2"/>
    <n v="99"/>
    <n v="5"/>
    <x v="6"/>
    <x v="0"/>
    <x v="0"/>
    <x v="1"/>
  </r>
  <r>
    <x v="587"/>
    <x v="1"/>
    <x v="1"/>
    <x v="4"/>
    <n v="399"/>
    <n v="5"/>
    <x v="47"/>
    <x v="0"/>
    <x v="0"/>
    <x v="2"/>
  </r>
  <r>
    <x v="587"/>
    <x v="1"/>
    <x v="5"/>
    <x v="3"/>
    <n v="499"/>
    <n v="5"/>
    <x v="16"/>
    <x v="0"/>
    <x v="0"/>
    <x v="2"/>
  </r>
  <r>
    <x v="587"/>
    <x v="1"/>
    <x v="5"/>
    <x v="4"/>
    <n v="399"/>
    <n v="1"/>
    <x v="9"/>
    <x v="0"/>
    <x v="0"/>
    <x v="0"/>
  </r>
  <r>
    <x v="587"/>
    <x v="1"/>
    <x v="4"/>
    <x v="4"/>
    <n v="399"/>
    <n v="5"/>
    <x v="47"/>
    <x v="0"/>
    <x v="0"/>
    <x v="3"/>
  </r>
  <r>
    <x v="587"/>
    <x v="0"/>
    <x v="3"/>
    <x v="4"/>
    <n v="399"/>
    <n v="10"/>
    <x v="31"/>
    <x v="0"/>
    <x v="0"/>
    <x v="2"/>
  </r>
  <r>
    <x v="588"/>
    <x v="0"/>
    <x v="5"/>
    <x v="3"/>
    <n v="499"/>
    <n v="5"/>
    <x v="16"/>
    <x v="1"/>
    <x v="0"/>
    <x v="2"/>
  </r>
  <r>
    <x v="589"/>
    <x v="0"/>
    <x v="4"/>
    <x v="2"/>
    <n v="99"/>
    <n v="2"/>
    <x v="26"/>
    <x v="0"/>
    <x v="0"/>
    <x v="4"/>
  </r>
  <r>
    <x v="590"/>
    <x v="2"/>
    <x v="4"/>
    <x v="3"/>
    <n v="499"/>
    <n v="8"/>
    <x v="18"/>
    <x v="1"/>
    <x v="0"/>
    <x v="2"/>
  </r>
  <r>
    <x v="590"/>
    <x v="1"/>
    <x v="0"/>
    <x v="4"/>
    <n v="399"/>
    <n v="2"/>
    <x v="46"/>
    <x v="0"/>
    <x v="0"/>
    <x v="3"/>
  </r>
  <r>
    <x v="590"/>
    <x v="1"/>
    <x v="1"/>
    <x v="3"/>
    <n v="499"/>
    <n v="9"/>
    <x v="27"/>
    <x v="1"/>
    <x v="0"/>
    <x v="3"/>
  </r>
  <r>
    <x v="590"/>
    <x v="1"/>
    <x v="2"/>
    <x v="2"/>
    <n v="99"/>
    <n v="6"/>
    <x v="12"/>
    <x v="0"/>
    <x v="0"/>
    <x v="2"/>
  </r>
  <r>
    <x v="590"/>
    <x v="2"/>
    <x v="1"/>
    <x v="3"/>
    <n v="499"/>
    <n v="5"/>
    <x v="16"/>
    <x v="0"/>
    <x v="0"/>
    <x v="3"/>
  </r>
  <r>
    <x v="590"/>
    <x v="2"/>
    <x v="2"/>
    <x v="2"/>
    <n v="99"/>
    <n v="1"/>
    <x v="32"/>
    <x v="0"/>
    <x v="0"/>
    <x v="1"/>
  </r>
  <r>
    <x v="590"/>
    <x v="1"/>
    <x v="0"/>
    <x v="3"/>
    <n v="499"/>
    <n v="6"/>
    <x v="5"/>
    <x v="1"/>
    <x v="1"/>
    <x v="2"/>
  </r>
  <r>
    <x v="591"/>
    <x v="0"/>
    <x v="4"/>
    <x v="0"/>
    <n v="199"/>
    <n v="10"/>
    <x v="20"/>
    <x v="0"/>
    <x v="0"/>
    <x v="4"/>
  </r>
  <r>
    <x v="591"/>
    <x v="2"/>
    <x v="3"/>
    <x v="0"/>
    <n v="199"/>
    <n v="4"/>
    <x v="0"/>
    <x v="1"/>
    <x v="0"/>
    <x v="0"/>
  </r>
  <r>
    <x v="591"/>
    <x v="0"/>
    <x v="5"/>
    <x v="0"/>
    <n v="199"/>
    <n v="6"/>
    <x v="2"/>
    <x v="0"/>
    <x v="0"/>
    <x v="3"/>
  </r>
  <r>
    <x v="592"/>
    <x v="0"/>
    <x v="1"/>
    <x v="3"/>
    <n v="499"/>
    <n v="4"/>
    <x v="25"/>
    <x v="0"/>
    <x v="0"/>
    <x v="3"/>
  </r>
  <r>
    <x v="592"/>
    <x v="1"/>
    <x v="6"/>
    <x v="3"/>
    <n v="499"/>
    <n v="5"/>
    <x v="16"/>
    <x v="1"/>
    <x v="0"/>
    <x v="0"/>
  </r>
  <r>
    <x v="592"/>
    <x v="2"/>
    <x v="6"/>
    <x v="0"/>
    <n v="199"/>
    <n v="4"/>
    <x v="0"/>
    <x v="0"/>
    <x v="1"/>
    <x v="3"/>
  </r>
  <r>
    <x v="592"/>
    <x v="0"/>
    <x v="4"/>
    <x v="4"/>
    <n v="399"/>
    <n v="6"/>
    <x v="24"/>
    <x v="1"/>
    <x v="0"/>
    <x v="2"/>
  </r>
  <r>
    <x v="592"/>
    <x v="0"/>
    <x v="6"/>
    <x v="3"/>
    <n v="499"/>
    <n v="3"/>
    <x v="41"/>
    <x v="0"/>
    <x v="0"/>
    <x v="2"/>
  </r>
  <r>
    <x v="592"/>
    <x v="2"/>
    <x v="4"/>
    <x v="1"/>
    <n v="299"/>
    <n v="9"/>
    <x v="1"/>
    <x v="0"/>
    <x v="0"/>
    <x v="2"/>
  </r>
  <r>
    <x v="592"/>
    <x v="1"/>
    <x v="6"/>
    <x v="2"/>
    <n v="99"/>
    <n v="4"/>
    <x v="38"/>
    <x v="0"/>
    <x v="0"/>
    <x v="0"/>
  </r>
  <r>
    <x v="592"/>
    <x v="1"/>
    <x v="0"/>
    <x v="1"/>
    <n v="299"/>
    <n v="9"/>
    <x v="1"/>
    <x v="1"/>
    <x v="1"/>
    <x v="2"/>
  </r>
  <r>
    <x v="592"/>
    <x v="0"/>
    <x v="0"/>
    <x v="0"/>
    <n v="199"/>
    <n v="1"/>
    <x v="34"/>
    <x v="0"/>
    <x v="0"/>
    <x v="2"/>
  </r>
  <r>
    <x v="593"/>
    <x v="2"/>
    <x v="3"/>
    <x v="0"/>
    <n v="199"/>
    <n v="1"/>
    <x v="34"/>
    <x v="1"/>
    <x v="0"/>
    <x v="2"/>
  </r>
  <r>
    <x v="593"/>
    <x v="2"/>
    <x v="4"/>
    <x v="4"/>
    <n v="399"/>
    <n v="3"/>
    <x v="42"/>
    <x v="0"/>
    <x v="0"/>
    <x v="0"/>
  </r>
  <r>
    <x v="594"/>
    <x v="1"/>
    <x v="5"/>
    <x v="3"/>
    <n v="499"/>
    <n v="5"/>
    <x v="16"/>
    <x v="0"/>
    <x v="0"/>
    <x v="2"/>
  </r>
  <r>
    <x v="594"/>
    <x v="0"/>
    <x v="1"/>
    <x v="1"/>
    <n v="299"/>
    <n v="9"/>
    <x v="1"/>
    <x v="0"/>
    <x v="0"/>
    <x v="3"/>
  </r>
  <r>
    <x v="594"/>
    <x v="2"/>
    <x v="0"/>
    <x v="1"/>
    <n v="299"/>
    <n v="1"/>
    <x v="7"/>
    <x v="0"/>
    <x v="0"/>
    <x v="3"/>
  </r>
  <r>
    <x v="594"/>
    <x v="2"/>
    <x v="6"/>
    <x v="1"/>
    <n v="299"/>
    <n v="1"/>
    <x v="7"/>
    <x v="0"/>
    <x v="0"/>
    <x v="4"/>
  </r>
  <r>
    <x v="594"/>
    <x v="0"/>
    <x v="5"/>
    <x v="2"/>
    <n v="99"/>
    <n v="3"/>
    <x v="3"/>
    <x v="0"/>
    <x v="0"/>
    <x v="2"/>
  </r>
  <r>
    <x v="594"/>
    <x v="1"/>
    <x v="2"/>
    <x v="3"/>
    <n v="499"/>
    <n v="4"/>
    <x v="25"/>
    <x v="0"/>
    <x v="0"/>
    <x v="2"/>
  </r>
  <r>
    <x v="594"/>
    <x v="0"/>
    <x v="2"/>
    <x v="1"/>
    <n v="299"/>
    <n v="7"/>
    <x v="22"/>
    <x v="0"/>
    <x v="0"/>
    <x v="2"/>
  </r>
  <r>
    <x v="594"/>
    <x v="1"/>
    <x v="2"/>
    <x v="3"/>
    <n v="499"/>
    <n v="6"/>
    <x v="5"/>
    <x v="1"/>
    <x v="0"/>
    <x v="4"/>
  </r>
  <r>
    <x v="594"/>
    <x v="2"/>
    <x v="4"/>
    <x v="0"/>
    <n v="199"/>
    <n v="1"/>
    <x v="34"/>
    <x v="0"/>
    <x v="0"/>
    <x v="2"/>
  </r>
  <r>
    <x v="594"/>
    <x v="1"/>
    <x v="2"/>
    <x v="2"/>
    <n v="99"/>
    <n v="7"/>
    <x v="17"/>
    <x v="0"/>
    <x v="0"/>
    <x v="2"/>
  </r>
  <r>
    <x v="595"/>
    <x v="1"/>
    <x v="6"/>
    <x v="4"/>
    <n v="399"/>
    <n v="8"/>
    <x v="19"/>
    <x v="0"/>
    <x v="0"/>
    <x v="0"/>
  </r>
  <r>
    <x v="595"/>
    <x v="0"/>
    <x v="5"/>
    <x v="4"/>
    <n v="399"/>
    <n v="8"/>
    <x v="19"/>
    <x v="0"/>
    <x v="0"/>
    <x v="3"/>
  </r>
  <r>
    <x v="595"/>
    <x v="0"/>
    <x v="3"/>
    <x v="4"/>
    <n v="399"/>
    <n v="10"/>
    <x v="31"/>
    <x v="1"/>
    <x v="0"/>
    <x v="3"/>
  </r>
  <r>
    <x v="595"/>
    <x v="1"/>
    <x v="5"/>
    <x v="1"/>
    <n v="299"/>
    <n v="5"/>
    <x v="28"/>
    <x v="1"/>
    <x v="0"/>
    <x v="3"/>
  </r>
  <r>
    <x v="595"/>
    <x v="0"/>
    <x v="6"/>
    <x v="4"/>
    <n v="399"/>
    <n v="4"/>
    <x v="49"/>
    <x v="1"/>
    <x v="0"/>
    <x v="2"/>
  </r>
  <r>
    <x v="596"/>
    <x v="0"/>
    <x v="2"/>
    <x v="4"/>
    <n v="399"/>
    <n v="5"/>
    <x v="47"/>
    <x v="1"/>
    <x v="0"/>
    <x v="3"/>
  </r>
  <r>
    <x v="596"/>
    <x v="2"/>
    <x v="5"/>
    <x v="2"/>
    <n v="99"/>
    <n v="8"/>
    <x v="36"/>
    <x v="0"/>
    <x v="0"/>
    <x v="3"/>
  </r>
  <r>
    <x v="597"/>
    <x v="1"/>
    <x v="3"/>
    <x v="1"/>
    <n v="299"/>
    <n v="9"/>
    <x v="1"/>
    <x v="0"/>
    <x v="0"/>
    <x v="0"/>
  </r>
  <r>
    <x v="598"/>
    <x v="1"/>
    <x v="6"/>
    <x v="1"/>
    <n v="299"/>
    <n v="4"/>
    <x v="10"/>
    <x v="0"/>
    <x v="0"/>
    <x v="2"/>
  </r>
  <r>
    <x v="598"/>
    <x v="0"/>
    <x v="4"/>
    <x v="0"/>
    <n v="199"/>
    <n v="7"/>
    <x v="4"/>
    <x v="1"/>
    <x v="0"/>
    <x v="2"/>
  </r>
  <r>
    <x v="598"/>
    <x v="2"/>
    <x v="3"/>
    <x v="2"/>
    <n v="99"/>
    <n v="4"/>
    <x v="38"/>
    <x v="0"/>
    <x v="0"/>
    <x v="1"/>
  </r>
  <r>
    <x v="598"/>
    <x v="1"/>
    <x v="4"/>
    <x v="4"/>
    <n v="399"/>
    <n v="6"/>
    <x v="24"/>
    <x v="0"/>
    <x v="0"/>
    <x v="3"/>
  </r>
  <r>
    <x v="598"/>
    <x v="1"/>
    <x v="4"/>
    <x v="2"/>
    <n v="99"/>
    <n v="6"/>
    <x v="12"/>
    <x v="0"/>
    <x v="0"/>
    <x v="1"/>
  </r>
  <r>
    <x v="598"/>
    <x v="1"/>
    <x v="0"/>
    <x v="4"/>
    <n v="399"/>
    <n v="3"/>
    <x v="42"/>
    <x v="1"/>
    <x v="0"/>
    <x v="2"/>
  </r>
  <r>
    <x v="599"/>
    <x v="2"/>
    <x v="5"/>
    <x v="4"/>
    <n v="399"/>
    <n v="7"/>
    <x v="8"/>
    <x v="1"/>
    <x v="1"/>
    <x v="4"/>
  </r>
  <r>
    <x v="599"/>
    <x v="2"/>
    <x v="6"/>
    <x v="1"/>
    <n v="299"/>
    <n v="7"/>
    <x v="22"/>
    <x v="1"/>
    <x v="1"/>
    <x v="2"/>
  </r>
  <r>
    <x v="599"/>
    <x v="1"/>
    <x v="6"/>
    <x v="2"/>
    <n v="99"/>
    <n v="10"/>
    <x v="15"/>
    <x v="0"/>
    <x v="0"/>
    <x v="2"/>
  </r>
  <r>
    <x v="599"/>
    <x v="1"/>
    <x v="4"/>
    <x v="4"/>
    <n v="399"/>
    <n v="1"/>
    <x v="9"/>
    <x v="0"/>
    <x v="0"/>
    <x v="3"/>
  </r>
  <r>
    <x v="599"/>
    <x v="0"/>
    <x v="6"/>
    <x v="0"/>
    <n v="199"/>
    <n v="7"/>
    <x v="4"/>
    <x v="0"/>
    <x v="0"/>
    <x v="3"/>
  </r>
  <r>
    <x v="600"/>
    <x v="1"/>
    <x v="0"/>
    <x v="1"/>
    <n v="299"/>
    <n v="10"/>
    <x v="21"/>
    <x v="0"/>
    <x v="0"/>
    <x v="2"/>
  </r>
  <r>
    <x v="600"/>
    <x v="0"/>
    <x v="4"/>
    <x v="1"/>
    <n v="299"/>
    <n v="5"/>
    <x v="28"/>
    <x v="0"/>
    <x v="0"/>
    <x v="2"/>
  </r>
  <r>
    <x v="600"/>
    <x v="1"/>
    <x v="3"/>
    <x v="0"/>
    <n v="199"/>
    <n v="1"/>
    <x v="34"/>
    <x v="0"/>
    <x v="0"/>
    <x v="2"/>
  </r>
  <r>
    <x v="600"/>
    <x v="1"/>
    <x v="0"/>
    <x v="4"/>
    <n v="399"/>
    <n v="2"/>
    <x v="46"/>
    <x v="1"/>
    <x v="0"/>
    <x v="2"/>
  </r>
  <r>
    <x v="600"/>
    <x v="0"/>
    <x v="5"/>
    <x v="4"/>
    <n v="399"/>
    <n v="4"/>
    <x v="49"/>
    <x v="1"/>
    <x v="0"/>
    <x v="2"/>
  </r>
  <r>
    <x v="600"/>
    <x v="0"/>
    <x v="4"/>
    <x v="4"/>
    <n v="399"/>
    <n v="9"/>
    <x v="37"/>
    <x v="0"/>
    <x v="0"/>
    <x v="1"/>
  </r>
  <r>
    <x v="600"/>
    <x v="1"/>
    <x v="0"/>
    <x v="4"/>
    <n v="399"/>
    <n v="2"/>
    <x v="46"/>
    <x v="0"/>
    <x v="0"/>
    <x v="2"/>
  </r>
  <r>
    <x v="601"/>
    <x v="2"/>
    <x v="6"/>
    <x v="2"/>
    <n v="99"/>
    <n v="1"/>
    <x v="32"/>
    <x v="0"/>
    <x v="0"/>
    <x v="0"/>
  </r>
  <r>
    <x v="601"/>
    <x v="2"/>
    <x v="2"/>
    <x v="2"/>
    <n v="99"/>
    <n v="9"/>
    <x v="43"/>
    <x v="0"/>
    <x v="0"/>
    <x v="2"/>
  </r>
  <r>
    <x v="601"/>
    <x v="0"/>
    <x v="3"/>
    <x v="0"/>
    <n v="199"/>
    <n v="3"/>
    <x v="45"/>
    <x v="1"/>
    <x v="0"/>
    <x v="1"/>
  </r>
  <r>
    <x v="602"/>
    <x v="1"/>
    <x v="1"/>
    <x v="3"/>
    <n v="499"/>
    <n v="3"/>
    <x v="41"/>
    <x v="1"/>
    <x v="0"/>
    <x v="4"/>
  </r>
  <r>
    <x v="602"/>
    <x v="1"/>
    <x v="1"/>
    <x v="4"/>
    <n v="399"/>
    <n v="3"/>
    <x v="42"/>
    <x v="0"/>
    <x v="0"/>
    <x v="2"/>
  </r>
  <r>
    <x v="602"/>
    <x v="0"/>
    <x v="0"/>
    <x v="4"/>
    <n v="399"/>
    <n v="3"/>
    <x v="42"/>
    <x v="0"/>
    <x v="0"/>
    <x v="2"/>
  </r>
  <r>
    <x v="602"/>
    <x v="2"/>
    <x v="4"/>
    <x v="0"/>
    <n v="199"/>
    <n v="4"/>
    <x v="0"/>
    <x v="0"/>
    <x v="0"/>
    <x v="3"/>
  </r>
  <r>
    <x v="602"/>
    <x v="2"/>
    <x v="1"/>
    <x v="2"/>
    <n v="99"/>
    <n v="3"/>
    <x v="3"/>
    <x v="0"/>
    <x v="0"/>
    <x v="3"/>
  </r>
  <r>
    <x v="602"/>
    <x v="2"/>
    <x v="6"/>
    <x v="1"/>
    <n v="299"/>
    <n v="8"/>
    <x v="33"/>
    <x v="1"/>
    <x v="0"/>
    <x v="2"/>
  </r>
  <r>
    <x v="602"/>
    <x v="2"/>
    <x v="4"/>
    <x v="2"/>
    <n v="99"/>
    <n v="6"/>
    <x v="12"/>
    <x v="1"/>
    <x v="0"/>
    <x v="3"/>
  </r>
  <r>
    <x v="602"/>
    <x v="1"/>
    <x v="0"/>
    <x v="0"/>
    <n v="199"/>
    <n v="3"/>
    <x v="45"/>
    <x v="1"/>
    <x v="0"/>
    <x v="3"/>
  </r>
  <r>
    <x v="602"/>
    <x v="1"/>
    <x v="4"/>
    <x v="2"/>
    <n v="99"/>
    <n v="1"/>
    <x v="32"/>
    <x v="0"/>
    <x v="0"/>
    <x v="2"/>
  </r>
  <r>
    <x v="602"/>
    <x v="2"/>
    <x v="2"/>
    <x v="0"/>
    <n v="199"/>
    <n v="5"/>
    <x v="48"/>
    <x v="0"/>
    <x v="0"/>
    <x v="0"/>
  </r>
  <r>
    <x v="602"/>
    <x v="2"/>
    <x v="3"/>
    <x v="4"/>
    <n v="399"/>
    <n v="7"/>
    <x v="8"/>
    <x v="1"/>
    <x v="0"/>
    <x v="2"/>
  </r>
  <r>
    <x v="602"/>
    <x v="0"/>
    <x v="4"/>
    <x v="3"/>
    <n v="499"/>
    <n v="7"/>
    <x v="29"/>
    <x v="0"/>
    <x v="0"/>
    <x v="2"/>
  </r>
  <r>
    <x v="602"/>
    <x v="1"/>
    <x v="3"/>
    <x v="0"/>
    <n v="199"/>
    <n v="6"/>
    <x v="2"/>
    <x v="0"/>
    <x v="0"/>
    <x v="2"/>
  </r>
  <r>
    <x v="603"/>
    <x v="0"/>
    <x v="1"/>
    <x v="1"/>
    <n v="299"/>
    <n v="2"/>
    <x v="44"/>
    <x v="0"/>
    <x v="0"/>
    <x v="3"/>
  </r>
  <r>
    <x v="603"/>
    <x v="1"/>
    <x v="2"/>
    <x v="1"/>
    <n v="299"/>
    <n v="4"/>
    <x v="10"/>
    <x v="0"/>
    <x v="0"/>
    <x v="3"/>
  </r>
  <r>
    <x v="604"/>
    <x v="2"/>
    <x v="5"/>
    <x v="2"/>
    <n v="99"/>
    <n v="7"/>
    <x v="17"/>
    <x v="0"/>
    <x v="0"/>
    <x v="2"/>
  </r>
  <r>
    <x v="605"/>
    <x v="0"/>
    <x v="1"/>
    <x v="0"/>
    <n v="199"/>
    <n v="7"/>
    <x v="4"/>
    <x v="0"/>
    <x v="0"/>
    <x v="3"/>
  </r>
  <r>
    <x v="605"/>
    <x v="2"/>
    <x v="6"/>
    <x v="0"/>
    <n v="199"/>
    <n v="9"/>
    <x v="40"/>
    <x v="1"/>
    <x v="0"/>
    <x v="3"/>
  </r>
  <r>
    <x v="605"/>
    <x v="1"/>
    <x v="4"/>
    <x v="2"/>
    <n v="99"/>
    <n v="6"/>
    <x v="12"/>
    <x v="0"/>
    <x v="0"/>
    <x v="2"/>
  </r>
  <r>
    <x v="605"/>
    <x v="0"/>
    <x v="4"/>
    <x v="1"/>
    <n v="299"/>
    <n v="1"/>
    <x v="7"/>
    <x v="1"/>
    <x v="0"/>
    <x v="4"/>
  </r>
  <r>
    <x v="605"/>
    <x v="1"/>
    <x v="2"/>
    <x v="3"/>
    <n v="499"/>
    <n v="3"/>
    <x v="41"/>
    <x v="0"/>
    <x v="0"/>
    <x v="2"/>
  </r>
  <r>
    <x v="605"/>
    <x v="1"/>
    <x v="0"/>
    <x v="0"/>
    <n v="199"/>
    <n v="5"/>
    <x v="48"/>
    <x v="0"/>
    <x v="0"/>
    <x v="3"/>
  </r>
  <r>
    <x v="605"/>
    <x v="2"/>
    <x v="1"/>
    <x v="2"/>
    <n v="99"/>
    <n v="4"/>
    <x v="38"/>
    <x v="1"/>
    <x v="0"/>
    <x v="2"/>
  </r>
  <r>
    <x v="605"/>
    <x v="2"/>
    <x v="1"/>
    <x v="3"/>
    <n v="499"/>
    <n v="8"/>
    <x v="18"/>
    <x v="1"/>
    <x v="0"/>
    <x v="2"/>
  </r>
  <r>
    <x v="605"/>
    <x v="1"/>
    <x v="6"/>
    <x v="0"/>
    <n v="199"/>
    <n v="4"/>
    <x v="0"/>
    <x v="0"/>
    <x v="0"/>
    <x v="3"/>
  </r>
  <r>
    <x v="605"/>
    <x v="0"/>
    <x v="5"/>
    <x v="3"/>
    <n v="499"/>
    <n v="9"/>
    <x v="27"/>
    <x v="0"/>
    <x v="0"/>
    <x v="4"/>
  </r>
  <r>
    <x v="605"/>
    <x v="1"/>
    <x v="4"/>
    <x v="3"/>
    <n v="499"/>
    <n v="5"/>
    <x v="16"/>
    <x v="1"/>
    <x v="0"/>
    <x v="3"/>
  </r>
  <r>
    <x v="605"/>
    <x v="1"/>
    <x v="0"/>
    <x v="2"/>
    <n v="99"/>
    <n v="8"/>
    <x v="36"/>
    <x v="0"/>
    <x v="0"/>
    <x v="3"/>
  </r>
  <r>
    <x v="605"/>
    <x v="1"/>
    <x v="1"/>
    <x v="0"/>
    <n v="199"/>
    <n v="8"/>
    <x v="23"/>
    <x v="0"/>
    <x v="0"/>
    <x v="2"/>
  </r>
  <r>
    <x v="605"/>
    <x v="0"/>
    <x v="2"/>
    <x v="3"/>
    <n v="499"/>
    <n v="9"/>
    <x v="27"/>
    <x v="0"/>
    <x v="0"/>
    <x v="1"/>
  </r>
  <r>
    <x v="605"/>
    <x v="0"/>
    <x v="4"/>
    <x v="0"/>
    <n v="199"/>
    <n v="9"/>
    <x v="40"/>
    <x v="0"/>
    <x v="0"/>
    <x v="2"/>
  </r>
  <r>
    <x v="605"/>
    <x v="0"/>
    <x v="0"/>
    <x v="1"/>
    <n v="299"/>
    <n v="9"/>
    <x v="1"/>
    <x v="0"/>
    <x v="0"/>
    <x v="0"/>
  </r>
  <r>
    <x v="605"/>
    <x v="2"/>
    <x v="0"/>
    <x v="4"/>
    <n v="399"/>
    <n v="5"/>
    <x v="47"/>
    <x v="0"/>
    <x v="1"/>
    <x v="4"/>
  </r>
  <r>
    <x v="606"/>
    <x v="1"/>
    <x v="0"/>
    <x v="4"/>
    <n v="399"/>
    <n v="6"/>
    <x v="24"/>
    <x v="0"/>
    <x v="0"/>
    <x v="2"/>
  </r>
  <r>
    <x v="606"/>
    <x v="2"/>
    <x v="0"/>
    <x v="3"/>
    <n v="499"/>
    <n v="5"/>
    <x v="16"/>
    <x v="0"/>
    <x v="0"/>
    <x v="2"/>
  </r>
  <r>
    <x v="606"/>
    <x v="2"/>
    <x v="0"/>
    <x v="3"/>
    <n v="499"/>
    <n v="10"/>
    <x v="11"/>
    <x v="1"/>
    <x v="0"/>
    <x v="4"/>
  </r>
  <r>
    <x v="607"/>
    <x v="2"/>
    <x v="2"/>
    <x v="3"/>
    <n v="499"/>
    <n v="3"/>
    <x v="41"/>
    <x v="1"/>
    <x v="0"/>
    <x v="2"/>
  </r>
  <r>
    <x v="607"/>
    <x v="2"/>
    <x v="4"/>
    <x v="3"/>
    <n v="499"/>
    <n v="7"/>
    <x v="29"/>
    <x v="1"/>
    <x v="0"/>
    <x v="2"/>
  </r>
  <r>
    <x v="607"/>
    <x v="0"/>
    <x v="3"/>
    <x v="2"/>
    <n v="99"/>
    <n v="2"/>
    <x v="26"/>
    <x v="1"/>
    <x v="0"/>
    <x v="2"/>
  </r>
  <r>
    <x v="608"/>
    <x v="1"/>
    <x v="3"/>
    <x v="3"/>
    <n v="499"/>
    <n v="1"/>
    <x v="13"/>
    <x v="0"/>
    <x v="0"/>
    <x v="3"/>
  </r>
  <r>
    <x v="609"/>
    <x v="0"/>
    <x v="2"/>
    <x v="0"/>
    <n v="199"/>
    <n v="1"/>
    <x v="34"/>
    <x v="0"/>
    <x v="0"/>
    <x v="0"/>
  </r>
  <r>
    <x v="609"/>
    <x v="0"/>
    <x v="3"/>
    <x v="3"/>
    <n v="499"/>
    <n v="2"/>
    <x v="35"/>
    <x v="0"/>
    <x v="0"/>
    <x v="3"/>
  </r>
  <r>
    <x v="609"/>
    <x v="0"/>
    <x v="2"/>
    <x v="4"/>
    <n v="399"/>
    <n v="10"/>
    <x v="31"/>
    <x v="1"/>
    <x v="0"/>
    <x v="0"/>
  </r>
  <r>
    <x v="609"/>
    <x v="2"/>
    <x v="5"/>
    <x v="4"/>
    <n v="399"/>
    <n v="1"/>
    <x v="9"/>
    <x v="0"/>
    <x v="1"/>
    <x v="4"/>
  </r>
  <r>
    <x v="609"/>
    <x v="0"/>
    <x v="2"/>
    <x v="3"/>
    <n v="499"/>
    <n v="10"/>
    <x v="11"/>
    <x v="0"/>
    <x v="0"/>
    <x v="3"/>
  </r>
  <r>
    <x v="609"/>
    <x v="1"/>
    <x v="0"/>
    <x v="2"/>
    <n v="99"/>
    <n v="1"/>
    <x v="32"/>
    <x v="0"/>
    <x v="0"/>
    <x v="4"/>
  </r>
  <r>
    <x v="609"/>
    <x v="0"/>
    <x v="2"/>
    <x v="4"/>
    <n v="399"/>
    <n v="6"/>
    <x v="24"/>
    <x v="0"/>
    <x v="0"/>
    <x v="2"/>
  </r>
  <r>
    <x v="609"/>
    <x v="0"/>
    <x v="0"/>
    <x v="3"/>
    <n v="499"/>
    <n v="8"/>
    <x v="18"/>
    <x v="0"/>
    <x v="0"/>
    <x v="0"/>
  </r>
  <r>
    <x v="609"/>
    <x v="0"/>
    <x v="6"/>
    <x v="2"/>
    <n v="99"/>
    <n v="7"/>
    <x v="17"/>
    <x v="1"/>
    <x v="0"/>
    <x v="0"/>
  </r>
  <r>
    <x v="610"/>
    <x v="2"/>
    <x v="6"/>
    <x v="4"/>
    <n v="399"/>
    <n v="2"/>
    <x v="46"/>
    <x v="1"/>
    <x v="0"/>
    <x v="0"/>
  </r>
  <r>
    <x v="610"/>
    <x v="0"/>
    <x v="1"/>
    <x v="4"/>
    <n v="399"/>
    <n v="1"/>
    <x v="9"/>
    <x v="1"/>
    <x v="0"/>
    <x v="2"/>
  </r>
  <r>
    <x v="610"/>
    <x v="1"/>
    <x v="5"/>
    <x v="1"/>
    <n v="299"/>
    <n v="2"/>
    <x v="44"/>
    <x v="0"/>
    <x v="0"/>
    <x v="3"/>
  </r>
  <r>
    <x v="610"/>
    <x v="0"/>
    <x v="1"/>
    <x v="3"/>
    <n v="499"/>
    <n v="1"/>
    <x v="13"/>
    <x v="0"/>
    <x v="1"/>
    <x v="3"/>
  </r>
  <r>
    <x v="610"/>
    <x v="2"/>
    <x v="5"/>
    <x v="4"/>
    <n v="399"/>
    <n v="4"/>
    <x v="49"/>
    <x v="0"/>
    <x v="1"/>
    <x v="4"/>
  </r>
  <r>
    <x v="610"/>
    <x v="0"/>
    <x v="2"/>
    <x v="1"/>
    <n v="299"/>
    <n v="3"/>
    <x v="14"/>
    <x v="0"/>
    <x v="0"/>
    <x v="0"/>
  </r>
  <r>
    <x v="610"/>
    <x v="0"/>
    <x v="6"/>
    <x v="3"/>
    <n v="499"/>
    <n v="2"/>
    <x v="35"/>
    <x v="0"/>
    <x v="0"/>
    <x v="0"/>
  </r>
  <r>
    <x v="610"/>
    <x v="2"/>
    <x v="0"/>
    <x v="0"/>
    <n v="199"/>
    <n v="2"/>
    <x v="39"/>
    <x v="0"/>
    <x v="0"/>
    <x v="3"/>
  </r>
  <r>
    <x v="610"/>
    <x v="1"/>
    <x v="3"/>
    <x v="1"/>
    <n v="299"/>
    <n v="6"/>
    <x v="30"/>
    <x v="1"/>
    <x v="0"/>
    <x v="3"/>
  </r>
  <r>
    <x v="610"/>
    <x v="2"/>
    <x v="3"/>
    <x v="3"/>
    <n v="499"/>
    <n v="1"/>
    <x v="13"/>
    <x v="0"/>
    <x v="0"/>
    <x v="2"/>
  </r>
  <r>
    <x v="610"/>
    <x v="1"/>
    <x v="2"/>
    <x v="4"/>
    <n v="399"/>
    <n v="7"/>
    <x v="8"/>
    <x v="0"/>
    <x v="0"/>
    <x v="4"/>
  </r>
  <r>
    <x v="610"/>
    <x v="2"/>
    <x v="6"/>
    <x v="1"/>
    <n v="299"/>
    <n v="10"/>
    <x v="21"/>
    <x v="0"/>
    <x v="0"/>
    <x v="1"/>
  </r>
  <r>
    <x v="610"/>
    <x v="0"/>
    <x v="1"/>
    <x v="4"/>
    <n v="399"/>
    <n v="8"/>
    <x v="19"/>
    <x v="0"/>
    <x v="0"/>
    <x v="2"/>
  </r>
  <r>
    <x v="610"/>
    <x v="2"/>
    <x v="2"/>
    <x v="2"/>
    <n v="99"/>
    <n v="4"/>
    <x v="38"/>
    <x v="0"/>
    <x v="0"/>
    <x v="0"/>
  </r>
  <r>
    <x v="610"/>
    <x v="2"/>
    <x v="6"/>
    <x v="4"/>
    <n v="399"/>
    <n v="5"/>
    <x v="47"/>
    <x v="0"/>
    <x v="0"/>
    <x v="2"/>
  </r>
  <r>
    <x v="610"/>
    <x v="0"/>
    <x v="5"/>
    <x v="1"/>
    <n v="299"/>
    <n v="2"/>
    <x v="44"/>
    <x v="0"/>
    <x v="0"/>
    <x v="3"/>
  </r>
  <r>
    <x v="610"/>
    <x v="0"/>
    <x v="4"/>
    <x v="3"/>
    <n v="499"/>
    <n v="8"/>
    <x v="18"/>
    <x v="0"/>
    <x v="0"/>
    <x v="4"/>
  </r>
  <r>
    <x v="610"/>
    <x v="2"/>
    <x v="4"/>
    <x v="3"/>
    <n v="499"/>
    <n v="2"/>
    <x v="35"/>
    <x v="0"/>
    <x v="0"/>
    <x v="2"/>
  </r>
  <r>
    <x v="611"/>
    <x v="0"/>
    <x v="2"/>
    <x v="0"/>
    <n v="199"/>
    <n v="7"/>
    <x v="4"/>
    <x v="0"/>
    <x v="1"/>
    <x v="2"/>
  </r>
  <r>
    <x v="611"/>
    <x v="2"/>
    <x v="3"/>
    <x v="1"/>
    <n v="299"/>
    <n v="8"/>
    <x v="33"/>
    <x v="0"/>
    <x v="1"/>
    <x v="2"/>
  </r>
  <r>
    <x v="611"/>
    <x v="2"/>
    <x v="5"/>
    <x v="0"/>
    <n v="199"/>
    <n v="5"/>
    <x v="48"/>
    <x v="1"/>
    <x v="0"/>
    <x v="4"/>
  </r>
  <r>
    <x v="611"/>
    <x v="2"/>
    <x v="2"/>
    <x v="1"/>
    <n v="299"/>
    <n v="4"/>
    <x v="10"/>
    <x v="0"/>
    <x v="0"/>
    <x v="2"/>
  </r>
  <r>
    <x v="611"/>
    <x v="1"/>
    <x v="1"/>
    <x v="3"/>
    <n v="499"/>
    <n v="10"/>
    <x v="11"/>
    <x v="0"/>
    <x v="0"/>
    <x v="1"/>
  </r>
  <r>
    <x v="611"/>
    <x v="0"/>
    <x v="2"/>
    <x v="1"/>
    <n v="299"/>
    <n v="7"/>
    <x v="22"/>
    <x v="0"/>
    <x v="0"/>
    <x v="3"/>
  </r>
  <r>
    <x v="612"/>
    <x v="1"/>
    <x v="0"/>
    <x v="0"/>
    <n v="199"/>
    <n v="10"/>
    <x v="20"/>
    <x v="1"/>
    <x v="0"/>
    <x v="4"/>
  </r>
  <r>
    <x v="612"/>
    <x v="1"/>
    <x v="0"/>
    <x v="4"/>
    <n v="399"/>
    <n v="8"/>
    <x v="19"/>
    <x v="0"/>
    <x v="0"/>
    <x v="2"/>
  </r>
  <r>
    <x v="612"/>
    <x v="0"/>
    <x v="6"/>
    <x v="0"/>
    <n v="199"/>
    <n v="5"/>
    <x v="48"/>
    <x v="0"/>
    <x v="1"/>
    <x v="3"/>
  </r>
  <r>
    <x v="612"/>
    <x v="2"/>
    <x v="2"/>
    <x v="1"/>
    <n v="299"/>
    <n v="9"/>
    <x v="1"/>
    <x v="0"/>
    <x v="0"/>
    <x v="4"/>
  </r>
  <r>
    <x v="612"/>
    <x v="0"/>
    <x v="4"/>
    <x v="3"/>
    <n v="499"/>
    <n v="9"/>
    <x v="27"/>
    <x v="0"/>
    <x v="0"/>
    <x v="2"/>
  </r>
  <r>
    <x v="613"/>
    <x v="2"/>
    <x v="4"/>
    <x v="0"/>
    <n v="199"/>
    <n v="4"/>
    <x v="0"/>
    <x v="0"/>
    <x v="0"/>
    <x v="2"/>
  </r>
  <r>
    <x v="613"/>
    <x v="0"/>
    <x v="6"/>
    <x v="4"/>
    <n v="399"/>
    <n v="10"/>
    <x v="31"/>
    <x v="0"/>
    <x v="0"/>
    <x v="2"/>
  </r>
  <r>
    <x v="613"/>
    <x v="0"/>
    <x v="2"/>
    <x v="2"/>
    <n v="99"/>
    <n v="1"/>
    <x v="32"/>
    <x v="0"/>
    <x v="0"/>
    <x v="2"/>
  </r>
  <r>
    <x v="613"/>
    <x v="1"/>
    <x v="6"/>
    <x v="4"/>
    <n v="399"/>
    <n v="4"/>
    <x v="49"/>
    <x v="1"/>
    <x v="0"/>
    <x v="3"/>
  </r>
  <r>
    <x v="613"/>
    <x v="1"/>
    <x v="4"/>
    <x v="2"/>
    <n v="99"/>
    <n v="10"/>
    <x v="15"/>
    <x v="0"/>
    <x v="0"/>
    <x v="2"/>
  </r>
  <r>
    <x v="614"/>
    <x v="0"/>
    <x v="6"/>
    <x v="4"/>
    <n v="399"/>
    <n v="4"/>
    <x v="49"/>
    <x v="0"/>
    <x v="0"/>
    <x v="4"/>
  </r>
  <r>
    <x v="614"/>
    <x v="2"/>
    <x v="0"/>
    <x v="4"/>
    <n v="399"/>
    <n v="4"/>
    <x v="49"/>
    <x v="0"/>
    <x v="1"/>
    <x v="1"/>
  </r>
  <r>
    <x v="614"/>
    <x v="1"/>
    <x v="4"/>
    <x v="1"/>
    <n v="299"/>
    <n v="2"/>
    <x v="44"/>
    <x v="0"/>
    <x v="0"/>
    <x v="2"/>
  </r>
  <r>
    <x v="614"/>
    <x v="0"/>
    <x v="4"/>
    <x v="0"/>
    <n v="199"/>
    <n v="7"/>
    <x v="4"/>
    <x v="0"/>
    <x v="0"/>
    <x v="4"/>
  </r>
  <r>
    <x v="614"/>
    <x v="1"/>
    <x v="3"/>
    <x v="0"/>
    <n v="199"/>
    <n v="6"/>
    <x v="2"/>
    <x v="0"/>
    <x v="0"/>
    <x v="0"/>
  </r>
  <r>
    <x v="614"/>
    <x v="0"/>
    <x v="6"/>
    <x v="3"/>
    <n v="499"/>
    <n v="6"/>
    <x v="5"/>
    <x v="0"/>
    <x v="1"/>
    <x v="4"/>
  </r>
  <r>
    <x v="614"/>
    <x v="1"/>
    <x v="1"/>
    <x v="0"/>
    <n v="199"/>
    <n v="3"/>
    <x v="45"/>
    <x v="0"/>
    <x v="0"/>
    <x v="0"/>
  </r>
  <r>
    <x v="614"/>
    <x v="1"/>
    <x v="2"/>
    <x v="3"/>
    <n v="499"/>
    <n v="2"/>
    <x v="35"/>
    <x v="0"/>
    <x v="0"/>
    <x v="2"/>
  </r>
  <r>
    <x v="614"/>
    <x v="0"/>
    <x v="1"/>
    <x v="0"/>
    <n v="199"/>
    <n v="6"/>
    <x v="2"/>
    <x v="0"/>
    <x v="0"/>
    <x v="2"/>
  </r>
  <r>
    <x v="614"/>
    <x v="1"/>
    <x v="2"/>
    <x v="1"/>
    <n v="299"/>
    <n v="6"/>
    <x v="30"/>
    <x v="0"/>
    <x v="0"/>
    <x v="2"/>
  </r>
  <r>
    <x v="614"/>
    <x v="2"/>
    <x v="2"/>
    <x v="3"/>
    <n v="499"/>
    <n v="6"/>
    <x v="5"/>
    <x v="0"/>
    <x v="1"/>
    <x v="0"/>
  </r>
  <r>
    <x v="614"/>
    <x v="1"/>
    <x v="2"/>
    <x v="4"/>
    <n v="399"/>
    <n v="5"/>
    <x v="47"/>
    <x v="0"/>
    <x v="0"/>
    <x v="4"/>
  </r>
  <r>
    <x v="615"/>
    <x v="0"/>
    <x v="6"/>
    <x v="2"/>
    <n v="99"/>
    <n v="2"/>
    <x v="26"/>
    <x v="1"/>
    <x v="0"/>
    <x v="2"/>
  </r>
  <r>
    <x v="615"/>
    <x v="0"/>
    <x v="2"/>
    <x v="3"/>
    <n v="499"/>
    <n v="4"/>
    <x v="25"/>
    <x v="0"/>
    <x v="0"/>
    <x v="2"/>
  </r>
  <r>
    <x v="615"/>
    <x v="2"/>
    <x v="0"/>
    <x v="4"/>
    <n v="399"/>
    <n v="10"/>
    <x v="31"/>
    <x v="0"/>
    <x v="0"/>
    <x v="3"/>
  </r>
  <r>
    <x v="615"/>
    <x v="0"/>
    <x v="1"/>
    <x v="4"/>
    <n v="399"/>
    <n v="5"/>
    <x v="47"/>
    <x v="0"/>
    <x v="0"/>
    <x v="0"/>
  </r>
  <r>
    <x v="615"/>
    <x v="1"/>
    <x v="1"/>
    <x v="4"/>
    <n v="399"/>
    <n v="3"/>
    <x v="42"/>
    <x v="0"/>
    <x v="0"/>
    <x v="2"/>
  </r>
  <r>
    <x v="616"/>
    <x v="0"/>
    <x v="1"/>
    <x v="2"/>
    <n v="99"/>
    <n v="8"/>
    <x v="36"/>
    <x v="0"/>
    <x v="0"/>
    <x v="2"/>
  </r>
  <r>
    <x v="616"/>
    <x v="1"/>
    <x v="0"/>
    <x v="2"/>
    <n v="99"/>
    <n v="4"/>
    <x v="38"/>
    <x v="1"/>
    <x v="0"/>
    <x v="3"/>
  </r>
  <r>
    <x v="617"/>
    <x v="2"/>
    <x v="6"/>
    <x v="3"/>
    <n v="499"/>
    <n v="1"/>
    <x v="13"/>
    <x v="0"/>
    <x v="0"/>
    <x v="1"/>
  </r>
  <r>
    <x v="617"/>
    <x v="2"/>
    <x v="5"/>
    <x v="1"/>
    <n v="299"/>
    <n v="9"/>
    <x v="1"/>
    <x v="0"/>
    <x v="0"/>
    <x v="3"/>
  </r>
  <r>
    <x v="617"/>
    <x v="0"/>
    <x v="3"/>
    <x v="2"/>
    <n v="99"/>
    <n v="8"/>
    <x v="36"/>
    <x v="0"/>
    <x v="0"/>
    <x v="0"/>
  </r>
  <r>
    <x v="617"/>
    <x v="1"/>
    <x v="6"/>
    <x v="2"/>
    <n v="99"/>
    <n v="7"/>
    <x v="17"/>
    <x v="0"/>
    <x v="0"/>
    <x v="2"/>
  </r>
  <r>
    <x v="617"/>
    <x v="1"/>
    <x v="2"/>
    <x v="2"/>
    <n v="99"/>
    <n v="2"/>
    <x v="26"/>
    <x v="0"/>
    <x v="0"/>
    <x v="3"/>
  </r>
  <r>
    <x v="617"/>
    <x v="0"/>
    <x v="2"/>
    <x v="4"/>
    <n v="399"/>
    <n v="9"/>
    <x v="37"/>
    <x v="1"/>
    <x v="0"/>
    <x v="0"/>
  </r>
  <r>
    <x v="617"/>
    <x v="0"/>
    <x v="4"/>
    <x v="3"/>
    <n v="499"/>
    <n v="3"/>
    <x v="41"/>
    <x v="0"/>
    <x v="0"/>
    <x v="4"/>
  </r>
  <r>
    <x v="618"/>
    <x v="2"/>
    <x v="5"/>
    <x v="4"/>
    <n v="399"/>
    <n v="8"/>
    <x v="19"/>
    <x v="0"/>
    <x v="1"/>
    <x v="2"/>
  </r>
  <r>
    <x v="619"/>
    <x v="2"/>
    <x v="1"/>
    <x v="0"/>
    <n v="199"/>
    <n v="7"/>
    <x v="4"/>
    <x v="0"/>
    <x v="0"/>
    <x v="4"/>
  </r>
  <r>
    <x v="620"/>
    <x v="2"/>
    <x v="6"/>
    <x v="2"/>
    <n v="99"/>
    <n v="1"/>
    <x v="32"/>
    <x v="1"/>
    <x v="0"/>
    <x v="4"/>
  </r>
  <r>
    <x v="620"/>
    <x v="1"/>
    <x v="5"/>
    <x v="1"/>
    <n v="299"/>
    <n v="1"/>
    <x v="7"/>
    <x v="0"/>
    <x v="0"/>
    <x v="3"/>
  </r>
  <r>
    <x v="621"/>
    <x v="2"/>
    <x v="0"/>
    <x v="3"/>
    <n v="499"/>
    <n v="6"/>
    <x v="5"/>
    <x v="0"/>
    <x v="0"/>
    <x v="4"/>
  </r>
  <r>
    <x v="621"/>
    <x v="2"/>
    <x v="6"/>
    <x v="1"/>
    <n v="299"/>
    <n v="5"/>
    <x v="28"/>
    <x v="1"/>
    <x v="0"/>
    <x v="1"/>
  </r>
  <r>
    <x v="621"/>
    <x v="2"/>
    <x v="6"/>
    <x v="1"/>
    <n v="299"/>
    <n v="5"/>
    <x v="28"/>
    <x v="0"/>
    <x v="0"/>
    <x v="2"/>
  </r>
  <r>
    <x v="621"/>
    <x v="1"/>
    <x v="0"/>
    <x v="1"/>
    <n v="299"/>
    <n v="2"/>
    <x v="44"/>
    <x v="0"/>
    <x v="0"/>
    <x v="0"/>
  </r>
  <r>
    <x v="621"/>
    <x v="2"/>
    <x v="2"/>
    <x v="2"/>
    <n v="99"/>
    <n v="1"/>
    <x v="32"/>
    <x v="0"/>
    <x v="0"/>
    <x v="2"/>
  </r>
  <r>
    <x v="621"/>
    <x v="2"/>
    <x v="6"/>
    <x v="4"/>
    <n v="399"/>
    <n v="6"/>
    <x v="24"/>
    <x v="0"/>
    <x v="1"/>
    <x v="2"/>
  </r>
  <r>
    <x v="621"/>
    <x v="0"/>
    <x v="6"/>
    <x v="4"/>
    <n v="399"/>
    <n v="10"/>
    <x v="31"/>
    <x v="1"/>
    <x v="0"/>
    <x v="2"/>
  </r>
  <r>
    <x v="621"/>
    <x v="2"/>
    <x v="5"/>
    <x v="2"/>
    <n v="99"/>
    <n v="4"/>
    <x v="38"/>
    <x v="0"/>
    <x v="0"/>
    <x v="3"/>
  </r>
  <r>
    <x v="622"/>
    <x v="1"/>
    <x v="0"/>
    <x v="1"/>
    <n v="299"/>
    <n v="1"/>
    <x v="7"/>
    <x v="0"/>
    <x v="0"/>
    <x v="4"/>
  </r>
  <r>
    <x v="623"/>
    <x v="0"/>
    <x v="6"/>
    <x v="2"/>
    <n v="99"/>
    <n v="8"/>
    <x v="36"/>
    <x v="0"/>
    <x v="0"/>
    <x v="4"/>
  </r>
  <r>
    <x v="624"/>
    <x v="1"/>
    <x v="4"/>
    <x v="4"/>
    <n v="399"/>
    <n v="5"/>
    <x v="47"/>
    <x v="1"/>
    <x v="0"/>
    <x v="2"/>
  </r>
  <r>
    <x v="624"/>
    <x v="0"/>
    <x v="5"/>
    <x v="0"/>
    <n v="199"/>
    <n v="8"/>
    <x v="23"/>
    <x v="1"/>
    <x v="0"/>
    <x v="1"/>
  </r>
  <r>
    <x v="625"/>
    <x v="0"/>
    <x v="6"/>
    <x v="1"/>
    <n v="299"/>
    <n v="5"/>
    <x v="28"/>
    <x v="0"/>
    <x v="0"/>
    <x v="2"/>
  </r>
  <r>
    <x v="625"/>
    <x v="1"/>
    <x v="5"/>
    <x v="4"/>
    <n v="399"/>
    <n v="10"/>
    <x v="31"/>
    <x v="0"/>
    <x v="0"/>
    <x v="2"/>
  </r>
  <r>
    <x v="626"/>
    <x v="0"/>
    <x v="6"/>
    <x v="4"/>
    <n v="399"/>
    <n v="8"/>
    <x v="19"/>
    <x v="0"/>
    <x v="0"/>
    <x v="3"/>
  </r>
  <r>
    <x v="626"/>
    <x v="2"/>
    <x v="0"/>
    <x v="0"/>
    <n v="199"/>
    <n v="1"/>
    <x v="34"/>
    <x v="0"/>
    <x v="0"/>
    <x v="0"/>
  </r>
  <r>
    <x v="626"/>
    <x v="0"/>
    <x v="2"/>
    <x v="2"/>
    <n v="99"/>
    <n v="3"/>
    <x v="3"/>
    <x v="1"/>
    <x v="0"/>
    <x v="0"/>
  </r>
  <r>
    <x v="626"/>
    <x v="1"/>
    <x v="3"/>
    <x v="1"/>
    <n v="299"/>
    <n v="2"/>
    <x v="44"/>
    <x v="0"/>
    <x v="0"/>
    <x v="4"/>
  </r>
  <r>
    <x v="626"/>
    <x v="1"/>
    <x v="1"/>
    <x v="2"/>
    <n v="99"/>
    <n v="10"/>
    <x v="15"/>
    <x v="1"/>
    <x v="0"/>
    <x v="3"/>
  </r>
  <r>
    <x v="626"/>
    <x v="1"/>
    <x v="4"/>
    <x v="2"/>
    <n v="99"/>
    <n v="4"/>
    <x v="38"/>
    <x v="1"/>
    <x v="0"/>
    <x v="1"/>
  </r>
  <r>
    <x v="626"/>
    <x v="2"/>
    <x v="6"/>
    <x v="1"/>
    <n v="299"/>
    <n v="3"/>
    <x v="14"/>
    <x v="1"/>
    <x v="0"/>
    <x v="0"/>
  </r>
  <r>
    <x v="627"/>
    <x v="2"/>
    <x v="4"/>
    <x v="2"/>
    <n v="99"/>
    <n v="2"/>
    <x v="26"/>
    <x v="0"/>
    <x v="0"/>
    <x v="2"/>
  </r>
  <r>
    <x v="627"/>
    <x v="0"/>
    <x v="2"/>
    <x v="0"/>
    <n v="199"/>
    <n v="8"/>
    <x v="23"/>
    <x v="0"/>
    <x v="0"/>
    <x v="4"/>
  </r>
  <r>
    <x v="627"/>
    <x v="0"/>
    <x v="4"/>
    <x v="2"/>
    <n v="99"/>
    <n v="4"/>
    <x v="38"/>
    <x v="0"/>
    <x v="1"/>
    <x v="3"/>
  </r>
  <r>
    <x v="627"/>
    <x v="0"/>
    <x v="6"/>
    <x v="1"/>
    <n v="299"/>
    <n v="5"/>
    <x v="28"/>
    <x v="0"/>
    <x v="0"/>
    <x v="2"/>
  </r>
  <r>
    <x v="627"/>
    <x v="1"/>
    <x v="5"/>
    <x v="0"/>
    <n v="199"/>
    <n v="10"/>
    <x v="20"/>
    <x v="0"/>
    <x v="0"/>
    <x v="1"/>
  </r>
  <r>
    <x v="627"/>
    <x v="2"/>
    <x v="2"/>
    <x v="2"/>
    <n v="99"/>
    <n v="3"/>
    <x v="3"/>
    <x v="0"/>
    <x v="0"/>
    <x v="3"/>
  </r>
  <r>
    <x v="628"/>
    <x v="0"/>
    <x v="2"/>
    <x v="0"/>
    <n v="199"/>
    <n v="2"/>
    <x v="39"/>
    <x v="1"/>
    <x v="0"/>
    <x v="3"/>
  </r>
  <r>
    <x v="628"/>
    <x v="0"/>
    <x v="6"/>
    <x v="4"/>
    <n v="399"/>
    <n v="7"/>
    <x v="8"/>
    <x v="0"/>
    <x v="0"/>
    <x v="3"/>
  </r>
  <r>
    <x v="628"/>
    <x v="2"/>
    <x v="4"/>
    <x v="0"/>
    <n v="199"/>
    <n v="5"/>
    <x v="48"/>
    <x v="0"/>
    <x v="0"/>
    <x v="2"/>
  </r>
  <r>
    <x v="628"/>
    <x v="0"/>
    <x v="0"/>
    <x v="3"/>
    <n v="499"/>
    <n v="3"/>
    <x v="41"/>
    <x v="1"/>
    <x v="0"/>
    <x v="4"/>
  </r>
  <r>
    <x v="629"/>
    <x v="0"/>
    <x v="3"/>
    <x v="0"/>
    <n v="199"/>
    <n v="6"/>
    <x v="2"/>
    <x v="0"/>
    <x v="0"/>
    <x v="4"/>
  </r>
  <r>
    <x v="629"/>
    <x v="0"/>
    <x v="5"/>
    <x v="2"/>
    <n v="99"/>
    <n v="9"/>
    <x v="43"/>
    <x v="0"/>
    <x v="0"/>
    <x v="2"/>
  </r>
  <r>
    <x v="629"/>
    <x v="0"/>
    <x v="6"/>
    <x v="3"/>
    <n v="499"/>
    <n v="5"/>
    <x v="16"/>
    <x v="1"/>
    <x v="1"/>
    <x v="3"/>
  </r>
  <r>
    <x v="630"/>
    <x v="0"/>
    <x v="6"/>
    <x v="1"/>
    <n v="299"/>
    <n v="7"/>
    <x v="22"/>
    <x v="0"/>
    <x v="0"/>
    <x v="2"/>
  </r>
  <r>
    <x v="630"/>
    <x v="1"/>
    <x v="2"/>
    <x v="4"/>
    <n v="399"/>
    <n v="5"/>
    <x v="47"/>
    <x v="0"/>
    <x v="0"/>
    <x v="2"/>
  </r>
  <r>
    <x v="630"/>
    <x v="0"/>
    <x v="3"/>
    <x v="3"/>
    <n v="499"/>
    <n v="10"/>
    <x v="11"/>
    <x v="0"/>
    <x v="0"/>
    <x v="0"/>
  </r>
  <r>
    <x v="630"/>
    <x v="0"/>
    <x v="6"/>
    <x v="0"/>
    <n v="199"/>
    <n v="10"/>
    <x v="20"/>
    <x v="0"/>
    <x v="0"/>
    <x v="0"/>
  </r>
  <r>
    <x v="630"/>
    <x v="2"/>
    <x v="1"/>
    <x v="2"/>
    <n v="99"/>
    <n v="4"/>
    <x v="38"/>
    <x v="0"/>
    <x v="0"/>
    <x v="2"/>
  </r>
  <r>
    <x v="630"/>
    <x v="1"/>
    <x v="5"/>
    <x v="3"/>
    <n v="499"/>
    <n v="8"/>
    <x v="18"/>
    <x v="0"/>
    <x v="0"/>
    <x v="3"/>
  </r>
  <r>
    <x v="631"/>
    <x v="2"/>
    <x v="4"/>
    <x v="4"/>
    <n v="399"/>
    <n v="9"/>
    <x v="37"/>
    <x v="0"/>
    <x v="0"/>
    <x v="0"/>
  </r>
  <r>
    <x v="631"/>
    <x v="1"/>
    <x v="1"/>
    <x v="0"/>
    <n v="199"/>
    <n v="9"/>
    <x v="40"/>
    <x v="1"/>
    <x v="0"/>
    <x v="1"/>
  </r>
  <r>
    <x v="631"/>
    <x v="1"/>
    <x v="1"/>
    <x v="3"/>
    <n v="499"/>
    <n v="4"/>
    <x v="25"/>
    <x v="1"/>
    <x v="0"/>
    <x v="4"/>
  </r>
  <r>
    <x v="631"/>
    <x v="2"/>
    <x v="5"/>
    <x v="4"/>
    <n v="399"/>
    <n v="5"/>
    <x v="47"/>
    <x v="1"/>
    <x v="0"/>
    <x v="2"/>
  </r>
  <r>
    <x v="631"/>
    <x v="0"/>
    <x v="0"/>
    <x v="3"/>
    <n v="499"/>
    <n v="4"/>
    <x v="25"/>
    <x v="0"/>
    <x v="0"/>
    <x v="4"/>
  </r>
  <r>
    <x v="631"/>
    <x v="2"/>
    <x v="3"/>
    <x v="2"/>
    <n v="99"/>
    <n v="1"/>
    <x v="32"/>
    <x v="1"/>
    <x v="0"/>
    <x v="1"/>
  </r>
  <r>
    <x v="631"/>
    <x v="2"/>
    <x v="5"/>
    <x v="1"/>
    <n v="299"/>
    <n v="5"/>
    <x v="28"/>
    <x v="1"/>
    <x v="0"/>
    <x v="2"/>
  </r>
  <r>
    <x v="632"/>
    <x v="0"/>
    <x v="0"/>
    <x v="1"/>
    <n v="299"/>
    <n v="4"/>
    <x v="10"/>
    <x v="1"/>
    <x v="0"/>
    <x v="4"/>
  </r>
  <r>
    <x v="632"/>
    <x v="2"/>
    <x v="4"/>
    <x v="3"/>
    <n v="499"/>
    <n v="6"/>
    <x v="5"/>
    <x v="1"/>
    <x v="0"/>
    <x v="4"/>
  </r>
  <r>
    <x v="632"/>
    <x v="0"/>
    <x v="2"/>
    <x v="4"/>
    <n v="399"/>
    <n v="4"/>
    <x v="49"/>
    <x v="0"/>
    <x v="0"/>
    <x v="2"/>
  </r>
  <r>
    <x v="632"/>
    <x v="0"/>
    <x v="1"/>
    <x v="4"/>
    <n v="399"/>
    <n v="7"/>
    <x v="8"/>
    <x v="0"/>
    <x v="0"/>
    <x v="2"/>
  </r>
  <r>
    <x v="633"/>
    <x v="0"/>
    <x v="6"/>
    <x v="2"/>
    <n v="99"/>
    <n v="5"/>
    <x v="6"/>
    <x v="0"/>
    <x v="0"/>
    <x v="2"/>
  </r>
  <r>
    <x v="633"/>
    <x v="2"/>
    <x v="6"/>
    <x v="1"/>
    <n v="299"/>
    <n v="2"/>
    <x v="44"/>
    <x v="1"/>
    <x v="0"/>
    <x v="3"/>
  </r>
  <r>
    <x v="633"/>
    <x v="0"/>
    <x v="2"/>
    <x v="4"/>
    <n v="399"/>
    <n v="9"/>
    <x v="37"/>
    <x v="0"/>
    <x v="0"/>
    <x v="0"/>
  </r>
  <r>
    <x v="633"/>
    <x v="0"/>
    <x v="4"/>
    <x v="0"/>
    <n v="199"/>
    <n v="8"/>
    <x v="23"/>
    <x v="0"/>
    <x v="0"/>
    <x v="2"/>
  </r>
  <r>
    <x v="633"/>
    <x v="2"/>
    <x v="3"/>
    <x v="2"/>
    <n v="99"/>
    <n v="6"/>
    <x v="12"/>
    <x v="0"/>
    <x v="0"/>
    <x v="1"/>
  </r>
  <r>
    <x v="633"/>
    <x v="1"/>
    <x v="6"/>
    <x v="2"/>
    <n v="99"/>
    <n v="2"/>
    <x v="26"/>
    <x v="1"/>
    <x v="0"/>
    <x v="3"/>
  </r>
  <r>
    <x v="633"/>
    <x v="1"/>
    <x v="5"/>
    <x v="2"/>
    <n v="99"/>
    <n v="4"/>
    <x v="38"/>
    <x v="0"/>
    <x v="0"/>
    <x v="0"/>
  </r>
  <r>
    <x v="633"/>
    <x v="0"/>
    <x v="6"/>
    <x v="4"/>
    <n v="399"/>
    <n v="7"/>
    <x v="8"/>
    <x v="0"/>
    <x v="0"/>
    <x v="4"/>
  </r>
  <r>
    <x v="633"/>
    <x v="2"/>
    <x v="1"/>
    <x v="0"/>
    <n v="199"/>
    <n v="6"/>
    <x v="2"/>
    <x v="0"/>
    <x v="0"/>
    <x v="3"/>
  </r>
  <r>
    <x v="633"/>
    <x v="2"/>
    <x v="1"/>
    <x v="0"/>
    <n v="199"/>
    <n v="6"/>
    <x v="2"/>
    <x v="0"/>
    <x v="0"/>
    <x v="2"/>
  </r>
  <r>
    <x v="634"/>
    <x v="0"/>
    <x v="6"/>
    <x v="3"/>
    <n v="499"/>
    <n v="8"/>
    <x v="18"/>
    <x v="0"/>
    <x v="0"/>
    <x v="1"/>
  </r>
  <r>
    <x v="634"/>
    <x v="0"/>
    <x v="3"/>
    <x v="2"/>
    <n v="99"/>
    <n v="5"/>
    <x v="6"/>
    <x v="1"/>
    <x v="0"/>
    <x v="2"/>
  </r>
  <r>
    <x v="634"/>
    <x v="2"/>
    <x v="0"/>
    <x v="4"/>
    <n v="399"/>
    <n v="6"/>
    <x v="24"/>
    <x v="0"/>
    <x v="0"/>
    <x v="1"/>
  </r>
  <r>
    <x v="634"/>
    <x v="2"/>
    <x v="4"/>
    <x v="2"/>
    <n v="99"/>
    <n v="2"/>
    <x v="26"/>
    <x v="0"/>
    <x v="0"/>
    <x v="2"/>
  </r>
  <r>
    <x v="635"/>
    <x v="2"/>
    <x v="1"/>
    <x v="1"/>
    <n v="299"/>
    <n v="10"/>
    <x v="21"/>
    <x v="0"/>
    <x v="0"/>
    <x v="2"/>
  </r>
  <r>
    <x v="635"/>
    <x v="1"/>
    <x v="0"/>
    <x v="2"/>
    <n v="99"/>
    <n v="9"/>
    <x v="43"/>
    <x v="0"/>
    <x v="0"/>
    <x v="0"/>
  </r>
  <r>
    <x v="635"/>
    <x v="2"/>
    <x v="0"/>
    <x v="3"/>
    <n v="499"/>
    <n v="3"/>
    <x v="41"/>
    <x v="0"/>
    <x v="0"/>
    <x v="2"/>
  </r>
  <r>
    <x v="635"/>
    <x v="2"/>
    <x v="6"/>
    <x v="4"/>
    <n v="399"/>
    <n v="9"/>
    <x v="37"/>
    <x v="1"/>
    <x v="1"/>
    <x v="1"/>
  </r>
  <r>
    <x v="635"/>
    <x v="1"/>
    <x v="4"/>
    <x v="1"/>
    <n v="299"/>
    <n v="10"/>
    <x v="21"/>
    <x v="0"/>
    <x v="0"/>
    <x v="2"/>
  </r>
  <r>
    <x v="635"/>
    <x v="0"/>
    <x v="3"/>
    <x v="4"/>
    <n v="399"/>
    <n v="9"/>
    <x v="37"/>
    <x v="0"/>
    <x v="0"/>
    <x v="3"/>
  </r>
  <r>
    <x v="635"/>
    <x v="2"/>
    <x v="6"/>
    <x v="0"/>
    <n v="199"/>
    <n v="7"/>
    <x v="4"/>
    <x v="1"/>
    <x v="0"/>
    <x v="2"/>
  </r>
  <r>
    <x v="635"/>
    <x v="0"/>
    <x v="0"/>
    <x v="2"/>
    <n v="99"/>
    <n v="6"/>
    <x v="12"/>
    <x v="1"/>
    <x v="0"/>
    <x v="3"/>
  </r>
  <r>
    <x v="636"/>
    <x v="1"/>
    <x v="6"/>
    <x v="1"/>
    <n v="299"/>
    <n v="5"/>
    <x v="28"/>
    <x v="0"/>
    <x v="0"/>
    <x v="0"/>
  </r>
  <r>
    <x v="637"/>
    <x v="0"/>
    <x v="2"/>
    <x v="1"/>
    <n v="299"/>
    <n v="3"/>
    <x v="14"/>
    <x v="0"/>
    <x v="0"/>
    <x v="3"/>
  </r>
  <r>
    <x v="637"/>
    <x v="2"/>
    <x v="6"/>
    <x v="1"/>
    <n v="299"/>
    <n v="7"/>
    <x v="22"/>
    <x v="0"/>
    <x v="0"/>
    <x v="3"/>
  </r>
  <r>
    <x v="637"/>
    <x v="0"/>
    <x v="4"/>
    <x v="0"/>
    <n v="199"/>
    <n v="3"/>
    <x v="45"/>
    <x v="0"/>
    <x v="0"/>
    <x v="4"/>
  </r>
  <r>
    <x v="637"/>
    <x v="0"/>
    <x v="5"/>
    <x v="1"/>
    <n v="299"/>
    <n v="6"/>
    <x v="30"/>
    <x v="0"/>
    <x v="0"/>
    <x v="2"/>
  </r>
  <r>
    <x v="637"/>
    <x v="1"/>
    <x v="4"/>
    <x v="0"/>
    <n v="199"/>
    <n v="2"/>
    <x v="39"/>
    <x v="0"/>
    <x v="0"/>
    <x v="2"/>
  </r>
  <r>
    <x v="637"/>
    <x v="1"/>
    <x v="4"/>
    <x v="0"/>
    <n v="199"/>
    <n v="2"/>
    <x v="39"/>
    <x v="0"/>
    <x v="0"/>
    <x v="2"/>
  </r>
  <r>
    <x v="637"/>
    <x v="1"/>
    <x v="3"/>
    <x v="2"/>
    <n v="99"/>
    <n v="8"/>
    <x v="36"/>
    <x v="0"/>
    <x v="0"/>
    <x v="0"/>
  </r>
  <r>
    <x v="638"/>
    <x v="2"/>
    <x v="1"/>
    <x v="0"/>
    <n v="199"/>
    <n v="2"/>
    <x v="39"/>
    <x v="0"/>
    <x v="0"/>
    <x v="0"/>
  </r>
  <r>
    <x v="638"/>
    <x v="1"/>
    <x v="6"/>
    <x v="0"/>
    <n v="199"/>
    <n v="4"/>
    <x v="0"/>
    <x v="1"/>
    <x v="0"/>
    <x v="3"/>
  </r>
  <r>
    <x v="638"/>
    <x v="0"/>
    <x v="0"/>
    <x v="0"/>
    <n v="199"/>
    <n v="10"/>
    <x v="20"/>
    <x v="1"/>
    <x v="0"/>
    <x v="0"/>
  </r>
  <r>
    <x v="638"/>
    <x v="1"/>
    <x v="5"/>
    <x v="4"/>
    <n v="399"/>
    <n v="1"/>
    <x v="9"/>
    <x v="0"/>
    <x v="0"/>
    <x v="4"/>
  </r>
  <r>
    <x v="638"/>
    <x v="1"/>
    <x v="2"/>
    <x v="3"/>
    <n v="499"/>
    <n v="1"/>
    <x v="13"/>
    <x v="0"/>
    <x v="0"/>
    <x v="2"/>
  </r>
  <r>
    <x v="638"/>
    <x v="1"/>
    <x v="3"/>
    <x v="2"/>
    <n v="99"/>
    <n v="7"/>
    <x v="17"/>
    <x v="1"/>
    <x v="0"/>
    <x v="2"/>
  </r>
  <r>
    <x v="638"/>
    <x v="1"/>
    <x v="2"/>
    <x v="0"/>
    <n v="199"/>
    <n v="2"/>
    <x v="39"/>
    <x v="0"/>
    <x v="1"/>
    <x v="2"/>
  </r>
  <r>
    <x v="639"/>
    <x v="1"/>
    <x v="0"/>
    <x v="3"/>
    <n v="499"/>
    <n v="10"/>
    <x v="11"/>
    <x v="1"/>
    <x v="0"/>
    <x v="2"/>
  </r>
  <r>
    <x v="639"/>
    <x v="2"/>
    <x v="2"/>
    <x v="4"/>
    <n v="399"/>
    <n v="3"/>
    <x v="42"/>
    <x v="0"/>
    <x v="0"/>
    <x v="0"/>
  </r>
  <r>
    <x v="640"/>
    <x v="0"/>
    <x v="0"/>
    <x v="1"/>
    <n v="299"/>
    <n v="2"/>
    <x v="44"/>
    <x v="1"/>
    <x v="0"/>
    <x v="2"/>
  </r>
  <r>
    <x v="640"/>
    <x v="1"/>
    <x v="0"/>
    <x v="0"/>
    <n v="199"/>
    <n v="6"/>
    <x v="2"/>
    <x v="1"/>
    <x v="0"/>
    <x v="2"/>
  </r>
  <r>
    <x v="640"/>
    <x v="1"/>
    <x v="1"/>
    <x v="3"/>
    <n v="499"/>
    <n v="5"/>
    <x v="16"/>
    <x v="1"/>
    <x v="1"/>
    <x v="3"/>
  </r>
  <r>
    <x v="640"/>
    <x v="2"/>
    <x v="0"/>
    <x v="2"/>
    <n v="99"/>
    <n v="6"/>
    <x v="12"/>
    <x v="1"/>
    <x v="0"/>
    <x v="2"/>
  </r>
  <r>
    <x v="640"/>
    <x v="0"/>
    <x v="1"/>
    <x v="2"/>
    <n v="99"/>
    <n v="7"/>
    <x v="17"/>
    <x v="1"/>
    <x v="0"/>
    <x v="0"/>
  </r>
  <r>
    <x v="640"/>
    <x v="2"/>
    <x v="3"/>
    <x v="3"/>
    <n v="499"/>
    <n v="1"/>
    <x v="13"/>
    <x v="1"/>
    <x v="1"/>
    <x v="1"/>
  </r>
  <r>
    <x v="641"/>
    <x v="0"/>
    <x v="0"/>
    <x v="4"/>
    <n v="399"/>
    <n v="5"/>
    <x v="47"/>
    <x v="1"/>
    <x v="0"/>
    <x v="4"/>
  </r>
  <r>
    <x v="641"/>
    <x v="2"/>
    <x v="6"/>
    <x v="2"/>
    <n v="99"/>
    <n v="10"/>
    <x v="15"/>
    <x v="0"/>
    <x v="0"/>
    <x v="4"/>
  </r>
  <r>
    <x v="642"/>
    <x v="0"/>
    <x v="5"/>
    <x v="1"/>
    <n v="299"/>
    <n v="1"/>
    <x v="7"/>
    <x v="0"/>
    <x v="0"/>
    <x v="1"/>
  </r>
  <r>
    <x v="642"/>
    <x v="1"/>
    <x v="6"/>
    <x v="0"/>
    <n v="199"/>
    <n v="6"/>
    <x v="2"/>
    <x v="0"/>
    <x v="0"/>
    <x v="2"/>
  </r>
  <r>
    <x v="642"/>
    <x v="1"/>
    <x v="1"/>
    <x v="4"/>
    <n v="399"/>
    <n v="8"/>
    <x v="19"/>
    <x v="1"/>
    <x v="0"/>
    <x v="2"/>
  </r>
  <r>
    <x v="642"/>
    <x v="0"/>
    <x v="1"/>
    <x v="1"/>
    <n v="299"/>
    <n v="4"/>
    <x v="10"/>
    <x v="0"/>
    <x v="0"/>
    <x v="1"/>
  </r>
  <r>
    <x v="642"/>
    <x v="2"/>
    <x v="5"/>
    <x v="1"/>
    <n v="299"/>
    <n v="3"/>
    <x v="14"/>
    <x v="1"/>
    <x v="0"/>
    <x v="2"/>
  </r>
  <r>
    <x v="642"/>
    <x v="2"/>
    <x v="0"/>
    <x v="1"/>
    <n v="299"/>
    <n v="1"/>
    <x v="7"/>
    <x v="1"/>
    <x v="0"/>
    <x v="2"/>
  </r>
  <r>
    <x v="642"/>
    <x v="0"/>
    <x v="2"/>
    <x v="2"/>
    <n v="99"/>
    <n v="4"/>
    <x v="38"/>
    <x v="0"/>
    <x v="0"/>
    <x v="3"/>
  </r>
  <r>
    <x v="642"/>
    <x v="0"/>
    <x v="2"/>
    <x v="2"/>
    <n v="99"/>
    <n v="7"/>
    <x v="17"/>
    <x v="1"/>
    <x v="0"/>
    <x v="0"/>
  </r>
  <r>
    <x v="642"/>
    <x v="1"/>
    <x v="0"/>
    <x v="3"/>
    <n v="499"/>
    <n v="3"/>
    <x v="41"/>
    <x v="0"/>
    <x v="0"/>
    <x v="1"/>
  </r>
  <r>
    <x v="642"/>
    <x v="0"/>
    <x v="5"/>
    <x v="2"/>
    <n v="99"/>
    <n v="4"/>
    <x v="38"/>
    <x v="0"/>
    <x v="0"/>
    <x v="1"/>
  </r>
  <r>
    <x v="642"/>
    <x v="1"/>
    <x v="6"/>
    <x v="2"/>
    <n v="99"/>
    <n v="2"/>
    <x v="26"/>
    <x v="0"/>
    <x v="0"/>
    <x v="2"/>
  </r>
  <r>
    <x v="642"/>
    <x v="2"/>
    <x v="4"/>
    <x v="4"/>
    <n v="399"/>
    <n v="7"/>
    <x v="8"/>
    <x v="0"/>
    <x v="0"/>
    <x v="4"/>
  </r>
  <r>
    <x v="642"/>
    <x v="1"/>
    <x v="6"/>
    <x v="0"/>
    <n v="199"/>
    <n v="9"/>
    <x v="40"/>
    <x v="1"/>
    <x v="0"/>
    <x v="0"/>
  </r>
  <r>
    <x v="642"/>
    <x v="2"/>
    <x v="1"/>
    <x v="3"/>
    <n v="499"/>
    <n v="4"/>
    <x v="25"/>
    <x v="1"/>
    <x v="0"/>
    <x v="4"/>
  </r>
  <r>
    <x v="642"/>
    <x v="2"/>
    <x v="3"/>
    <x v="2"/>
    <n v="99"/>
    <n v="1"/>
    <x v="32"/>
    <x v="0"/>
    <x v="0"/>
    <x v="3"/>
  </r>
  <r>
    <x v="642"/>
    <x v="2"/>
    <x v="5"/>
    <x v="0"/>
    <n v="199"/>
    <n v="5"/>
    <x v="48"/>
    <x v="0"/>
    <x v="0"/>
    <x v="3"/>
  </r>
  <r>
    <x v="642"/>
    <x v="2"/>
    <x v="5"/>
    <x v="3"/>
    <n v="499"/>
    <n v="1"/>
    <x v="13"/>
    <x v="0"/>
    <x v="0"/>
    <x v="2"/>
  </r>
  <r>
    <x v="643"/>
    <x v="0"/>
    <x v="1"/>
    <x v="4"/>
    <n v="399"/>
    <n v="1"/>
    <x v="9"/>
    <x v="1"/>
    <x v="0"/>
    <x v="2"/>
  </r>
  <r>
    <x v="643"/>
    <x v="2"/>
    <x v="3"/>
    <x v="2"/>
    <n v="99"/>
    <n v="10"/>
    <x v="15"/>
    <x v="0"/>
    <x v="1"/>
    <x v="2"/>
  </r>
  <r>
    <x v="643"/>
    <x v="0"/>
    <x v="5"/>
    <x v="3"/>
    <n v="499"/>
    <n v="8"/>
    <x v="18"/>
    <x v="0"/>
    <x v="0"/>
    <x v="4"/>
  </r>
  <r>
    <x v="643"/>
    <x v="2"/>
    <x v="5"/>
    <x v="1"/>
    <n v="299"/>
    <n v="7"/>
    <x v="22"/>
    <x v="0"/>
    <x v="0"/>
    <x v="4"/>
  </r>
  <r>
    <x v="643"/>
    <x v="0"/>
    <x v="2"/>
    <x v="2"/>
    <n v="99"/>
    <n v="4"/>
    <x v="38"/>
    <x v="0"/>
    <x v="1"/>
    <x v="2"/>
  </r>
  <r>
    <x v="643"/>
    <x v="1"/>
    <x v="3"/>
    <x v="4"/>
    <n v="399"/>
    <n v="9"/>
    <x v="37"/>
    <x v="0"/>
    <x v="0"/>
    <x v="4"/>
  </r>
  <r>
    <x v="643"/>
    <x v="1"/>
    <x v="6"/>
    <x v="4"/>
    <n v="399"/>
    <n v="7"/>
    <x v="8"/>
    <x v="0"/>
    <x v="1"/>
    <x v="0"/>
  </r>
  <r>
    <x v="643"/>
    <x v="2"/>
    <x v="3"/>
    <x v="1"/>
    <n v="299"/>
    <n v="7"/>
    <x v="22"/>
    <x v="1"/>
    <x v="0"/>
    <x v="2"/>
  </r>
  <r>
    <x v="643"/>
    <x v="0"/>
    <x v="5"/>
    <x v="4"/>
    <n v="399"/>
    <n v="1"/>
    <x v="9"/>
    <x v="0"/>
    <x v="1"/>
    <x v="0"/>
  </r>
  <r>
    <x v="643"/>
    <x v="2"/>
    <x v="1"/>
    <x v="3"/>
    <n v="499"/>
    <n v="5"/>
    <x v="16"/>
    <x v="1"/>
    <x v="1"/>
    <x v="2"/>
  </r>
  <r>
    <x v="643"/>
    <x v="1"/>
    <x v="1"/>
    <x v="3"/>
    <n v="499"/>
    <n v="10"/>
    <x v="11"/>
    <x v="1"/>
    <x v="0"/>
    <x v="3"/>
  </r>
  <r>
    <x v="644"/>
    <x v="1"/>
    <x v="0"/>
    <x v="3"/>
    <n v="499"/>
    <n v="9"/>
    <x v="27"/>
    <x v="1"/>
    <x v="0"/>
    <x v="2"/>
  </r>
  <r>
    <x v="644"/>
    <x v="2"/>
    <x v="3"/>
    <x v="0"/>
    <n v="199"/>
    <n v="1"/>
    <x v="34"/>
    <x v="1"/>
    <x v="0"/>
    <x v="1"/>
  </r>
  <r>
    <x v="644"/>
    <x v="1"/>
    <x v="4"/>
    <x v="2"/>
    <n v="99"/>
    <n v="8"/>
    <x v="36"/>
    <x v="0"/>
    <x v="0"/>
    <x v="3"/>
  </r>
  <r>
    <x v="644"/>
    <x v="0"/>
    <x v="2"/>
    <x v="2"/>
    <n v="99"/>
    <n v="6"/>
    <x v="12"/>
    <x v="1"/>
    <x v="0"/>
    <x v="2"/>
  </r>
  <r>
    <x v="644"/>
    <x v="1"/>
    <x v="1"/>
    <x v="0"/>
    <n v="199"/>
    <n v="3"/>
    <x v="45"/>
    <x v="0"/>
    <x v="0"/>
    <x v="2"/>
  </r>
  <r>
    <x v="644"/>
    <x v="0"/>
    <x v="3"/>
    <x v="3"/>
    <n v="499"/>
    <n v="5"/>
    <x v="16"/>
    <x v="0"/>
    <x v="0"/>
    <x v="2"/>
  </r>
  <r>
    <x v="644"/>
    <x v="2"/>
    <x v="4"/>
    <x v="0"/>
    <n v="199"/>
    <n v="8"/>
    <x v="23"/>
    <x v="0"/>
    <x v="0"/>
    <x v="0"/>
  </r>
  <r>
    <x v="645"/>
    <x v="2"/>
    <x v="4"/>
    <x v="1"/>
    <n v="299"/>
    <n v="4"/>
    <x v="10"/>
    <x v="0"/>
    <x v="0"/>
    <x v="2"/>
  </r>
  <r>
    <x v="645"/>
    <x v="1"/>
    <x v="5"/>
    <x v="1"/>
    <n v="299"/>
    <n v="8"/>
    <x v="33"/>
    <x v="1"/>
    <x v="0"/>
    <x v="2"/>
  </r>
  <r>
    <x v="645"/>
    <x v="1"/>
    <x v="6"/>
    <x v="0"/>
    <n v="199"/>
    <n v="10"/>
    <x v="20"/>
    <x v="0"/>
    <x v="0"/>
    <x v="1"/>
  </r>
  <r>
    <x v="645"/>
    <x v="1"/>
    <x v="1"/>
    <x v="0"/>
    <n v="199"/>
    <n v="3"/>
    <x v="45"/>
    <x v="0"/>
    <x v="0"/>
    <x v="0"/>
  </r>
  <r>
    <x v="646"/>
    <x v="2"/>
    <x v="3"/>
    <x v="2"/>
    <n v="99"/>
    <n v="4"/>
    <x v="38"/>
    <x v="1"/>
    <x v="0"/>
    <x v="0"/>
  </r>
  <r>
    <x v="646"/>
    <x v="1"/>
    <x v="3"/>
    <x v="0"/>
    <n v="199"/>
    <n v="3"/>
    <x v="45"/>
    <x v="1"/>
    <x v="1"/>
    <x v="3"/>
  </r>
  <r>
    <x v="646"/>
    <x v="1"/>
    <x v="0"/>
    <x v="4"/>
    <n v="399"/>
    <n v="6"/>
    <x v="24"/>
    <x v="1"/>
    <x v="0"/>
    <x v="0"/>
  </r>
  <r>
    <x v="646"/>
    <x v="2"/>
    <x v="1"/>
    <x v="1"/>
    <n v="299"/>
    <n v="2"/>
    <x v="44"/>
    <x v="1"/>
    <x v="0"/>
    <x v="0"/>
  </r>
  <r>
    <x v="647"/>
    <x v="1"/>
    <x v="4"/>
    <x v="0"/>
    <n v="199"/>
    <n v="3"/>
    <x v="45"/>
    <x v="0"/>
    <x v="0"/>
    <x v="0"/>
  </r>
  <r>
    <x v="647"/>
    <x v="1"/>
    <x v="3"/>
    <x v="4"/>
    <n v="399"/>
    <n v="6"/>
    <x v="24"/>
    <x v="0"/>
    <x v="0"/>
    <x v="0"/>
  </r>
  <r>
    <x v="647"/>
    <x v="2"/>
    <x v="3"/>
    <x v="2"/>
    <n v="99"/>
    <n v="2"/>
    <x v="26"/>
    <x v="0"/>
    <x v="0"/>
    <x v="2"/>
  </r>
  <r>
    <x v="648"/>
    <x v="2"/>
    <x v="4"/>
    <x v="4"/>
    <n v="399"/>
    <n v="5"/>
    <x v="47"/>
    <x v="1"/>
    <x v="0"/>
    <x v="3"/>
  </r>
  <r>
    <x v="648"/>
    <x v="0"/>
    <x v="3"/>
    <x v="0"/>
    <n v="199"/>
    <n v="3"/>
    <x v="45"/>
    <x v="0"/>
    <x v="0"/>
    <x v="0"/>
  </r>
  <r>
    <x v="648"/>
    <x v="1"/>
    <x v="4"/>
    <x v="0"/>
    <n v="199"/>
    <n v="8"/>
    <x v="23"/>
    <x v="0"/>
    <x v="0"/>
    <x v="2"/>
  </r>
  <r>
    <x v="648"/>
    <x v="1"/>
    <x v="0"/>
    <x v="3"/>
    <n v="499"/>
    <n v="7"/>
    <x v="29"/>
    <x v="1"/>
    <x v="0"/>
    <x v="1"/>
  </r>
  <r>
    <x v="648"/>
    <x v="0"/>
    <x v="2"/>
    <x v="2"/>
    <n v="99"/>
    <n v="10"/>
    <x v="15"/>
    <x v="0"/>
    <x v="0"/>
    <x v="2"/>
  </r>
  <r>
    <x v="648"/>
    <x v="0"/>
    <x v="3"/>
    <x v="4"/>
    <n v="399"/>
    <n v="1"/>
    <x v="9"/>
    <x v="1"/>
    <x v="0"/>
    <x v="0"/>
  </r>
  <r>
    <x v="648"/>
    <x v="2"/>
    <x v="5"/>
    <x v="1"/>
    <n v="299"/>
    <n v="7"/>
    <x v="22"/>
    <x v="0"/>
    <x v="0"/>
    <x v="3"/>
  </r>
  <r>
    <x v="648"/>
    <x v="0"/>
    <x v="3"/>
    <x v="3"/>
    <n v="499"/>
    <n v="10"/>
    <x v="11"/>
    <x v="0"/>
    <x v="0"/>
    <x v="3"/>
  </r>
  <r>
    <x v="648"/>
    <x v="2"/>
    <x v="2"/>
    <x v="4"/>
    <n v="399"/>
    <n v="7"/>
    <x v="8"/>
    <x v="0"/>
    <x v="0"/>
    <x v="2"/>
  </r>
  <r>
    <x v="649"/>
    <x v="0"/>
    <x v="2"/>
    <x v="4"/>
    <n v="399"/>
    <n v="6"/>
    <x v="24"/>
    <x v="0"/>
    <x v="0"/>
    <x v="0"/>
  </r>
  <r>
    <x v="649"/>
    <x v="1"/>
    <x v="2"/>
    <x v="2"/>
    <n v="99"/>
    <n v="1"/>
    <x v="32"/>
    <x v="0"/>
    <x v="0"/>
    <x v="4"/>
  </r>
  <r>
    <x v="649"/>
    <x v="1"/>
    <x v="6"/>
    <x v="1"/>
    <n v="299"/>
    <n v="1"/>
    <x v="7"/>
    <x v="0"/>
    <x v="0"/>
    <x v="3"/>
  </r>
  <r>
    <x v="649"/>
    <x v="0"/>
    <x v="2"/>
    <x v="1"/>
    <n v="299"/>
    <n v="4"/>
    <x v="10"/>
    <x v="0"/>
    <x v="0"/>
    <x v="2"/>
  </r>
  <r>
    <x v="650"/>
    <x v="1"/>
    <x v="6"/>
    <x v="1"/>
    <n v="299"/>
    <n v="8"/>
    <x v="33"/>
    <x v="0"/>
    <x v="0"/>
    <x v="0"/>
  </r>
  <r>
    <x v="650"/>
    <x v="2"/>
    <x v="1"/>
    <x v="2"/>
    <n v="99"/>
    <n v="1"/>
    <x v="32"/>
    <x v="0"/>
    <x v="0"/>
    <x v="0"/>
  </r>
  <r>
    <x v="650"/>
    <x v="0"/>
    <x v="2"/>
    <x v="1"/>
    <n v="299"/>
    <n v="7"/>
    <x v="22"/>
    <x v="0"/>
    <x v="0"/>
    <x v="4"/>
  </r>
  <r>
    <x v="650"/>
    <x v="1"/>
    <x v="5"/>
    <x v="1"/>
    <n v="299"/>
    <n v="1"/>
    <x v="7"/>
    <x v="1"/>
    <x v="0"/>
    <x v="1"/>
  </r>
  <r>
    <x v="651"/>
    <x v="0"/>
    <x v="5"/>
    <x v="1"/>
    <n v="299"/>
    <n v="6"/>
    <x v="30"/>
    <x v="1"/>
    <x v="0"/>
    <x v="3"/>
  </r>
  <r>
    <x v="652"/>
    <x v="2"/>
    <x v="0"/>
    <x v="2"/>
    <n v="99"/>
    <n v="5"/>
    <x v="6"/>
    <x v="0"/>
    <x v="0"/>
    <x v="0"/>
  </r>
  <r>
    <x v="652"/>
    <x v="2"/>
    <x v="4"/>
    <x v="4"/>
    <n v="399"/>
    <n v="9"/>
    <x v="37"/>
    <x v="0"/>
    <x v="0"/>
    <x v="2"/>
  </r>
  <r>
    <x v="652"/>
    <x v="2"/>
    <x v="3"/>
    <x v="3"/>
    <n v="499"/>
    <n v="7"/>
    <x v="29"/>
    <x v="0"/>
    <x v="0"/>
    <x v="2"/>
  </r>
  <r>
    <x v="652"/>
    <x v="2"/>
    <x v="6"/>
    <x v="3"/>
    <n v="499"/>
    <n v="9"/>
    <x v="27"/>
    <x v="0"/>
    <x v="0"/>
    <x v="2"/>
  </r>
  <r>
    <x v="652"/>
    <x v="0"/>
    <x v="3"/>
    <x v="2"/>
    <n v="99"/>
    <n v="3"/>
    <x v="3"/>
    <x v="0"/>
    <x v="0"/>
    <x v="0"/>
  </r>
  <r>
    <x v="652"/>
    <x v="0"/>
    <x v="3"/>
    <x v="3"/>
    <n v="499"/>
    <n v="5"/>
    <x v="16"/>
    <x v="1"/>
    <x v="1"/>
    <x v="2"/>
  </r>
  <r>
    <x v="652"/>
    <x v="2"/>
    <x v="1"/>
    <x v="4"/>
    <n v="399"/>
    <n v="1"/>
    <x v="9"/>
    <x v="0"/>
    <x v="0"/>
    <x v="1"/>
  </r>
  <r>
    <x v="652"/>
    <x v="2"/>
    <x v="3"/>
    <x v="1"/>
    <n v="299"/>
    <n v="5"/>
    <x v="28"/>
    <x v="0"/>
    <x v="0"/>
    <x v="1"/>
  </r>
  <r>
    <x v="652"/>
    <x v="1"/>
    <x v="2"/>
    <x v="2"/>
    <n v="99"/>
    <n v="3"/>
    <x v="3"/>
    <x v="0"/>
    <x v="0"/>
    <x v="3"/>
  </r>
  <r>
    <x v="653"/>
    <x v="1"/>
    <x v="1"/>
    <x v="4"/>
    <n v="399"/>
    <n v="4"/>
    <x v="49"/>
    <x v="0"/>
    <x v="1"/>
    <x v="0"/>
  </r>
  <r>
    <x v="654"/>
    <x v="2"/>
    <x v="3"/>
    <x v="1"/>
    <n v="299"/>
    <n v="2"/>
    <x v="44"/>
    <x v="0"/>
    <x v="0"/>
    <x v="2"/>
  </r>
  <r>
    <x v="654"/>
    <x v="2"/>
    <x v="0"/>
    <x v="1"/>
    <n v="299"/>
    <n v="5"/>
    <x v="28"/>
    <x v="0"/>
    <x v="0"/>
    <x v="2"/>
  </r>
  <r>
    <x v="654"/>
    <x v="2"/>
    <x v="6"/>
    <x v="2"/>
    <n v="99"/>
    <n v="4"/>
    <x v="38"/>
    <x v="0"/>
    <x v="0"/>
    <x v="2"/>
  </r>
  <r>
    <x v="654"/>
    <x v="2"/>
    <x v="1"/>
    <x v="0"/>
    <n v="199"/>
    <n v="5"/>
    <x v="48"/>
    <x v="1"/>
    <x v="0"/>
    <x v="2"/>
  </r>
  <r>
    <x v="654"/>
    <x v="2"/>
    <x v="2"/>
    <x v="1"/>
    <n v="299"/>
    <n v="8"/>
    <x v="33"/>
    <x v="0"/>
    <x v="0"/>
    <x v="2"/>
  </r>
  <r>
    <x v="654"/>
    <x v="1"/>
    <x v="5"/>
    <x v="3"/>
    <n v="499"/>
    <n v="6"/>
    <x v="5"/>
    <x v="0"/>
    <x v="0"/>
    <x v="2"/>
  </r>
  <r>
    <x v="654"/>
    <x v="0"/>
    <x v="0"/>
    <x v="2"/>
    <n v="99"/>
    <n v="5"/>
    <x v="6"/>
    <x v="1"/>
    <x v="0"/>
    <x v="3"/>
  </r>
  <r>
    <x v="654"/>
    <x v="2"/>
    <x v="6"/>
    <x v="0"/>
    <n v="199"/>
    <n v="9"/>
    <x v="40"/>
    <x v="0"/>
    <x v="0"/>
    <x v="2"/>
  </r>
  <r>
    <x v="654"/>
    <x v="2"/>
    <x v="5"/>
    <x v="3"/>
    <n v="499"/>
    <n v="10"/>
    <x v="11"/>
    <x v="1"/>
    <x v="0"/>
    <x v="3"/>
  </r>
  <r>
    <x v="654"/>
    <x v="0"/>
    <x v="0"/>
    <x v="1"/>
    <n v="299"/>
    <n v="8"/>
    <x v="33"/>
    <x v="1"/>
    <x v="0"/>
    <x v="2"/>
  </r>
  <r>
    <x v="654"/>
    <x v="2"/>
    <x v="3"/>
    <x v="4"/>
    <n v="399"/>
    <n v="7"/>
    <x v="8"/>
    <x v="1"/>
    <x v="0"/>
    <x v="1"/>
  </r>
  <r>
    <x v="654"/>
    <x v="1"/>
    <x v="1"/>
    <x v="0"/>
    <n v="199"/>
    <n v="2"/>
    <x v="39"/>
    <x v="0"/>
    <x v="0"/>
    <x v="3"/>
  </r>
  <r>
    <x v="654"/>
    <x v="2"/>
    <x v="5"/>
    <x v="0"/>
    <n v="199"/>
    <n v="5"/>
    <x v="48"/>
    <x v="0"/>
    <x v="0"/>
    <x v="2"/>
  </r>
  <r>
    <x v="654"/>
    <x v="0"/>
    <x v="5"/>
    <x v="2"/>
    <n v="99"/>
    <n v="1"/>
    <x v="32"/>
    <x v="0"/>
    <x v="0"/>
    <x v="4"/>
  </r>
  <r>
    <x v="654"/>
    <x v="1"/>
    <x v="3"/>
    <x v="3"/>
    <n v="499"/>
    <n v="6"/>
    <x v="5"/>
    <x v="0"/>
    <x v="0"/>
    <x v="3"/>
  </r>
  <r>
    <x v="654"/>
    <x v="1"/>
    <x v="5"/>
    <x v="4"/>
    <n v="399"/>
    <n v="6"/>
    <x v="24"/>
    <x v="0"/>
    <x v="0"/>
    <x v="2"/>
  </r>
  <r>
    <x v="654"/>
    <x v="2"/>
    <x v="0"/>
    <x v="0"/>
    <n v="199"/>
    <n v="4"/>
    <x v="0"/>
    <x v="0"/>
    <x v="0"/>
    <x v="0"/>
  </r>
  <r>
    <x v="654"/>
    <x v="1"/>
    <x v="2"/>
    <x v="1"/>
    <n v="299"/>
    <n v="2"/>
    <x v="44"/>
    <x v="0"/>
    <x v="0"/>
    <x v="2"/>
  </r>
  <r>
    <x v="654"/>
    <x v="2"/>
    <x v="3"/>
    <x v="2"/>
    <n v="99"/>
    <n v="4"/>
    <x v="38"/>
    <x v="0"/>
    <x v="0"/>
    <x v="2"/>
  </r>
  <r>
    <x v="654"/>
    <x v="2"/>
    <x v="6"/>
    <x v="0"/>
    <n v="199"/>
    <n v="8"/>
    <x v="23"/>
    <x v="0"/>
    <x v="0"/>
    <x v="2"/>
  </r>
  <r>
    <x v="654"/>
    <x v="2"/>
    <x v="6"/>
    <x v="4"/>
    <n v="399"/>
    <n v="5"/>
    <x v="47"/>
    <x v="0"/>
    <x v="0"/>
    <x v="3"/>
  </r>
  <r>
    <x v="654"/>
    <x v="2"/>
    <x v="5"/>
    <x v="3"/>
    <n v="499"/>
    <n v="2"/>
    <x v="35"/>
    <x v="0"/>
    <x v="0"/>
    <x v="0"/>
  </r>
  <r>
    <x v="654"/>
    <x v="1"/>
    <x v="1"/>
    <x v="0"/>
    <n v="199"/>
    <n v="8"/>
    <x v="23"/>
    <x v="0"/>
    <x v="0"/>
    <x v="2"/>
  </r>
  <r>
    <x v="654"/>
    <x v="0"/>
    <x v="5"/>
    <x v="1"/>
    <n v="299"/>
    <n v="7"/>
    <x v="22"/>
    <x v="0"/>
    <x v="1"/>
    <x v="0"/>
  </r>
  <r>
    <x v="654"/>
    <x v="1"/>
    <x v="3"/>
    <x v="3"/>
    <n v="499"/>
    <n v="7"/>
    <x v="29"/>
    <x v="1"/>
    <x v="0"/>
    <x v="4"/>
  </r>
  <r>
    <x v="654"/>
    <x v="0"/>
    <x v="6"/>
    <x v="2"/>
    <n v="99"/>
    <n v="9"/>
    <x v="43"/>
    <x v="0"/>
    <x v="0"/>
    <x v="3"/>
  </r>
  <r>
    <x v="654"/>
    <x v="0"/>
    <x v="4"/>
    <x v="0"/>
    <n v="199"/>
    <n v="8"/>
    <x v="23"/>
    <x v="0"/>
    <x v="0"/>
    <x v="0"/>
  </r>
  <r>
    <x v="654"/>
    <x v="2"/>
    <x v="3"/>
    <x v="2"/>
    <n v="99"/>
    <n v="4"/>
    <x v="38"/>
    <x v="0"/>
    <x v="0"/>
    <x v="0"/>
  </r>
  <r>
    <x v="655"/>
    <x v="2"/>
    <x v="1"/>
    <x v="3"/>
    <n v="499"/>
    <n v="9"/>
    <x v="27"/>
    <x v="0"/>
    <x v="0"/>
    <x v="2"/>
  </r>
  <r>
    <x v="655"/>
    <x v="2"/>
    <x v="0"/>
    <x v="3"/>
    <n v="499"/>
    <n v="2"/>
    <x v="35"/>
    <x v="0"/>
    <x v="0"/>
    <x v="3"/>
  </r>
  <r>
    <x v="655"/>
    <x v="0"/>
    <x v="4"/>
    <x v="0"/>
    <n v="199"/>
    <n v="3"/>
    <x v="45"/>
    <x v="1"/>
    <x v="1"/>
    <x v="2"/>
  </r>
  <r>
    <x v="655"/>
    <x v="0"/>
    <x v="1"/>
    <x v="2"/>
    <n v="99"/>
    <n v="6"/>
    <x v="12"/>
    <x v="1"/>
    <x v="0"/>
    <x v="0"/>
  </r>
  <r>
    <x v="656"/>
    <x v="0"/>
    <x v="0"/>
    <x v="4"/>
    <n v="399"/>
    <n v="1"/>
    <x v="9"/>
    <x v="0"/>
    <x v="0"/>
    <x v="0"/>
  </r>
  <r>
    <x v="656"/>
    <x v="2"/>
    <x v="5"/>
    <x v="1"/>
    <n v="299"/>
    <n v="1"/>
    <x v="7"/>
    <x v="0"/>
    <x v="0"/>
    <x v="2"/>
  </r>
  <r>
    <x v="656"/>
    <x v="0"/>
    <x v="1"/>
    <x v="2"/>
    <n v="99"/>
    <n v="1"/>
    <x v="32"/>
    <x v="1"/>
    <x v="0"/>
    <x v="2"/>
  </r>
  <r>
    <x v="657"/>
    <x v="2"/>
    <x v="1"/>
    <x v="1"/>
    <n v="299"/>
    <n v="4"/>
    <x v="10"/>
    <x v="0"/>
    <x v="0"/>
    <x v="4"/>
  </r>
  <r>
    <x v="657"/>
    <x v="0"/>
    <x v="0"/>
    <x v="1"/>
    <n v="299"/>
    <n v="2"/>
    <x v="44"/>
    <x v="1"/>
    <x v="0"/>
    <x v="0"/>
  </r>
  <r>
    <x v="658"/>
    <x v="0"/>
    <x v="4"/>
    <x v="2"/>
    <n v="99"/>
    <n v="4"/>
    <x v="38"/>
    <x v="0"/>
    <x v="0"/>
    <x v="3"/>
  </r>
  <r>
    <x v="658"/>
    <x v="0"/>
    <x v="1"/>
    <x v="1"/>
    <n v="299"/>
    <n v="3"/>
    <x v="14"/>
    <x v="0"/>
    <x v="1"/>
    <x v="3"/>
  </r>
  <r>
    <x v="658"/>
    <x v="1"/>
    <x v="3"/>
    <x v="0"/>
    <n v="199"/>
    <n v="5"/>
    <x v="48"/>
    <x v="1"/>
    <x v="0"/>
    <x v="2"/>
  </r>
  <r>
    <x v="658"/>
    <x v="1"/>
    <x v="2"/>
    <x v="4"/>
    <n v="399"/>
    <n v="9"/>
    <x v="37"/>
    <x v="0"/>
    <x v="0"/>
    <x v="3"/>
  </r>
  <r>
    <x v="658"/>
    <x v="1"/>
    <x v="4"/>
    <x v="4"/>
    <n v="399"/>
    <n v="1"/>
    <x v="9"/>
    <x v="0"/>
    <x v="0"/>
    <x v="2"/>
  </r>
  <r>
    <x v="659"/>
    <x v="0"/>
    <x v="1"/>
    <x v="1"/>
    <n v="299"/>
    <n v="7"/>
    <x v="22"/>
    <x v="0"/>
    <x v="0"/>
    <x v="3"/>
  </r>
  <r>
    <x v="659"/>
    <x v="2"/>
    <x v="4"/>
    <x v="0"/>
    <n v="199"/>
    <n v="9"/>
    <x v="40"/>
    <x v="0"/>
    <x v="0"/>
    <x v="3"/>
  </r>
  <r>
    <x v="659"/>
    <x v="2"/>
    <x v="6"/>
    <x v="3"/>
    <n v="499"/>
    <n v="4"/>
    <x v="25"/>
    <x v="0"/>
    <x v="0"/>
    <x v="0"/>
  </r>
  <r>
    <x v="660"/>
    <x v="1"/>
    <x v="5"/>
    <x v="3"/>
    <n v="499"/>
    <n v="10"/>
    <x v="11"/>
    <x v="0"/>
    <x v="0"/>
    <x v="2"/>
  </r>
  <r>
    <x v="661"/>
    <x v="1"/>
    <x v="0"/>
    <x v="3"/>
    <n v="499"/>
    <n v="1"/>
    <x v="13"/>
    <x v="0"/>
    <x v="0"/>
    <x v="4"/>
  </r>
  <r>
    <x v="661"/>
    <x v="0"/>
    <x v="0"/>
    <x v="3"/>
    <n v="499"/>
    <n v="6"/>
    <x v="5"/>
    <x v="0"/>
    <x v="0"/>
    <x v="3"/>
  </r>
  <r>
    <x v="661"/>
    <x v="0"/>
    <x v="3"/>
    <x v="0"/>
    <n v="199"/>
    <n v="4"/>
    <x v="0"/>
    <x v="1"/>
    <x v="0"/>
    <x v="1"/>
  </r>
  <r>
    <x v="661"/>
    <x v="2"/>
    <x v="3"/>
    <x v="1"/>
    <n v="299"/>
    <n v="1"/>
    <x v="7"/>
    <x v="1"/>
    <x v="0"/>
    <x v="2"/>
  </r>
  <r>
    <x v="661"/>
    <x v="0"/>
    <x v="0"/>
    <x v="4"/>
    <n v="399"/>
    <n v="6"/>
    <x v="24"/>
    <x v="0"/>
    <x v="0"/>
    <x v="3"/>
  </r>
  <r>
    <x v="662"/>
    <x v="1"/>
    <x v="1"/>
    <x v="4"/>
    <n v="399"/>
    <n v="4"/>
    <x v="49"/>
    <x v="0"/>
    <x v="0"/>
    <x v="2"/>
  </r>
  <r>
    <x v="662"/>
    <x v="0"/>
    <x v="6"/>
    <x v="1"/>
    <n v="299"/>
    <n v="8"/>
    <x v="33"/>
    <x v="0"/>
    <x v="0"/>
    <x v="3"/>
  </r>
  <r>
    <x v="662"/>
    <x v="1"/>
    <x v="6"/>
    <x v="2"/>
    <n v="99"/>
    <n v="3"/>
    <x v="3"/>
    <x v="0"/>
    <x v="0"/>
    <x v="2"/>
  </r>
  <r>
    <x v="662"/>
    <x v="0"/>
    <x v="5"/>
    <x v="0"/>
    <n v="199"/>
    <n v="1"/>
    <x v="34"/>
    <x v="1"/>
    <x v="0"/>
    <x v="4"/>
  </r>
  <r>
    <x v="662"/>
    <x v="0"/>
    <x v="4"/>
    <x v="4"/>
    <n v="399"/>
    <n v="1"/>
    <x v="9"/>
    <x v="1"/>
    <x v="0"/>
    <x v="3"/>
  </r>
  <r>
    <x v="662"/>
    <x v="2"/>
    <x v="4"/>
    <x v="1"/>
    <n v="299"/>
    <n v="7"/>
    <x v="22"/>
    <x v="0"/>
    <x v="0"/>
    <x v="1"/>
  </r>
  <r>
    <x v="662"/>
    <x v="1"/>
    <x v="1"/>
    <x v="3"/>
    <n v="499"/>
    <n v="4"/>
    <x v="25"/>
    <x v="0"/>
    <x v="0"/>
    <x v="4"/>
  </r>
  <r>
    <x v="662"/>
    <x v="2"/>
    <x v="2"/>
    <x v="3"/>
    <n v="499"/>
    <n v="3"/>
    <x v="41"/>
    <x v="0"/>
    <x v="0"/>
    <x v="2"/>
  </r>
  <r>
    <x v="662"/>
    <x v="2"/>
    <x v="0"/>
    <x v="3"/>
    <n v="499"/>
    <n v="9"/>
    <x v="27"/>
    <x v="1"/>
    <x v="0"/>
    <x v="2"/>
  </r>
  <r>
    <x v="662"/>
    <x v="2"/>
    <x v="2"/>
    <x v="1"/>
    <n v="299"/>
    <n v="8"/>
    <x v="33"/>
    <x v="0"/>
    <x v="0"/>
    <x v="1"/>
  </r>
  <r>
    <x v="662"/>
    <x v="0"/>
    <x v="4"/>
    <x v="2"/>
    <n v="99"/>
    <n v="5"/>
    <x v="6"/>
    <x v="1"/>
    <x v="0"/>
    <x v="2"/>
  </r>
  <r>
    <x v="663"/>
    <x v="0"/>
    <x v="0"/>
    <x v="0"/>
    <n v="199"/>
    <n v="3"/>
    <x v="45"/>
    <x v="0"/>
    <x v="0"/>
    <x v="2"/>
  </r>
  <r>
    <x v="663"/>
    <x v="0"/>
    <x v="4"/>
    <x v="0"/>
    <n v="199"/>
    <n v="4"/>
    <x v="0"/>
    <x v="0"/>
    <x v="0"/>
    <x v="0"/>
  </r>
  <r>
    <x v="663"/>
    <x v="1"/>
    <x v="0"/>
    <x v="1"/>
    <n v="299"/>
    <n v="1"/>
    <x v="7"/>
    <x v="1"/>
    <x v="0"/>
    <x v="2"/>
  </r>
  <r>
    <x v="663"/>
    <x v="1"/>
    <x v="0"/>
    <x v="0"/>
    <n v="199"/>
    <n v="3"/>
    <x v="45"/>
    <x v="1"/>
    <x v="0"/>
    <x v="3"/>
  </r>
  <r>
    <x v="664"/>
    <x v="0"/>
    <x v="4"/>
    <x v="0"/>
    <n v="199"/>
    <n v="9"/>
    <x v="40"/>
    <x v="0"/>
    <x v="0"/>
    <x v="2"/>
  </r>
  <r>
    <x v="664"/>
    <x v="0"/>
    <x v="5"/>
    <x v="2"/>
    <n v="99"/>
    <n v="7"/>
    <x v="17"/>
    <x v="0"/>
    <x v="0"/>
    <x v="1"/>
  </r>
  <r>
    <x v="664"/>
    <x v="0"/>
    <x v="4"/>
    <x v="2"/>
    <n v="99"/>
    <n v="5"/>
    <x v="6"/>
    <x v="0"/>
    <x v="0"/>
    <x v="2"/>
  </r>
  <r>
    <x v="664"/>
    <x v="0"/>
    <x v="4"/>
    <x v="3"/>
    <n v="499"/>
    <n v="8"/>
    <x v="18"/>
    <x v="0"/>
    <x v="0"/>
    <x v="4"/>
  </r>
  <r>
    <x v="664"/>
    <x v="0"/>
    <x v="3"/>
    <x v="2"/>
    <n v="99"/>
    <n v="1"/>
    <x v="32"/>
    <x v="0"/>
    <x v="0"/>
    <x v="1"/>
  </r>
  <r>
    <x v="664"/>
    <x v="1"/>
    <x v="4"/>
    <x v="3"/>
    <n v="499"/>
    <n v="7"/>
    <x v="29"/>
    <x v="0"/>
    <x v="0"/>
    <x v="3"/>
  </r>
  <r>
    <x v="664"/>
    <x v="2"/>
    <x v="4"/>
    <x v="4"/>
    <n v="399"/>
    <n v="9"/>
    <x v="37"/>
    <x v="1"/>
    <x v="0"/>
    <x v="4"/>
  </r>
  <r>
    <x v="664"/>
    <x v="2"/>
    <x v="3"/>
    <x v="0"/>
    <n v="199"/>
    <n v="9"/>
    <x v="40"/>
    <x v="1"/>
    <x v="0"/>
    <x v="2"/>
  </r>
  <r>
    <x v="664"/>
    <x v="0"/>
    <x v="0"/>
    <x v="2"/>
    <n v="99"/>
    <n v="7"/>
    <x v="17"/>
    <x v="1"/>
    <x v="0"/>
    <x v="3"/>
  </r>
  <r>
    <x v="664"/>
    <x v="1"/>
    <x v="6"/>
    <x v="3"/>
    <n v="499"/>
    <n v="2"/>
    <x v="35"/>
    <x v="0"/>
    <x v="0"/>
    <x v="2"/>
  </r>
  <r>
    <x v="665"/>
    <x v="1"/>
    <x v="1"/>
    <x v="0"/>
    <n v="199"/>
    <n v="2"/>
    <x v="39"/>
    <x v="0"/>
    <x v="0"/>
    <x v="1"/>
  </r>
  <r>
    <x v="665"/>
    <x v="2"/>
    <x v="6"/>
    <x v="1"/>
    <n v="299"/>
    <n v="5"/>
    <x v="28"/>
    <x v="0"/>
    <x v="0"/>
    <x v="2"/>
  </r>
  <r>
    <x v="665"/>
    <x v="0"/>
    <x v="2"/>
    <x v="0"/>
    <n v="199"/>
    <n v="7"/>
    <x v="4"/>
    <x v="0"/>
    <x v="0"/>
    <x v="2"/>
  </r>
  <r>
    <x v="665"/>
    <x v="2"/>
    <x v="1"/>
    <x v="3"/>
    <n v="499"/>
    <n v="1"/>
    <x v="13"/>
    <x v="0"/>
    <x v="0"/>
    <x v="0"/>
  </r>
  <r>
    <x v="665"/>
    <x v="1"/>
    <x v="6"/>
    <x v="2"/>
    <n v="99"/>
    <n v="4"/>
    <x v="38"/>
    <x v="0"/>
    <x v="0"/>
    <x v="2"/>
  </r>
  <r>
    <x v="666"/>
    <x v="1"/>
    <x v="3"/>
    <x v="3"/>
    <n v="499"/>
    <n v="5"/>
    <x v="16"/>
    <x v="0"/>
    <x v="0"/>
    <x v="2"/>
  </r>
  <r>
    <x v="667"/>
    <x v="1"/>
    <x v="6"/>
    <x v="1"/>
    <n v="299"/>
    <n v="9"/>
    <x v="1"/>
    <x v="1"/>
    <x v="0"/>
    <x v="3"/>
  </r>
  <r>
    <x v="668"/>
    <x v="1"/>
    <x v="0"/>
    <x v="1"/>
    <n v="299"/>
    <n v="5"/>
    <x v="28"/>
    <x v="0"/>
    <x v="0"/>
    <x v="1"/>
  </r>
  <r>
    <x v="668"/>
    <x v="0"/>
    <x v="6"/>
    <x v="0"/>
    <n v="199"/>
    <n v="2"/>
    <x v="39"/>
    <x v="0"/>
    <x v="0"/>
    <x v="2"/>
  </r>
  <r>
    <x v="668"/>
    <x v="1"/>
    <x v="5"/>
    <x v="3"/>
    <n v="499"/>
    <n v="9"/>
    <x v="27"/>
    <x v="0"/>
    <x v="0"/>
    <x v="2"/>
  </r>
  <r>
    <x v="668"/>
    <x v="1"/>
    <x v="0"/>
    <x v="1"/>
    <n v="299"/>
    <n v="3"/>
    <x v="14"/>
    <x v="0"/>
    <x v="0"/>
    <x v="4"/>
  </r>
  <r>
    <x v="668"/>
    <x v="2"/>
    <x v="4"/>
    <x v="3"/>
    <n v="499"/>
    <n v="1"/>
    <x v="13"/>
    <x v="0"/>
    <x v="0"/>
    <x v="2"/>
  </r>
  <r>
    <x v="669"/>
    <x v="2"/>
    <x v="2"/>
    <x v="3"/>
    <n v="499"/>
    <n v="7"/>
    <x v="29"/>
    <x v="0"/>
    <x v="0"/>
    <x v="2"/>
  </r>
  <r>
    <x v="669"/>
    <x v="2"/>
    <x v="2"/>
    <x v="0"/>
    <n v="199"/>
    <n v="5"/>
    <x v="48"/>
    <x v="0"/>
    <x v="0"/>
    <x v="4"/>
  </r>
  <r>
    <x v="669"/>
    <x v="0"/>
    <x v="5"/>
    <x v="0"/>
    <n v="199"/>
    <n v="8"/>
    <x v="23"/>
    <x v="0"/>
    <x v="0"/>
    <x v="2"/>
  </r>
  <r>
    <x v="669"/>
    <x v="0"/>
    <x v="5"/>
    <x v="0"/>
    <n v="199"/>
    <n v="8"/>
    <x v="23"/>
    <x v="0"/>
    <x v="0"/>
    <x v="4"/>
  </r>
  <r>
    <x v="669"/>
    <x v="0"/>
    <x v="0"/>
    <x v="0"/>
    <n v="199"/>
    <n v="7"/>
    <x v="4"/>
    <x v="0"/>
    <x v="1"/>
    <x v="0"/>
  </r>
  <r>
    <x v="669"/>
    <x v="1"/>
    <x v="4"/>
    <x v="4"/>
    <n v="399"/>
    <n v="2"/>
    <x v="46"/>
    <x v="1"/>
    <x v="0"/>
    <x v="0"/>
  </r>
  <r>
    <x v="669"/>
    <x v="0"/>
    <x v="6"/>
    <x v="2"/>
    <n v="99"/>
    <n v="3"/>
    <x v="3"/>
    <x v="1"/>
    <x v="0"/>
    <x v="3"/>
  </r>
  <r>
    <x v="669"/>
    <x v="1"/>
    <x v="2"/>
    <x v="2"/>
    <n v="99"/>
    <n v="7"/>
    <x v="17"/>
    <x v="1"/>
    <x v="0"/>
    <x v="1"/>
  </r>
  <r>
    <x v="669"/>
    <x v="1"/>
    <x v="0"/>
    <x v="2"/>
    <n v="99"/>
    <n v="1"/>
    <x v="32"/>
    <x v="0"/>
    <x v="0"/>
    <x v="4"/>
  </r>
  <r>
    <x v="669"/>
    <x v="2"/>
    <x v="3"/>
    <x v="4"/>
    <n v="399"/>
    <n v="9"/>
    <x v="37"/>
    <x v="1"/>
    <x v="0"/>
    <x v="3"/>
  </r>
  <r>
    <x v="670"/>
    <x v="2"/>
    <x v="4"/>
    <x v="3"/>
    <n v="499"/>
    <n v="7"/>
    <x v="29"/>
    <x v="0"/>
    <x v="0"/>
    <x v="2"/>
  </r>
  <r>
    <x v="671"/>
    <x v="2"/>
    <x v="3"/>
    <x v="1"/>
    <n v="299"/>
    <n v="6"/>
    <x v="30"/>
    <x v="1"/>
    <x v="0"/>
    <x v="0"/>
  </r>
  <r>
    <x v="671"/>
    <x v="0"/>
    <x v="0"/>
    <x v="0"/>
    <n v="199"/>
    <n v="9"/>
    <x v="40"/>
    <x v="1"/>
    <x v="0"/>
    <x v="0"/>
  </r>
  <r>
    <x v="671"/>
    <x v="0"/>
    <x v="0"/>
    <x v="1"/>
    <n v="299"/>
    <n v="6"/>
    <x v="30"/>
    <x v="0"/>
    <x v="0"/>
    <x v="1"/>
  </r>
  <r>
    <x v="671"/>
    <x v="2"/>
    <x v="5"/>
    <x v="3"/>
    <n v="499"/>
    <n v="9"/>
    <x v="27"/>
    <x v="1"/>
    <x v="0"/>
    <x v="3"/>
  </r>
  <r>
    <x v="671"/>
    <x v="1"/>
    <x v="3"/>
    <x v="4"/>
    <n v="399"/>
    <n v="3"/>
    <x v="42"/>
    <x v="0"/>
    <x v="0"/>
    <x v="3"/>
  </r>
  <r>
    <x v="672"/>
    <x v="1"/>
    <x v="3"/>
    <x v="0"/>
    <n v="199"/>
    <n v="9"/>
    <x v="40"/>
    <x v="0"/>
    <x v="0"/>
    <x v="2"/>
  </r>
  <r>
    <x v="672"/>
    <x v="1"/>
    <x v="6"/>
    <x v="0"/>
    <n v="199"/>
    <n v="2"/>
    <x v="39"/>
    <x v="1"/>
    <x v="0"/>
    <x v="2"/>
  </r>
  <r>
    <x v="672"/>
    <x v="0"/>
    <x v="4"/>
    <x v="3"/>
    <n v="499"/>
    <n v="7"/>
    <x v="29"/>
    <x v="0"/>
    <x v="0"/>
    <x v="2"/>
  </r>
  <r>
    <x v="673"/>
    <x v="1"/>
    <x v="6"/>
    <x v="2"/>
    <n v="99"/>
    <n v="9"/>
    <x v="43"/>
    <x v="1"/>
    <x v="0"/>
    <x v="2"/>
  </r>
  <r>
    <x v="674"/>
    <x v="2"/>
    <x v="3"/>
    <x v="2"/>
    <n v="99"/>
    <n v="1"/>
    <x v="32"/>
    <x v="0"/>
    <x v="0"/>
    <x v="2"/>
  </r>
  <r>
    <x v="674"/>
    <x v="1"/>
    <x v="0"/>
    <x v="2"/>
    <n v="99"/>
    <n v="5"/>
    <x v="6"/>
    <x v="0"/>
    <x v="0"/>
    <x v="4"/>
  </r>
  <r>
    <x v="674"/>
    <x v="1"/>
    <x v="1"/>
    <x v="4"/>
    <n v="399"/>
    <n v="2"/>
    <x v="46"/>
    <x v="0"/>
    <x v="1"/>
    <x v="3"/>
  </r>
  <r>
    <x v="675"/>
    <x v="2"/>
    <x v="2"/>
    <x v="4"/>
    <n v="399"/>
    <n v="2"/>
    <x v="46"/>
    <x v="0"/>
    <x v="0"/>
    <x v="2"/>
  </r>
  <r>
    <x v="675"/>
    <x v="0"/>
    <x v="4"/>
    <x v="0"/>
    <n v="199"/>
    <n v="4"/>
    <x v="0"/>
    <x v="1"/>
    <x v="0"/>
    <x v="0"/>
  </r>
  <r>
    <x v="675"/>
    <x v="0"/>
    <x v="0"/>
    <x v="2"/>
    <n v="99"/>
    <n v="5"/>
    <x v="6"/>
    <x v="1"/>
    <x v="0"/>
    <x v="2"/>
  </r>
  <r>
    <x v="675"/>
    <x v="1"/>
    <x v="6"/>
    <x v="1"/>
    <n v="299"/>
    <n v="2"/>
    <x v="44"/>
    <x v="0"/>
    <x v="0"/>
    <x v="0"/>
  </r>
  <r>
    <x v="675"/>
    <x v="2"/>
    <x v="0"/>
    <x v="4"/>
    <n v="399"/>
    <n v="1"/>
    <x v="9"/>
    <x v="0"/>
    <x v="0"/>
    <x v="2"/>
  </r>
  <r>
    <x v="675"/>
    <x v="2"/>
    <x v="6"/>
    <x v="1"/>
    <n v="299"/>
    <n v="6"/>
    <x v="30"/>
    <x v="1"/>
    <x v="0"/>
    <x v="2"/>
  </r>
  <r>
    <x v="675"/>
    <x v="2"/>
    <x v="5"/>
    <x v="0"/>
    <n v="199"/>
    <n v="10"/>
    <x v="20"/>
    <x v="0"/>
    <x v="0"/>
    <x v="2"/>
  </r>
  <r>
    <x v="675"/>
    <x v="1"/>
    <x v="6"/>
    <x v="3"/>
    <n v="499"/>
    <n v="6"/>
    <x v="5"/>
    <x v="0"/>
    <x v="0"/>
    <x v="2"/>
  </r>
  <r>
    <x v="675"/>
    <x v="1"/>
    <x v="0"/>
    <x v="0"/>
    <n v="199"/>
    <n v="5"/>
    <x v="48"/>
    <x v="0"/>
    <x v="0"/>
    <x v="4"/>
  </r>
  <r>
    <x v="675"/>
    <x v="2"/>
    <x v="5"/>
    <x v="0"/>
    <n v="199"/>
    <n v="7"/>
    <x v="4"/>
    <x v="0"/>
    <x v="0"/>
    <x v="2"/>
  </r>
  <r>
    <x v="676"/>
    <x v="2"/>
    <x v="1"/>
    <x v="0"/>
    <n v="199"/>
    <n v="10"/>
    <x v="20"/>
    <x v="1"/>
    <x v="0"/>
    <x v="3"/>
  </r>
  <r>
    <x v="677"/>
    <x v="1"/>
    <x v="2"/>
    <x v="4"/>
    <n v="399"/>
    <n v="4"/>
    <x v="49"/>
    <x v="0"/>
    <x v="0"/>
    <x v="2"/>
  </r>
  <r>
    <x v="677"/>
    <x v="1"/>
    <x v="0"/>
    <x v="0"/>
    <n v="199"/>
    <n v="3"/>
    <x v="45"/>
    <x v="0"/>
    <x v="0"/>
    <x v="0"/>
  </r>
  <r>
    <x v="677"/>
    <x v="0"/>
    <x v="4"/>
    <x v="0"/>
    <n v="199"/>
    <n v="6"/>
    <x v="2"/>
    <x v="0"/>
    <x v="0"/>
    <x v="3"/>
  </r>
  <r>
    <x v="678"/>
    <x v="0"/>
    <x v="6"/>
    <x v="3"/>
    <n v="499"/>
    <n v="4"/>
    <x v="25"/>
    <x v="0"/>
    <x v="1"/>
    <x v="3"/>
  </r>
  <r>
    <x v="678"/>
    <x v="2"/>
    <x v="2"/>
    <x v="1"/>
    <n v="299"/>
    <n v="4"/>
    <x v="10"/>
    <x v="0"/>
    <x v="0"/>
    <x v="2"/>
  </r>
  <r>
    <x v="678"/>
    <x v="0"/>
    <x v="1"/>
    <x v="4"/>
    <n v="399"/>
    <n v="5"/>
    <x v="47"/>
    <x v="0"/>
    <x v="0"/>
    <x v="3"/>
  </r>
  <r>
    <x v="678"/>
    <x v="0"/>
    <x v="5"/>
    <x v="4"/>
    <n v="399"/>
    <n v="1"/>
    <x v="9"/>
    <x v="1"/>
    <x v="1"/>
    <x v="4"/>
  </r>
  <r>
    <x v="678"/>
    <x v="2"/>
    <x v="4"/>
    <x v="1"/>
    <n v="299"/>
    <n v="1"/>
    <x v="7"/>
    <x v="0"/>
    <x v="0"/>
    <x v="2"/>
  </r>
  <r>
    <x v="678"/>
    <x v="0"/>
    <x v="4"/>
    <x v="3"/>
    <n v="499"/>
    <n v="5"/>
    <x v="16"/>
    <x v="0"/>
    <x v="0"/>
    <x v="2"/>
  </r>
  <r>
    <x v="678"/>
    <x v="1"/>
    <x v="0"/>
    <x v="0"/>
    <n v="199"/>
    <n v="10"/>
    <x v="20"/>
    <x v="1"/>
    <x v="0"/>
    <x v="0"/>
  </r>
  <r>
    <x v="678"/>
    <x v="2"/>
    <x v="1"/>
    <x v="3"/>
    <n v="499"/>
    <n v="3"/>
    <x v="41"/>
    <x v="0"/>
    <x v="0"/>
    <x v="2"/>
  </r>
  <r>
    <x v="678"/>
    <x v="0"/>
    <x v="3"/>
    <x v="1"/>
    <n v="299"/>
    <n v="10"/>
    <x v="21"/>
    <x v="0"/>
    <x v="0"/>
    <x v="0"/>
  </r>
  <r>
    <x v="679"/>
    <x v="0"/>
    <x v="5"/>
    <x v="4"/>
    <n v="399"/>
    <n v="7"/>
    <x v="8"/>
    <x v="1"/>
    <x v="0"/>
    <x v="4"/>
  </r>
  <r>
    <x v="679"/>
    <x v="2"/>
    <x v="1"/>
    <x v="0"/>
    <n v="199"/>
    <n v="5"/>
    <x v="48"/>
    <x v="1"/>
    <x v="0"/>
    <x v="3"/>
  </r>
  <r>
    <x v="680"/>
    <x v="0"/>
    <x v="5"/>
    <x v="4"/>
    <n v="399"/>
    <n v="10"/>
    <x v="31"/>
    <x v="0"/>
    <x v="0"/>
    <x v="2"/>
  </r>
  <r>
    <x v="680"/>
    <x v="1"/>
    <x v="0"/>
    <x v="0"/>
    <n v="199"/>
    <n v="10"/>
    <x v="20"/>
    <x v="0"/>
    <x v="0"/>
    <x v="2"/>
  </r>
  <r>
    <x v="680"/>
    <x v="1"/>
    <x v="0"/>
    <x v="2"/>
    <n v="99"/>
    <n v="8"/>
    <x v="36"/>
    <x v="0"/>
    <x v="0"/>
    <x v="2"/>
  </r>
  <r>
    <x v="680"/>
    <x v="1"/>
    <x v="1"/>
    <x v="3"/>
    <n v="499"/>
    <n v="2"/>
    <x v="35"/>
    <x v="0"/>
    <x v="0"/>
    <x v="0"/>
  </r>
  <r>
    <x v="680"/>
    <x v="2"/>
    <x v="3"/>
    <x v="0"/>
    <n v="199"/>
    <n v="10"/>
    <x v="20"/>
    <x v="0"/>
    <x v="0"/>
    <x v="0"/>
  </r>
  <r>
    <x v="681"/>
    <x v="0"/>
    <x v="0"/>
    <x v="4"/>
    <n v="399"/>
    <n v="10"/>
    <x v="31"/>
    <x v="1"/>
    <x v="0"/>
    <x v="2"/>
  </r>
  <r>
    <x v="681"/>
    <x v="1"/>
    <x v="1"/>
    <x v="2"/>
    <n v="99"/>
    <n v="8"/>
    <x v="36"/>
    <x v="1"/>
    <x v="0"/>
    <x v="0"/>
  </r>
  <r>
    <x v="681"/>
    <x v="2"/>
    <x v="4"/>
    <x v="2"/>
    <n v="99"/>
    <n v="8"/>
    <x v="36"/>
    <x v="1"/>
    <x v="0"/>
    <x v="3"/>
  </r>
  <r>
    <x v="681"/>
    <x v="2"/>
    <x v="5"/>
    <x v="1"/>
    <n v="299"/>
    <n v="4"/>
    <x v="10"/>
    <x v="0"/>
    <x v="0"/>
    <x v="2"/>
  </r>
  <r>
    <x v="681"/>
    <x v="0"/>
    <x v="3"/>
    <x v="3"/>
    <n v="499"/>
    <n v="9"/>
    <x v="27"/>
    <x v="0"/>
    <x v="1"/>
    <x v="2"/>
  </r>
  <r>
    <x v="681"/>
    <x v="0"/>
    <x v="0"/>
    <x v="2"/>
    <n v="99"/>
    <n v="5"/>
    <x v="6"/>
    <x v="0"/>
    <x v="0"/>
    <x v="1"/>
  </r>
  <r>
    <x v="681"/>
    <x v="0"/>
    <x v="1"/>
    <x v="4"/>
    <n v="399"/>
    <n v="2"/>
    <x v="46"/>
    <x v="0"/>
    <x v="0"/>
    <x v="1"/>
  </r>
  <r>
    <x v="681"/>
    <x v="1"/>
    <x v="5"/>
    <x v="3"/>
    <n v="499"/>
    <n v="10"/>
    <x v="11"/>
    <x v="0"/>
    <x v="0"/>
    <x v="2"/>
  </r>
  <r>
    <x v="682"/>
    <x v="0"/>
    <x v="1"/>
    <x v="0"/>
    <n v="199"/>
    <n v="6"/>
    <x v="2"/>
    <x v="0"/>
    <x v="1"/>
    <x v="2"/>
  </r>
  <r>
    <x v="682"/>
    <x v="0"/>
    <x v="6"/>
    <x v="3"/>
    <n v="499"/>
    <n v="10"/>
    <x v="11"/>
    <x v="1"/>
    <x v="0"/>
    <x v="0"/>
  </r>
  <r>
    <x v="682"/>
    <x v="1"/>
    <x v="5"/>
    <x v="3"/>
    <n v="499"/>
    <n v="4"/>
    <x v="25"/>
    <x v="0"/>
    <x v="0"/>
    <x v="2"/>
  </r>
  <r>
    <x v="682"/>
    <x v="0"/>
    <x v="1"/>
    <x v="1"/>
    <n v="299"/>
    <n v="7"/>
    <x v="22"/>
    <x v="0"/>
    <x v="0"/>
    <x v="2"/>
  </r>
  <r>
    <x v="682"/>
    <x v="2"/>
    <x v="5"/>
    <x v="3"/>
    <n v="499"/>
    <n v="1"/>
    <x v="13"/>
    <x v="1"/>
    <x v="0"/>
    <x v="3"/>
  </r>
  <r>
    <x v="682"/>
    <x v="1"/>
    <x v="3"/>
    <x v="2"/>
    <n v="99"/>
    <n v="10"/>
    <x v="15"/>
    <x v="1"/>
    <x v="0"/>
    <x v="2"/>
  </r>
  <r>
    <x v="682"/>
    <x v="0"/>
    <x v="1"/>
    <x v="3"/>
    <n v="499"/>
    <n v="4"/>
    <x v="25"/>
    <x v="0"/>
    <x v="0"/>
    <x v="2"/>
  </r>
  <r>
    <x v="683"/>
    <x v="0"/>
    <x v="6"/>
    <x v="2"/>
    <n v="99"/>
    <n v="5"/>
    <x v="6"/>
    <x v="1"/>
    <x v="0"/>
    <x v="3"/>
  </r>
  <r>
    <x v="683"/>
    <x v="0"/>
    <x v="5"/>
    <x v="3"/>
    <n v="499"/>
    <n v="2"/>
    <x v="35"/>
    <x v="1"/>
    <x v="0"/>
    <x v="0"/>
  </r>
  <r>
    <x v="684"/>
    <x v="0"/>
    <x v="6"/>
    <x v="1"/>
    <n v="299"/>
    <n v="4"/>
    <x v="10"/>
    <x v="1"/>
    <x v="0"/>
    <x v="3"/>
  </r>
  <r>
    <x v="685"/>
    <x v="2"/>
    <x v="5"/>
    <x v="3"/>
    <n v="499"/>
    <n v="9"/>
    <x v="27"/>
    <x v="0"/>
    <x v="1"/>
    <x v="2"/>
  </r>
  <r>
    <x v="685"/>
    <x v="2"/>
    <x v="4"/>
    <x v="2"/>
    <n v="99"/>
    <n v="2"/>
    <x v="26"/>
    <x v="0"/>
    <x v="0"/>
    <x v="2"/>
  </r>
  <r>
    <x v="685"/>
    <x v="2"/>
    <x v="0"/>
    <x v="2"/>
    <n v="99"/>
    <n v="8"/>
    <x v="36"/>
    <x v="0"/>
    <x v="1"/>
    <x v="2"/>
  </r>
  <r>
    <x v="685"/>
    <x v="0"/>
    <x v="1"/>
    <x v="1"/>
    <n v="299"/>
    <n v="3"/>
    <x v="14"/>
    <x v="1"/>
    <x v="0"/>
    <x v="4"/>
  </r>
  <r>
    <x v="685"/>
    <x v="1"/>
    <x v="4"/>
    <x v="4"/>
    <n v="399"/>
    <n v="8"/>
    <x v="19"/>
    <x v="0"/>
    <x v="0"/>
    <x v="0"/>
  </r>
  <r>
    <x v="685"/>
    <x v="2"/>
    <x v="4"/>
    <x v="1"/>
    <n v="299"/>
    <n v="7"/>
    <x v="22"/>
    <x v="0"/>
    <x v="0"/>
    <x v="1"/>
  </r>
  <r>
    <x v="685"/>
    <x v="2"/>
    <x v="5"/>
    <x v="1"/>
    <n v="299"/>
    <n v="9"/>
    <x v="1"/>
    <x v="1"/>
    <x v="0"/>
    <x v="1"/>
  </r>
  <r>
    <x v="686"/>
    <x v="0"/>
    <x v="5"/>
    <x v="4"/>
    <n v="399"/>
    <n v="5"/>
    <x v="47"/>
    <x v="0"/>
    <x v="0"/>
    <x v="2"/>
  </r>
  <r>
    <x v="686"/>
    <x v="0"/>
    <x v="1"/>
    <x v="2"/>
    <n v="99"/>
    <n v="2"/>
    <x v="26"/>
    <x v="1"/>
    <x v="0"/>
    <x v="3"/>
  </r>
  <r>
    <x v="687"/>
    <x v="1"/>
    <x v="3"/>
    <x v="3"/>
    <n v="499"/>
    <n v="10"/>
    <x v="11"/>
    <x v="0"/>
    <x v="0"/>
    <x v="0"/>
  </r>
  <r>
    <x v="687"/>
    <x v="1"/>
    <x v="6"/>
    <x v="3"/>
    <n v="499"/>
    <n v="3"/>
    <x v="41"/>
    <x v="0"/>
    <x v="0"/>
    <x v="2"/>
  </r>
  <r>
    <x v="688"/>
    <x v="2"/>
    <x v="2"/>
    <x v="2"/>
    <n v="99"/>
    <n v="9"/>
    <x v="43"/>
    <x v="1"/>
    <x v="0"/>
    <x v="3"/>
  </r>
  <r>
    <x v="689"/>
    <x v="2"/>
    <x v="6"/>
    <x v="1"/>
    <n v="299"/>
    <n v="9"/>
    <x v="1"/>
    <x v="1"/>
    <x v="0"/>
    <x v="3"/>
  </r>
  <r>
    <x v="689"/>
    <x v="1"/>
    <x v="3"/>
    <x v="1"/>
    <n v="299"/>
    <n v="10"/>
    <x v="21"/>
    <x v="1"/>
    <x v="0"/>
    <x v="2"/>
  </r>
  <r>
    <x v="689"/>
    <x v="0"/>
    <x v="4"/>
    <x v="2"/>
    <n v="99"/>
    <n v="10"/>
    <x v="15"/>
    <x v="1"/>
    <x v="0"/>
    <x v="4"/>
  </r>
  <r>
    <x v="689"/>
    <x v="0"/>
    <x v="1"/>
    <x v="4"/>
    <n v="399"/>
    <n v="4"/>
    <x v="49"/>
    <x v="1"/>
    <x v="0"/>
    <x v="0"/>
  </r>
  <r>
    <x v="689"/>
    <x v="0"/>
    <x v="6"/>
    <x v="3"/>
    <n v="499"/>
    <n v="8"/>
    <x v="18"/>
    <x v="0"/>
    <x v="0"/>
    <x v="4"/>
  </r>
  <r>
    <x v="689"/>
    <x v="0"/>
    <x v="6"/>
    <x v="2"/>
    <n v="99"/>
    <n v="5"/>
    <x v="6"/>
    <x v="1"/>
    <x v="0"/>
    <x v="4"/>
  </r>
  <r>
    <x v="689"/>
    <x v="0"/>
    <x v="3"/>
    <x v="0"/>
    <n v="199"/>
    <n v="9"/>
    <x v="40"/>
    <x v="1"/>
    <x v="0"/>
    <x v="0"/>
  </r>
  <r>
    <x v="690"/>
    <x v="2"/>
    <x v="3"/>
    <x v="1"/>
    <n v="299"/>
    <n v="9"/>
    <x v="1"/>
    <x v="1"/>
    <x v="0"/>
    <x v="0"/>
  </r>
  <r>
    <x v="690"/>
    <x v="1"/>
    <x v="2"/>
    <x v="4"/>
    <n v="399"/>
    <n v="9"/>
    <x v="37"/>
    <x v="0"/>
    <x v="1"/>
    <x v="2"/>
  </r>
  <r>
    <x v="690"/>
    <x v="1"/>
    <x v="4"/>
    <x v="3"/>
    <n v="499"/>
    <n v="4"/>
    <x v="25"/>
    <x v="0"/>
    <x v="0"/>
    <x v="2"/>
  </r>
  <r>
    <x v="691"/>
    <x v="1"/>
    <x v="2"/>
    <x v="3"/>
    <n v="499"/>
    <n v="8"/>
    <x v="18"/>
    <x v="1"/>
    <x v="0"/>
    <x v="2"/>
  </r>
  <r>
    <x v="691"/>
    <x v="1"/>
    <x v="0"/>
    <x v="0"/>
    <n v="199"/>
    <n v="3"/>
    <x v="45"/>
    <x v="0"/>
    <x v="0"/>
    <x v="2"/>
  </r>
  <r>
    <x v="691"/>
    <x v="1"/>
    <x v="6"/>
    <x v="4"/>
    <n v="399"/>
    <n v="9"/>
    <x v="37"/>
    <x v="1"/>
    <x v="0"/>
    <x v="3"/>
  </r>
  <r>
    <x v="692"/>
    <x v="1"/>
    <x v="5"/>
    <x v="0"/>
    <n v="199"/>
    <n v="8"/>
    <x v="23"/>
    <x v="0"/>
    <x v="0"/>
    <x v="2"/>
  </r>
  <r>
    <x v="692"/>
    <x v="2"/>
    <x v="5"/>
    <x v="4"/>
    <n v="399"/>
    <n v="7"/>
    <x v="8"/>
    <x v="0"/>
    <x v="0"/>
    <x v="2"/>
  </r>
  <r>
    <x v="692"/>
    <x v="2"/>
    <x v="0"/>
    <x v="4"/>
    <n v="399"/>
    <n v="5"/>
    <x v="47"/>
    <x v="1"/>
    <x v="0"/>
    <x v="2"/>
  </r>
  <r>
    <x v="692"/>
    <x v="0"/>
    <x v="1"/>
    <x v="4"/>
    <n v="399"/>
    <n v="9"/>
    <x v="37"/>
    <x v="0"/>
    <x v="0"/>
    <x v="2"/>
  </r>
  <r>
    <x v="692"/>
    <x v="1"/>
    <x v="4"/>
    <x v="1"/>
    <n v="299"/>
    <n v="4"/>
    <x v="10"/>
    <x v="1"/>
    <x v="0"/>
    <x v="0"/>
  </r>
  <r>
    <x v="692"/>
    <x v="0"/>
    <x v="6"/>
    <x v="4"/>
    <n v="399"/>
    <n v="5"/>
    <x v="47"/>
    <x v="0"/>
    <x v="0"/>
    <x v="2"/>
  </r>
  <r>
    <x v="692"/>
    <x v="0"/>
    <x v="0"/>
    <x v="4"/>
    <n v="399"/>
    <n v="5"/>
    <x v="47"/>
    <x v="0"/>
    <x v="1"/>
    <x v="2"/>
  </r>
  <r>
    <x v="692"/>
    <x v="1"/>
    <x v="3"/>
    <x v="4"/>
    <n v="399"/>
    <n v="7"/>
    <x v="8"/>
    <x v="0"/>
    <x v="0"/>
    <x v="0"/>
  </r>
  <r>
    <x v="692"/>
    <x v="2"/>
    <x v="2"/>
    <x v="2"/>
    <n v="99"/>
    <n v="2"/>
    <x v="26"/>
    <x v="1"/>
    <x v="0"/>
    <x v="0"/>
  </r>
  <r>
    <x v="692"/>
    <x v="0"/>
    <x v="5"/>
    <x v="4"/>
    <n v="399"/>
    <n v="10"/>
    <x v="31"/>
    <x v="1"/>
    <x v="0"/>
    <x v="0"/>
  </r>
  <r>
    <x v="692"/>
    <x v="2"/>
    <x v="6"/>
    <x v="0"/>
    <n v="199"/>
    <n v="2"/>
    <x v="39"/>
    <x v="1"/>
    <x v="0"/>
    <x v="4"/>
  </r>
  <r>
    <x v="692"/>
    <x v="1"/>
    <x v="4"/>
    <x v="0"/>
    <n v="199"/>
    <n v="3"/>
    <x v="45"/>
    <x v="0"/>
    <x v="0"/>
    <x v="4"/>
  </r>
  <r>
    <x v="693"/>
    <x v="2"/>
    <x v="3"/>
    <x v="3"/>
    <n v="499"/>
    <n v="1"/>
    <x v="13"/>
    <x v="1"/>
    <x v="0"/>
    <x v="1"/>
  </r>
  <r>
    <x v="693"/>
    <x v="1"/>
    <x v="1"/>
    <x v="3"/>
    <n v="499"/>
    <n v="3"/>
    <x v="41"/>
    <x v="1"/>
    <x v="0"/>
    <x v="4"/>
  </r>
  <r>
    <x v="693"/>
    <x v="2"/>
    <x v="3"/>
    <x v="0"/>
    <n v="199"/>
    <n v="3"/>
    <x v="45"/>
    <x v="0"/>
    <x v="0"/>
    <x v="2"/>
  </r>
  <r>
    <x v="693"/>
    <x v="2"/>
    <x v="5"/>
    <x v="2"/>
    <n v="99"/>
    <n v="5"/>
    <x v="6"/>
    <x v="0"/>
    <x v="0"/>
    <x v="2"/>
  </r>
  <r>
    <x v="693"/>
    <x v="2"/>
    <x v="4"/>
    <x v="0"/>
    <n v="199"/>
    <n v="1"/>
    <x v="34"/>
    <x v="1"/>
    <x v="0"/>
    <x v="0"/>
  </r>
  <r>
    <x v="693"/>
    <x v="2"/>
    <x v="5"/>
    <x v="2"/>
    <n v="99"/>
    <n v="2"/>
    <x v="26"/>
    <x v="0"/>
    <x v="0"/>
    <x v="0"/>
  </r>
  <r>
    <x v="693"/>
    <x v="2"/>
    <x v="4"/>
    <x v="3"/>
    <n v="499"/>
    <n v="10"/>
    <x v="11"/>
    <x v="0"/>
    <x v="0"/>
    <x v="2"/>
  </r>
  <r>
    <x v="693"/>
    <x v="0"/>
    <x v="2"/>
    <x v="1"/>
    <n v="299"/>
    <n v="2"/>
    <x v="44"/>
    <x v="0"/>
    <x v="0"/>
    <x v="2"/>
  </r>
  <r>
    <x v="693"/>
    <x v="2"/>
    <x v="4"/>
    <x v="4"/>
    <n v="399"/>
    <n v="9"/>
    <x v="37"/>
    <x v="0"/>
    <x v="0"/>
    <x v="4"/>
  </r>
  <r>
    <x v="693"/>
    <x v="1"/>
    <x v="4"/>
    <x v="0"/>
    <n v="199"/>
    <n v="6"/>
    <x v="2"/>
    <x v="0"/>
    <x v="0"/>
    <x v="0"/>
  </r>
  <r>
    <x v="693"/>
    <x v="1"/>
    <x v="6"/>
    <x v="0"/>
    <n v="199"/>
    <n v="9"/>
    <x v="40"/>
    <x v="0"/>
    <x v="0"/>
    <x v="2"/>
  </r>
  <r>
    <x v="693"/>
    <x v="1"/>
    <x v="2"/>
    <x v="1"/>
    <n v="299"/>
    <n v="4"/>
    <x v="10"/>
    <x v="1"/>
    <x v="0"/>
    <x v="1"/>
  </r>
  <r>
    <x v="693"/>
    <x v="0"/>
    <x v="6"/>
    <x v="1"/>
    <n v="299"/>
    <n v="5"/>
    <x v="28"/>
    <x v="0"/>
    <x v="0"/>
    <x v="4"/>
  </r>
  <r>
    <x v="693"/>
    <x v="1"/>
    <x v="6"/>
    <x v="1"/>
    <n v="299"/>
    <n v="3"/>
    <x v="14"/>
    <x v="0"/>
    <x v="1"/>
    <x v="3"/>
  </r>
  <r>
    <x v="693"/>
    <x v="2"/>
    <x v="1"/>
    <x v="0"/>
    <n v="199"/>
    <n v="2"/>
    <x v="39"/>
    <x v="0"/>
    <x v="0"/>
    <x v="4"/>
  </r>
  <r>
    <x v="693"/>
    <x v="1"/>
    <x v="4"/>
    <x v="4"/>
    <n v="399"/>
    <n v="10"/>
    <x v="31"/>
    <x v="1"/>
    <x v="1"/>
    <x v="3"/>
  </r>
  <r>
    <x v="693"/>
    <x v="0"/>
    <x v="6"/>
    <x v="0"/>
    <n v="199"/>
    <n v="9"/>
    <x v="40"/>
    <x v="1"/>
    <x v="0"/>
    <x v="2"/>
  </r>
  <r>
    <x v="693"/>
    <x v="0"/>
    <x v="4"/>
    <x v="2"/>
    <n v="99"/>
    <n v="5"/>
    <x v="6"/>
    <x v="1"/>
    <x v="0"/>
    <x v="2"/>
  </r>
  <r>
    <x v="693"/>
    <x v="1"/>
    <x v="5"/>
    <x v="4"/>
    <n v="399"/>
    <n v="6"/>
    <x v="24"/>
    <x v="1"/>
    <x v="0"/>
    <x v="0"/>
  </r>
  <r>
    <x v="693"/>
    <x v="2"/>
    <x v="5"/>
    <x v="1"/>
    <n v="299"/>
    <n v="9"/>
    <x v="1"/>
    <x v="0"/>
    <x v="0"/>
    <x v="0"/>
  </r>
  <r>
    <x v="693"/>
    <x v="1"/>
    <x v="6"/>
    <x v="0"/>
    <n v="199"/>
    <n v="8"/>
    <x v="23"/>
    <x v="1"/>
    <x v="0"/>
    <x v="2"/>
  </r>
  <r>
    <x v="694"/>
    <x v="1"/>
    <x v="6"/>
    <x v="0"/>
    <n v="199"/>
    <n v="8"/>
    <x v="23"/>
    <x v="1"/>
    <x v="0"/>
    <x v="0"/>
  </r>
  <r>
    <x v="694"/>
    <x v="0"/>
    <x v="6"/>
    <x v="0"/>
    <n v="199"/>
    <n v="1"/>
    <x v="34"/>
    <x v="0"/>
    <x v="1"/>
    <x v="4"/>
  </r>
  <r>
    <x v="695"/>
    <x v="0"/>
    <x v="3"/>
    <x v="0"/>
    <n v="199"/>
    <n v="9"/>
    <x v="40"/>
    <x v="0"/>
    <x v="1"/>
    <x v="2"/>
  </r>
  <r>
    <x v="695"/>
    <x v="2"/>
    <x v="5"/>
    <x v="1"/>
    <n v="299"/>
    <n v="4"/>
    <x v="10"/>
    <x v="0"/>
    <x v="0"/>
    <x v="4"/>
  </r>
  <r>
    <x v="695"/>
    <x v="1"/>
    <x v="3"/>
    <x v="1"/>
    <n v="299"/>
    <n v="3"/>
    <x v="14"/>
    <x v="1"/>
    <x v="0"/>
    <x v="4"/>
  </r>
  <r>
    <x v="695"/>
    <x v="2"/>
    <x v="5"/>
    <x v="1"/>
    <n v="299"/>
    <n v="6"/>
    <x v="30"/>
    <x v="0"/>
    <x v="0"/>
    <x v="2"/>
  </r>
  <r>
    <x v="696"/>
    <x v="2"/>
    <x v="5"/>
    <x v="2"/>
    <n v="99"/>
    <n v="1"/>
    <x v="32"/>
    <x v="0"/>
    <x v="0"/>
    <x v="2"/>
  </r>
  <r>
    <x v="696"/>
    <x v="2"/>
    <x v="5"/>
    <x v="3"/>
    <n v="499"/>
    <n v="3"/>
    <x v="41"/>
    <x v="0"/>
    <x v="1"/>
    <x v="2"/>
  </r>
  <r>
    <x v="696"/>
    <x v="1"/>
    <x v="0"/>
    <x v="4"/>
    <n v="399"/>
    <n v="8"/>
    <x v="19"/>
    <x v="1"/>
    <x v="0"/>
    <x v="4"/>
  </r>
  <r>
    <x v="696"/>
    <x v="1"/>
    <x v="3"/>
    <x v="1"/>
    <n v="299"/>
    <n v="10"/>
    <x v="21"/>
    <x v="1"/>
    <x v="0"/>
    <x v="0"/>
  </r>
  <r>
    <x v="696"/>
    <x v="0"/>
    <x v="0"/>
    <x v="1"/>
    <n v="299"/>
    <n v="2"/>
    <x v="44"/>
    <x v="0"/>
    <x v="0"/>
    <x v="3"/>
  </r>
  <r>
    <x v="696"/>
    <x v="1"/>
    <x v="3"/>
    <x v="4"/>
    <n v="399"/>
    <n v="6"/>
    <x v="24"/>
    <x v="1"/>
    <x v="0"/>
    <x v="2"/>
  </r>
  <r>
    <x v="696"/>
    <x v="0"/>
    <x v="1"/>
    <x v="2"/>
    <n v="99"/>
    <n v="2"/>
    <x v="26"/>
    <x v="0"/>
    <x v="0"/>
    <x v="3"/>
  </r>
  <r>
    <x v="696"/>
    <x v="0"/>
    <x v="1"/>
    <x v="3"/>
    <n v="499"/>
    <n v="2"/>
    <x v="35"/>
    <x v="0"/>
    <x v="0"/>
    <x v="3"/>
  </r>
  <r>
    <x v="696"/>
    <x v="2"/>
    <x v="3"/>
    <x v="2"/>
    <n v="99"/>
    <n v="2"/>
    <x v="26"/>
    <x v="0"/>
    <x v="0"/>
    <x v="2"/>
  </r>
  <r>
    <x v="697"/>
    <x v="1"/>
    <x v="1"/>
    <x v="3"/>
    <n v="499"/>
    <n v="1"/>
    <x v="13"/>
    <x v="0"/>
    <x v="0"/>
    <x v="2"/>
  </r>
  <r>
    <x v="697"/>
    <x v="1"/>
    <x v="5"/>
    <x v="3"/>
    <n v="499"/>
    <n v="5"/>
    <x v="16"/>
    <x v="0"/>
    <x v="0"/>
    <x v="3"/>
  </r>
  <r>
    <x v="697"/>
    <x v="1"/>
    <x v="4"/>
    <x v="2"/>
    <n v="99"/>
    <n v="1"/>
    <x v="32"/>
    <x v="0"/>
    <x v="0"/>
    <x v="3"/>
  </r>
  <r>
    <x v="698"/>
    <x v="2"/>
    <x v="3"/>
    <x v="1"/>
    <n v="299"/>
    <n v="10"/>
    <x v="21"/>
    <x v="1"/>
    <x v="0"/>
    <x v="4"/>
  </r>
  <r>
    <x v="698"/>
    <x v="2"/>
    <x v="2"/>
    <x v="1"/>
    <n v="299"/>
    <n v="8"/>
    <x v="33"/>
    <x v="0"/>
    <x v="0"/>
    <x v="4"/>
  </r>
  <r>
    <x v="699"/>
    <x v="2"/>
    <x v="5"/>
    <x v="4"/>
    <n v="399"/>
    <n v="6"/>
    <x v="24"/>
    <x v="0"/>
    <x v="0"/>
    <x v="2"/>
  </r>
  <r>
    <x v="699"/>
    <x v="1"/>
    <x v="5"/>
    <x v="0"/>
    <n v="199"/>
    <n v="6"/>
    <x v="2"/>
    <x v="0"/>
    <x v="0"/>
    <x v="0"/>
  </r>
  <r>
    <x v="699"/>
    <x v="0"/>
    <x v="3"/>
    <x v="2"/>
    <n v="99"/>
    <n v="6"/>
    <x v="12"/>
    <x v="0"/>
    <x v="0"/>
    <x v="1"/>
  </r>
  <r>
    <x v="699"/>
    <x v="2"/>
    <x v="6"/>
    <x v="1"/>
    <n v="299"/>
    <n v="6"/>
    <x v="30"/>
    <x v="0"/>
    <x v="0"/>
    <x v="2"/>
  </r>
  <r>
    <x v="699"/>
    <x v="0"/>
    <x v="0"/>
    <x v="0"/>
    <n v="199"/>
    <n v="3"/>
    <x v="45"/>
    <x v="0"/>
    <x v="0"/>
    <x v="2"/>
  </r>
  <r>
    <x v="699"/>
    <x v="1"/>
    <x v="0"/>
    <x v="1"/>
    <n v="299"/>
    <n v="6"/>
    <x v="30"/>
    <x v="1"/>
    <x v="0"/>
    <x v="1"/>
  </r>
  <r>
    <x v="699"/>
    <x v="1"/>
    <x v="6"/>
    <x v="1"/>
    <n v="299"/>
    <n v="7"/>
    <x v="22"/>
    <x v="1"/>
    <x v="0"/>
    <x v="4"/>
  </r>
  <r>
    <x v="699"/>
    <x v="2"/>
    <x v="4"/>
    <x v="4"/>
    <n v="399"/>
    <n v="3"/>
    <x v="42"/>
    <x v="0"/>
    <x v="0"/>
    <x v="2"/>
  </r>
  <r>
    <x v="699"/>
    <x v="0"/>
    <x v="6"/>
    <x v="0"/>
    <n v="199"/>
    <n v="6"/>
    <x v="2"/>
    <x v="0"/>
    <x v="0"/>
    <x v="0"/>
  </r>
  <r>
    <x v="700"/>
    <x v="0"/>
    <x v="4"/>
    <x v="4"/>
    <n v="399"/>
    <n v="10"/>
    <x v="31"/>
    <x v="0"/>
    <x v="0"/>
    <x v="2"/>
  </r>
  <r>
    <x v="700"/>
    <x v="0"/>
    <x v="5"/>
    <x v="4"/>
    <n v="399"/>
    <n v="4"/>
    <x v="49"/>
    <x v="1"/>
    <x v="0"/>
    <x v="2"/>
  </r>
  <r>
    <x v="700"/>
    <x v="2"/>
    <x v="2"/>
    <x v="2"/>
    <n v="99"/>
    <n v="9"/>
    <x v="43"/>
    <x v="0"/>
    <x v="1"/>
    <x v="1"/>
  </r>
  <r>
    <x v="700"/>
    <x v="2"/>
    <x v="5"/>
    <x v="2"/>
    <n v="99"/>
    <n v="4"/>
    <x v="38"/>
    <x v="0"/>
    <x v="0"/>
    <x v="3"/>
  </r>
  <r>
    <x v="700"/>
    <x v="0"/>
    <x v="6"/>
    <x v="0"/>
    <n v="199"/>
    <n v="7"/>
    <x v="4"/>
    <x v="0"/>
    <x v="1"/>
    <x v="3"/>
  </r>
  <r>
    <x v="700"/>
    <x v="1"/>
    <x v="1"/>
    <x v="2"/>
    <n v="99"/>
    <n v="5"/>
    <x v="6"/>
    <x v="0"/>
    <x v="0"/>
    <x v="2"/>
  </r>
  <r>
    <x v="700"/>
    <x v="2"/>
    <x v="0"/>
    <x v="4"/>
    <n v="399"/>
    <n v="3"/>
    <x v="42"/>
    <x v="0"/>
    <x v="0"/>
    <x v="0"/>
  </r>
  <r>
    <x v="700"/>
    <x v="0"/>
    <x v="3"/>
    <x v="4"/>
    <n v="399"/>
    <n v="6"/>
    <x v="24"/>
    <x v="1"/>
    <x v="0"/>
    <x v="0"/>
  </r>
  <r>
    <x v="700"/>
    <x v="1"/>
    <x v="1"/>
    <x v="1"/>
    <n v="299"/>
    <n v="7"/>
    <x v="22"/>
    <x v="0"/>
    <x v="1"/>
    <x v="4"/>
  </r>
  <r>
    <x v="700"/>
    <x v="0"/>
    <x v="4"/>
    <x v="0"/>
    <n v="199"/>
    <n v="9"/>
    <x v="40"/>
    <x v="0"/>
    <x v="0"/>
    <x v="0"/>
  </r>
  <r>
    <x v="700"/>
    <x v="0"/>
    <x v="2"/>
    <x v="2"/>
    <n v="99"/>
    <n v="4"/>
    <x v="38"/>
    <x v="0"/>
    <x v="0"/>
    <x v="1"/>
  </r>
  <r>
    <x v="701"/>
    <x v="0"/>
    <x v="4"/>
    <x v="2"/>
    <n v="99"/>
    <n v="10"/>
    <x v="15"/>
    <x v="0"/>
    <x v="0"/>
    <x v="2"/>
  </r>
  <r>
    <x v="701"/>
    <x v="1"/>
    <x v="2"/>
    <x v="4"/>
    <n v="399"/>
    <n v="9"/>
    <x v="37"/>
    <x v="1"/>
    <x v="0"/>
    <x v="1"/>
  </r>
  <r>
    <x v="702"/>
    <x v="1"/>
    <x v="5"/>
    <x v="1"/>
    <n v="299"/>
    <n v="6"/>
    <x v="30"/>
    <x v="0"/>
    <x v="0"/>
    <x v="2"/>
  </r>
  <r>
    <x v="702"/>
    <x v="2"/>
    <x v="3"/>
    <x v="3"/>
    <n v="499"/>
    <n v="1"/>
    <x v="13"/>
    <x v="0"/>
    <x v="0"/>
    <x v="0"/>
  </r>
  <r>
    <x v="702"/>
    <x v="0"/>
    <x v="3"/>
    <x v="3"/>
    <n v="499"/>
    <n v="7"/>
    <x v="29"/>
    <x v="1"/>
    <x v="0"/>
    <x v="2"/>
  </r>
  <r>
    <x v="703"/>
    <x v="1"/>
    <x v="0"/>
    <x v="0"/>
    <n v="199"/>
    <n v="1"/>
    <x v="34"/>
    <x v="0"/>
    <x v="0"/>
    <x v="3"/>
  </r>
  <r>
    <x v="703"/>
    <x v="2"/>
    <x v="0"/>
    <x v="1"/>
    <n v="299"/>
    <n v="4"/>
    <x v="10"/>
    <x v="0"/>
    <x v="0"/>
    <x v="1"/>
  </r>
  <r>
    <x v="704"/>
    <x v="2"/>
    <x v="0"/>
    <x v="3"/>
    <n v="499"/>
    <n v="2"/>
    <x v="35"/>
    <x v="0"/>
    <x v="1"/>
    <x v="0"/>
  </r>
  <r>
    <x v="704"/>
    <x v="0"/>
    <x v="2"/>
    <x v="0"/>
    <n v="199"/>
    <n v="4"/>
    <x v="0"/>
    <x v="0"/>
    <x v="0"/>
    <x v="2"/>
  </r>
  <r>
    <x v="704"/>
    <x v="2"/>
    <x v="4"/>
    <x v="2"/>
    <n v="99"/>
    <n v="2"/>
    <x v="26"/>
    <x v="1"/>
    <x v="0"/>
    <x v="2"/>
  </r>
  <r>
    <x v="704"/>
    <x v="2"/>
    <x v="4"/>
    <x v="0"/>
    <n v="199"/>
    <n v="3"/>
    <x v="45"/>
    <x v="1"/>
    <x v="0"/>
    <x v="2"/>
  </r>
  <r>
    <x v="705"/>
    <x v="2"/>
    <x v="5"/>
    <x v="2"/>
    <n v="99"/>
    <n v="8"/>
    <x v="36"/>
    <x v="0"/>
    <x v="0"/>
    <x v="2"/>
  </r>
  <r>
    <x v="705"/>
    <x v="1"/>
    <x v="4"/>
    <x v="0"/>
    <n v="199"/>
    <n v="2"/>
    <x v="39"/>
    <x v="0"/>
    <x v="0"/>
    <x v="3"/>
  </r>
  <r>
    <x v="705"/>
    <x v="1"/>
    <x v="4"/>
    <x v="0"/>
    <n v="199"/>
    <n v="2"/>
    <x v="39"/>
    <x v="0"/>
    <x v="0"/>
    <x v="2"/>
  </r>
  <r>
    <x v="705"/>
    <x v="0"/>
    <x v="1"/>
    <x v="2"/>
    <n v="99"/>
    <n v="2"/>
    <x v="26"/>
    <x v="1"/>
    <x v="0"/>
    <x v="4"/>
  </r>
  <r>
    <x v="705"/>
    <x v="0"/>
    <x v="0"/>
    <x v="4"/>
    <n v="399"/>
    <n v="7"/>
    <x v="8"/>
    <x v="1"/>
    <x v="0"/>
    <x v="2"/>
  </r>
  <r>
    <x v="705"/>
    <x v="2"/>
    <x v="2"/>
    <x v="4"/>
    <n v="399"/>
    <n v="8"/>
    <x v="19"/>
    <x v="0"/>
    <x v="0"/>
    <x v="1"/>
  </r>
  <r>
    <x v="705"/>
    <x v="0"/>
    <x v="1"/>
    <x v="3"/>
    <n v="499"/>
    <n v="9"/>
    <x v="27"/>
    <x v="0"/>
    <x v="0"/>
    <x v="2"/>
  </r>
  <r>
    <x v="706"/>
    <x v="1"/>
    <x v="6"/>
    <x v="4"/>
    <n v="399"/>
    <n v="9"/>
    <x v="37"/>
    <x v="0"/>
    <x v="0"/>
    <x v="0"/>
  </r>
  <r>
    <x v="706"/>
    <x v="0"/>
    <x v="0"/>
    <x v="2"/>
    <n v="99"/>
    <n v="8"/>
    <x v="36"/>
    <x v="0"/>
    <x v="1"/>
    <x v="2"/>
  </r>
  <r>
    <x v="706"/>
    <x v="1"/>
    <x v="2"/>
    <x v="1"/>
    <n v="299"/>
    <n v="3"/>
    <x v="14"/>
    <x v="0"/>
    <x v="0"/>
    <x v="3"/>
  </r>
  <r>
    <x v="706"/>
    <x v="2"/>
    <x v="0"/>
    <x v="3"/>
    <n v="499"/>
    <n v="4"/>
    <x v="25"/>
    <x v="1"/>
    <x v="0"/>
    <x v="4"/>
  </r>
  <r>
    <x v="706"/>
    <x v="2"/>
    <x v="2"/>
    <x v="3"/>
    <n v="499"/>
    <n v="4"/>
    <x v="25"/>
    <x v="1"/>
    <x v="1"/>
    <x v="2"/>
  </r>
  <r>
    <x v="706"/>
    <x v="0"/>
    <x v="1"/>
    <x v="0"/>
    <n v="199"/>
    <n v="10"/>
    <x v="20"/>
    <x v="0"/>
    <x v="0"/>
    <x v="1"/>
  </r>
  <r>
    <x v="707"/>
    <x v="2"/>
    <x v="0"/>
    <x v="4"/>
    <n v="399"/>
    <n v="6"/>
    <x v="24"/>
    <x v="1"/>
    <x v="0"/>
    <x v="2"/>
  </r>
  <r>
    <x v="708"/>
    <x v="2"/>
    <x v="0"/>
    <x v="0"/>
    <n v="199"/>
    <n v="4"/>
    <x v="0"/>
    <x v="1"/>
    <x v="0"/>
    <x v="0"/>
  </r>
  <r>
    <x v="708"/>
    <x v="2"/>
    <x v="1"/>
    <x v="4"/>
    <n v="399"/>
    <n v="6"/>
    <x v="24"/>
    <x v="0"/>
    <x v="0"/>
    <x v="2"/>
  </r>
  <r>
    <x v="708"/>
    <x v="1"/>
    <x v="6"/>
    <x v="2"/>
    <n v="99"/>
    <n v="3"/>
    <x v="3"/>
    <x v="1"/>
    <x v="0"/>
    <x v="3"/>
  </r>
  <r>
    <x v="708"/>
    <x v="2"/>
    <x v="6"/>
    <x v="3"/>
    <n v="499"/>
    <n v="4"/>
    <x v="25"/>
    <x v="0"/>
    <x v="0"/>
    <x v="2"/>
  </r>
  <r>
    <x v="709"/>
    <x v="1"/>
    <x v="0"/>
    <x v="4"/>
    <n v="399"/>
    <n v="9"/>
    <x v="37"/>
    <x v="1"/>
    <x v="0"/>
    <x v="3"/>
  </r>
  <r>
    <x v="710"/>
    <x v="1"/>
    <x v="4"/>
    <x v="2"/>
    <n v="99"/>
    <n v="3"/>
    <x v="3"/>
    <x v="0"/>
    <x v="0"/>
    <x v="2"/>
  </r>
  <r>
    <x v="710"/>
    <x v="1"/>
    <x v="4"/>
    <x v="2"/>
    <n v="99"/>
    <n v="5"/>
    <x v="6"/>
    <x v="1"/>
    <x v="0"/>
    <x v="0"/>
  </r>
  <r>
    <x v="711"/>
    <x v="0"/>
    <x v="1"/>
    <x v="0"/>
    <n v="199"/>
    <n v="8"/>
    <x v="23"/>
    <x v="1"/>
    <x v="0"/>
    <x v="1"/>
  </r>
  <r>
    <x v="712"/>
    <x v="1"/>
    <x v="4"/>
    <x v="2"/>
    <n v="99"/>
    <n v="8"/>
    <x v="36"/>
    <x v="1"/>
    <x v="0"/>
    <x v="0"/>
  </r>
  <r>
    <x v="712"/>
    <x v="1"/>
    <x v="0"/>
    <x v="1"/>
    <n v="299"/>
    <n v="6"/>
    <x v="30"/>
    <x v="0"/>
    <x v="0"/>
    <x v="1"/>
  </r>
  <r>
    <x v="712"/>
    <x v="0"/>
    <x v="1"/>
    <x v="2"/>
    <n v="99"/>
    <n v="5"/>
    <x v="6"/>
    <x v="0"/>
    <x v="1"/>
    <x v="2"/>
  </r>
  <r>
    <x v="712"/>
    <x v="1"/>
    <x v="4"/>
    <x v="0"/>
    <n v="199"/>
    <n v="6"/>
    <x v="2"/>
    <x v="0"/>
    <x v="0"/>
    <x v="0"/>
  </r>
  <r>
    <x v="712"/>
    <x v="0"/>
    <x v="4"/>
    <x v="2"/>
    <n v="99"/>
    <n v="9"/>
    <x v="43"/>
    <x v="0"/>
    <x v="0"/>
    <x v="4"/>
  </r>
  <r>
    <x v="713"/>
    <x v="0"/>
    <x v="4"/>
    <x v="3"/>
    <n v="499"/>
    <n v="2"/>
    <x v="35"/>
    <x v="0"/>
    <x v="0"/>
    <x v="2"/>
  </r>
  <r>
    <x v="713"/>
    <x v="0"/>
    <x v="4"/>
    <x v="1"/>
    <n v="299"/>
    <n v="3"/>
    <x v="14"/>
    <x v="1"/>
    <x v="0"/>
    <x v="2"/>
  </r>
  <r>
    <x v="713"/>
    <x v="0"/>
    <x v="0"/>
    <x v="1"/>
    <n v="299"/>
    <n v="8"/>
    <x v="33"/>
    <x v="0"/>
    <x v="0"/>
    <x v="4"/>
  </r>
  <r>
    <x v="713"/>
    <x v="2"/>
    <x v="1"/>
    <x v="3"/>
    <n v="499"/>
    <n v="3"/>
    <x v="41"/>
    <x v="1"/>
    <x v="1"/>
    <x v="2"/>
  </r>
  <r>
    <x v="713"/>
    <x v="2"/>
    <x v="5"/>
    <x v="4"/>
    <n v="399"/>
    <n v="2"/>
    <x v="46"/>
    <x v="0"/>
    <x v="0"/>
    <x v="3"/>
  </r>
  <r>
    <x v="713"/>
    <x v="0"/>
    <x v="1"/>
    <x v="3"/>
    <n v="499"/>
    <n v="8"/>
    <x v="18"/>
    <x v="1"/>
    <x v="0"/>
    <x v="2"/>
  </r>
  <r>
    <x v="714"/>
    <x v="0"/>
    <x v="4"/>
    <x v="1"/>
    <n v="299"/>
    <n v="3"/>
    <x v="14"/>
    <x v="0"/>
    <x v="0"/>
    <x v="3"/>
  </r>
  <r>
    <x v="714"/>
    <x v="2"/>
    <x v="0"/>
    <x v="4"/>
    <n v="399"/>
    <n v="8"/>
    <x v="19"/>
    <x v="1"/>
    <x v="0"/>
    <x v="1"/>
  </r>
  <r>
    <x v="714"/>
    <x v="0"/>
    <x v="3"/>
    <x v="1"/>
    <n v="299"/>
    <n v="3"/>
    <x v="14"/>
    <x v="0"/>
    <x v="0"/>
    <x v="3"/>
  </r>
  <r>
    <x v="714"/>
    <x v="0"/>
    <x v="3"/>
    <x v="1"/>
    <n v="299"/>
    <n v="8"/>
    <x v="33"/>
    <x v="0"/>
    <x v="0"/>
    <x v="2"/>
  </r>
  <r>
    <x v="714"/>
    <x v="2"/>
    <x v="0"/>
    <x v="1"/>
    <n v="299"/>
    <n v="9"/>
    <x v="1"/>
    <x v="0"/>
    <x v="0"/>
    <x v="2"/>
  </r>
  <r>
    <x v="714"/>
    <x v="1"/>
    <x v="5"/>
    <x v="3"/>
    <n v="499"/>
    <n v="3"/>
    <x v="41"/>
    <x v="1"/>
    <x v="0"/>
    <x v="2"/>
  </r>
  <r>
    <x v="714"/>
    <x v="2"/>
    <x v="1"/>
    <x v="0"/>
    <n v="199"/>
    <n v="6"/>
    <x v="2"/>
    <x v="0"/>
    <x v="0"/>
    <x v="0"/>
  </r>
  <r>
    <x v="714"/>
    <x v="2"/>
    <x v="2"/>
    <x v="4"/>
    <n v="399"/>
    <n v="3"/>
    <x v="42"/>
    <x v="0"/>
    <x v="0"/>
    <x v="3"/>
  </r>
  <r>
    <x v="715"/>
    <x v="2"/>
    <x v="3"/>
    <x v="2"/>
    <n v="99"/>
    <n v="5"/>
    <x v="6"/>
    <x v="1"/>
    <x v="0"/>
    <x v="2"/>
  </r>
  <r>
    <x v="715"/>
    <x v="2"/>
    <x v="4"/>
    <x v="2"/>
    <n v="99"/>
    <n v="8"/>
    <x v="36"/>
    <x v="0"/>
    <x v="0"/>
    <x v="4"/>
  </r>
  <r>
    <x v="715"/>
    <x v="2"/>
    <x v="0"/>
    <x v="3"/>
    <n v="499"/>
    <n v="9"/>
    <x v="27"/>
    <x v="0"/>
    <x v="0"/>
    <x v="2"/>
  </r>
  <r>
    <x v="715"/>
    <x v="0"/>
    <x v="1"/>
    <x v="0"/>
    <n v="199"/>
    <n v="1"/>
    <x v="34"/>
    <x v="1"/>
    <x v="1"/>
    <x v="2"/>
  </r>
  <r>
    <x v="715"/>
    <x v="2"/>
    <x v="1"/>
    <x v="4"/>
    <n v="399"/>
    <n v="2"/>
    <x v="46"/>
    <x v="1"/>
    <x v="0"/>
    <x v="3"/>
  </r>
  <r>
    <x v="715"/>
    <x v="1"/>
    <x v="5"/>
    <x v="4"/>
    <n v="399"/>
    <n v="10"/>
    <x v="31"/>
    <x v="0"/>
    <x v="0"/>
    <x v="1"/>
  </r>
  <r>
    <x v="715"/>
    <x v="1"/>
    <x v="0"/>
    <x v="4"/>
    <n v="399"/>
    <n v="1"/>
    <x v="9"/>
    <x v="0"/>
    <x v="0"/>
    <x v="0"/>
  </r>
  <r>
    <x v="716"/>
    <x v="2"/>
    <x v="0"/>
    <x v="2"/>
    <n v="99"/>
    <n v="3"/>
    <x v="3"/>
    <x v="0"/>
    <x v="1"/>
    <x v="4"/>
  </r>
  <r>
    <x v="716"/>
    <x v="1"/>
    <x v="5"/>
    <x v="0"/>
    <n v="199"/>
    <n v="7"/>
    <x v="4"/>
    <x v="0"/>
    <x v="0"/>
    <x v="2"/>
  </r>
  <r>
    <x v="716"/>
    <x v="1"/>
    <x v="1"/>
    <x v="1"/>
    <n v="299"/>
    <n v="10"/>
    <x v="21"/>
    <x v="1"/>
    <x v="0"/>
    <x v="0"/>
  </r>
  <r>
    <x v="716"/>
    <x v="0"/>
    <x v="5"/>
    <x v="3"/>
    <n v="499"/>
    <n v="2"/>
    <x v="35"/>
    <x v="1"/>
    <x v="0"/>
    <x v="3"/>
  </r>
  <r>
    <x v="716"/>
    <x v="1"/>
    <x v="3"/>
    <x v="3"/>
    <n v="499"/>
    <n v="6"/>
    <x v="5"/>
    <x v="1"/>
    <x v="0"/>
    <x v="2"/>
  </r>
  <r>
    <x v="716"/>
    <x v="0"/>
    <x v="3"/>
    <x v="2"/>
    <n v="99"/>
    <n v="1"/>
    <x v="32"/>
    <x v="0"/>
    <x v="0"/>
    <x v="2"/>
  </r>
  <r>
    <x v="716"/>
    <x v="0"/>
    <x v="5"/>
    <x v="2"/>
    <n v="99"/>
    <n v="7"/>
    <x v="17"/>
    <x v="0"/>
    <x v="0"/>
    <x v="4"/>
  </r>
  <r>
    <x v="716"/>
    <x v="1"/>
    <x v="4"/>
    <x v="0"/>
    <n v="199"/>
    <n v="10"/>
    <x v="20"/>
    <x v="0"/>
    <x v="0"/>
    <x v="2"/>
  </r>
  <r>
    <x v="716"/>
    <x v="2"/>
    <x v="6"/>
    <x v="1"/>
    <n v="299"/>
    <n v="10"/>
    <x v="21"/>
    <x v="0"/>
    <x v="0"/>
    <x v="0"/>
  </r>
  <r>
    <x v="717"/>
    <x v="0"/>
    <x v="3"/>
    <x v="1"/>
    <n v="299"/>
    <n v="1"/>
    <x v="7"/>
    <x v="1"/>
    <x v="0"/>
    <x v="2"/>
  </r>
  <r>
    <x v="717"/>
    <x v="2"/>
    <x v="0"/>
    <x v="1"/>
    <n v="299"/>
    <n v="8"/>
    <x v="33"/>
    <x v="1"/>
    <x v="0"/>
    <x v="2"/>
  </r>
  <r>
    <x v="717"/>
    <x v="2"/>
    <x v="4"/>
    <x v="2"/>
    <n v="99"/>
    <n v="5"/>
    <x v="6"/>
    <x v="0"/>
    <x v="0"/>
    <x v="0"/>
  </r>
  <r>
    <x v="717"/>
    <x v="2"/>
    <x v="0"/>
    <x v="3"/>
    <n v="499"/>
    <n v="4"/>
    <x v="25"/>
    <x v="0"/>
    <x v="1"/>
    <x v="1"/>
  </r>
  <r>
    <x v="718"/>
    <x v="0"/>
    <x v="6"/>
    <x v="0"/>
    <n v="199"/>
    <n v="7"/>
    <x v="4"/>
    <x v="1"/>
    <x v="0"/>
    <x v="2"/>
  </r>
  <r>
    <x v="718"/>
    <x v="1"/>
    <x v="2"/>
    <x v="2"/>
    <n v="99"/>
    <n v="5"/>
    <x v="6"/>
    <x v="0"/>
    <x v="0"/>
    <x v="4"/>
  </r>
  <r>
    <x v="718"/>
    <x v="0"/>
    <x v="4"/>
    <x v="0"/>
    <n v="199"/>
    <n v="5"/>
    <x v="48"/>
    <x v="0"/>
    <x v="0"/>
    <x v="1"/>
  </r>
  <r>
    <x v="718"/>
    <x v="1"/>
    <x v="5"/>
    <x v="2"/>
    <n v="99"/>
    <n v="8"/>
    <x v="36"/>
    <x v="0"/>
    <x v="0"/>
    <x v="2"/>
  </r>
  <r>
    <x v="718"/>
    <x v="0"/>
    <x v="6"/>
    <x v="1"/>
    <n v="299"/>
    <n v="9"/>
    <x v="1"/>
    <x v="1"/>
    <x v="0"/>
    <x v="4"/>
  </r>
  <r>
    <x v="718"/>
    <x v="0"/>
    <x v="1"/>
    <x v="2"/>
    <n v="99"/>
    <n v="5"/>
    <x v="6"/>
    <x v="0"/>
    <x v="0"/>
    <x v="0"/>
  </r>
  <r>
    <x v="718"/>
    <x v="1"/>
    <x v="2"/>
    <x v="3"/>
    <n v="499"/>
    <n v="10"/>
    <x v="11"/>
    <x v="0"/>
    <x v="0"/>
    <x v="2"/>
  </r>
  <r>
    <x v="718"/>
    <x v="0"/>
    <x v="1"/>
    <x v="1"/>
    <n v="299"/>
    <n v="9"/>
    <x v="1"/>
    <x v="0"/>
    <x v="0"/>
    <x v="2"/>
  </r>
  <r>
    <x v="719"/>
    <x v="0"/>
    <x v="0"/>
    <x v="4"/>
    <n v="399"/>
    <n v="4"/>
    <x v="49"/>
    <x v="0"/>
    <x v="0"/>
    <x v="4"/>
  </r>
  <r>
    <x v="720"/>
    <x v="0"/>
    <x v="0"/>
    <x v="0"/>
    <n v="199"/>
    <n v="7"/>
    <x v="4"/>
    <x v="0"/>
    <x v="0"/>
    <x v="3"/>
  </r>
  <r>
    <x v="720"/>
    <x v="1"/>
    <x v="2"/>
    <x v="0"/>
    <n v="199"/>
    <n v="8"/>
    <x v="23"/>
    <x v="0"/>
    <x v="0"/>
    <x v="0"/>
  </r>
  <r>
    <x v="720"/>
    <x v="1"/>
    <x v="2"/>
    <x v="1"/>
    <n v="299"/>
    <n v="8"/>
    <x v="33"/>
    <x v="0"/>
    <x v="1"/>
    <x v="3"/>
  </r>
  <r>
    <x v="720"/>
    <x v="1"/>
    <x v="1"/>
    <x v="2"/>
    <n v="99"/>
    <n v="3"/>
    <x v="3"/>
    <x v="1"/>
    <x v="0"/>
    <x v="4"/>
  </r>
  <r>
    <x v="720"/>
    <x v="2"/>
    <x v="5"/>
    <x v="2"/>
    <n v="99"/>
    <n v="2"/>
    <x v="26"/>
    <x v="1"/>
    <x v="0"/>
    <x v="2"/>
  </r>
  <r>
    <x v="720"/>
    <x v="2"/>
    <x v="2"/>
    <x v="4"/>
    <n v="399"/>
    <n v="10"/>
    <x v="31"/>
    <x v="0"/>
    <x v="0"/>
    <x v="2"/>
  </r>
  <r>
    <x v="720"/>
    <x v="2"/>
    <x v="2"/>
    <x v="2"/>
    <n v="99"/>
    <n v="3"/>
    <x v="3"/>
    <x v="1"/>
    <x v="0"/>
    <x v="0"/>
  </r>
  <r>
    <x v="721"/>
    <x v="0"/>
    <x v="2"/>
    <x v="2"/>
    <n v="99"/>
    <n v="4"/>
    <x v="38"/>
    <x v="0"/>
    <x v="0"/>
    <x v="0"/>
  </r>
  <r>
    <x v="721"/>
    <x v="1"/>
    <x v="4"/>
    <x v="2"/>
    <n v="99"/>
    <n v="7"/>
    <x v="17"/>
    <x v="0"/>
    <x v="1"/>
    <x v="0"/>
  </r>
  <r>
    <x v="721"/>
    <x v="1"/>
    <x v="5"/>
    <x v="4"/>
    <n v="399"/>
    <n v="3"/>
    <x v="42"/>
    <x v="0"/>
    <x v="1"/>
    <x v="1"/>
  </r>
  <r>
    <x v="722"/>
    <x v="2"/>
    <x v="5"/>
    <x v="3"/>
    <n v="499"/>
    <n v="3"/>
    <x v="41"/>
    <x v="0"/>
    <x v="0"/>
    <x v="2"/>
  </r>
  <r>
    <x v="722"/>
    <x v="2"/>
    <x v="6"/>
    <x v="3"/>
    <n v="499"/>
    <n v="6"/>
    <x v="5"/>
    <x v="0"/>
    <x v="0"/>
    <x v="2"/>
  </r>
  <r>
    <x v="722"/>
    <x v="0"/>
    <x v="3"/>
    <x v="1"/>
    <n v="299"/>
    <n v="2"/>
    <x v="44"/>
    <x v="0"/>
    <x v="0"/>
    <x v="4"/>
  </r>
  <r>
    <x v="722"/>
    <x v="0"/>
    <x v="3"/>
    <x v="3"/>
    <n v="499"/>
    <n v="6"/>
    <x v="5"/>
    <x v="0"/>
    <x v="0"/>
    <x v="1"/>
  </r>
  <r>
    <x v="722"/>
    <x v="0"/>
    <x v="5"/>
    <x v="2"/>
    <n v="99"/>
    <n v="7"/>
    <x v="17"/>
    <x v="0"/>
    <x v="1"/>
    <x v="2"/>
  </r>
  <r>
    <x v="722"/>
    <x v="1"/>
    <x v="4"/>
    <x v="3"/>
    <n v="499"/>
    <n v="9"/>
    <x v="27"/>
    <x v="1"/>
    <x v="0"/>
    <x v="4"/>
  </r>
  <r>
    <x v="723"/>
    <x v="0"/>
    <x v="6"/>
    <x v="3"/>
    <n v="499"/>
    <n v="6"/>
    <x v="5"/>
    <x v="0"/>
    <x v="0"/>
    <x v="4"/>
  </r>
  <r>
    <x v="723"/>
    <x v="1"/>
    <x v="4"/>
    <x v="2"/>
    <n v="99"/>
    <n v="10"/>
    <x v="15"/>
    <x v="0"/>
    <x v="0"/>
    <x v="1"/>
  </r>
  <r>
    <x v="724"/>
    <x v="0"/>
    <x v="3"/>
    <x v="2"/>
    <n v="99"/>
    <n v="5"/>
    <x v="6"/>
    <x v="0"/>
    <x v="1"/>
    <x v="2"/>
  </r>
  <r>
    <x v="724"/>
    <x v="2"/>
    <x v="6"/>
    <x v="0"/>
    <n v="199"/>
    <n v="1"/>
    <x v="34"/>
    <x v="1"/>
    <x v="0"/>
    <x v="0"/>
  </r>
  <r>
    <x v="724"/>
    <x v="0"/>
    <x v="2"/>
    <x v="1"/>
    <n v="299"/>
    <n v="8"/>
    <x v="33"/>
    <x v="1"/>
    <x v="0"/>
    <x v="3"/>
  </r>
  <r>
    <x v="725"/>
    <x v="1"/>
    <x v="0"/>
    <x v="4"/>
    <n v="399"/>
    <n v="3"/>
    <x v="42"/>
    <x v="0"/>
    <x v="1"/>
    <x v="2"/>
  </r>
  <r>
    <x v="725"/>
    <x v="1"/>
    <x v="2"/>
    <x v="3"/>
    <n v="499"/>
    <n v="6"/>
    <x v="5"/>
    <x v="0"/>
    <x v="0"/>
    <x v="1"/>
  </r>
  <r>
    <x v="725"/>
    <x v="1"/>
    <x v="3"/>
    <x v="3"/>
    <n v="499"/>
    <n v="1"/>
    <x v="13"/>
    <x v="1"/>
    <x v="0"/>
    <x v="2"/>
  </r>
  <r>
    <x v="725"/>
    <x v="0"/>
    <x v="5"/>
    <x v="2"/>
    <n v="99"/>
    <n v="6"/>
    <x v="12"/>
    <x v="0"/>
    <x v="0"/>
    <x v="3"/>
  </r>
  <r>
    <x v="725"/>
    <x v="2"/>
    <x v="3"/>
    <x v="1"/>
    <n v="299"/>
    <n v="4"/>
    <x v="10"/>
    <x v="0"/>
    <x v="0"/>
    <x v="0"/>
  </r>
  <r>
    <x v="725"/>
    <x v="0"/>
    <x v="6"/>
    <x v="2"/>
    <n v="99"/>
    <n v="8"/>
    <x v="36"/>
    <x v="1"/>
    <x v="0"/>
    <x v="2"/>
  </r>
  <r>
    <x v="725"/>
    <x v="1"/>
    <x v="0"/>
    <x v="0"/>
    <n v="199"/>
    <n v="10"/>
    <x v="20"/>
    <x v="0"/>
    <x v="0"/>
    <x v="4"/>
  </r>
  <r>
    <x v="725"/>
    <x v="0"/>
    <x v="4"/>
    <x v="4"/>
    <n v="399"/>
    <n v="1"/>
    <x v="9"/>
    <x v="1"/>
    <x v="0"/>
    <x v="2"/>
  </r>
  <r>
    <x v="726"/>
    <x v="0"/>
    <x v="2"/>
    <x v="2"/>
    <n v="99"/>
    <n v="2"/>
    <x v="26"/>
    <x v="0"/>
    <x v="0"/>
    <x v="0"/>
  </r>
  <r>
    <x v="727"/>
    <x v="1"/>
    <x v="0"/>
    <x v="4"/>
    <n v="399"/>
    <n v="1"/>
    <x v="9"/>
    <x v="0"/>
    <x v="0"/>
    <x v="2"/>
  </r>
  <r>
    <x v="727"/>
    <x v="1"/>
    <x v="1"/>
    <x v="3"/>
    <n v="499"/>
    <n v="5"/>
    <x v="16"/>
    <x v="0"/>
    <x v="0"/>
    <x v="2"/>
  </r>
  <r>
    <x v="727"/>
    <x v="2"/>
    <x v="6"/>
    <x v="4"/>
    <n v="399"/>
    <n v="2"/>
    <x v="46"/>
    <x v="0"/>
    <x v="0"/>
    <x v="2"/>
  </r>
  <r>
    <x v="727"/>
    <x v="0"/>
    <x v="1"/>
    <x v="0"/>
    <n v="199"/>
    <n v="6"/>
    <x v="2"/>
    <x v="0"/>
    <x v="0"/>
    <x v="0"/>
  </r>
  <r>
    <x v="727"/>
    <x v="2"/>
    <x v="1"/>
    <x v="0"/>
    <n v="199"/>
    <n v="3"/>
    <x v="45"/>
    <x v="0"/>
    <x v="0"/>
    <x v="1"/>
  </r>
  <r>
    <x v="727"/>
    <x v="0"/>
    <x v="3"/>
    <x v="1"/>
    <n v="299"/>
    <n v="5"/>
    <x v="28"/>
    <x v="0"/>
    <x v="0"/>
    <x v="2"/>
  </r>
  <r>
    <x v="727"/>
    <x v="1"/>
    <x v="6"/>
    <x v="4"/>
    <n v="399"/>
    <n v="6"/>
    <x v="24"/>
    <x v="1"/>
    <x v="0"/>
    <x v="0"/>
  </r>
  <r>
    <x v="727"/>
    <x v="0"/>
    <x v="5"/>
    <x v="2"/>
    <n v="99"/>
    <n v="5"/>
    <x v="6"/>
    <x v="0"/>
    <x v="0"/>
    <x v="2"/>
  </r>
  <r>
    <x v="728"/>
    <x v="1"/>
    <x v="0"/>
    <x v="0"/>
    <n v="199"/>
    <n v="4"/>
    <x v="0"/>
    <x v="0"/>
    <x v="0"/>
    <x v="2"/>
  </r>
  <r>
    <x v="728"/>
    <x v="1"/>
    <x v="4"/>
    <x v="0"/>
    <n v="199"/>
    <n v="1"/>
    <x v="34"/>
    <x v="0"/>
    <x v="0"/>
    <x v="2"/>
  </r>
  <r>
    <x v="728"/>
    <x v="0"/>
    <x v="6"/>
    <x v="4"/>
    <n v="399"/>
    <n v="4"/>
    <x v="49"/>
    <x v="1"/>
    <x v="0"/>
    <x v="3"/>
  </r>
  <r>
    <x v="728"/>
    <x v="1"/>
    <x v="6"/>
    <x v="1"/>
    <n v="299"/>
    <n v="9"/>
    <x v="1"/>
    <x v="0"/>
    <x v="0"/>
    <x v="2"/>
  </r>
  <r>
    <x v="728"/>
    <x v="1"/>
    <x v="3"/>
    <x v="4"/>
    <n v="399"/>
    <n v="3"/>
    <x v="42"/>
    <x v="0"/>
    <x v="0"/>
    <x v="2"/>
  </r>
  <r>
    <x v="728"/>
    <x v="0"/>
    <x v="3"/>
    <x v="4"/>
    <n v="399"/>
    <n v="10"/>
    <x v="31"/>
    <x v="0"/>
    <x v="0"/>
    <x v="2"/>
  </r>
  <r>
    <x v="728"/>
    <x v="0"/>
    <x v="0"/>
    <x v="4"/>
    <n v="399"/>
    <n v="4"/>
    <x v="49"/>
    <x v="0"/>
    <x v="0"/>
    <x v="0"/>
  </r>
  <r>
    <x v="728"/>
    <x v="0"/>
    <x v="5"/>
    <x v="4"/>
    <n v="399"/>
    <n v="6"/>
    <x v="24"/>
    <x v="1"/>
    <x v="0"/>
    <x v="0"/>
  </r>
  <r>
    <x v="728"/>
    <x v="1"/>
    <x v="5"/>
    <x v="2"/>
    <n v="99"/>
    <n v="9"/>
    <x v="43"/>
    <x v="0"/>
    <x v="0"/>
    <x v="4"/>
  </r>
  <r>
    <x v="728"/>
    <x v="2"/>
    <x v="4"/>
    <x v="3"/>
    <n v="499"/>
    <n v="2"/>
    <x v="35"/>
    <x v="1"/>
    <x v="0"/>
    <x v="0"/>
  </r>
  <r>
    <x v="728"/>
    <x v="0"/>
    <x v="6"/>
    <x v="4"/>
    <n v="399"/>
    <n v="5"/>
    <x v="47"/>
    <x v="0"/>
    <x v="0"/>
    <x v="2"/>
  </r>
  <r>
    <x v="728"/>
    <x v="2"/>
    <x v="5"/>
    <x v="3"/>
    <n v="499"/>
    <n v="5"/>
    <x v="16"/>
    <x v="1"/>
    <x v="0"/>
    <x v="2"/>
  </r>
  <r>
    <x v="728"/>
    <x v="1"/>
    <x v="2"/>
    <x v="0"/>
    <n v="199"/>
    <n v="1"/>
    <x v="34"/>
    <x v="0"/>
    <x v="0"/>
    <x v="3"/>
  </r>
  <r>
    <x v="728"/>
    <x v="1"/>
    <x v="6"/>
    <x v="3"/>
    <n v="499"/>
    <n v="6"/>
    <x v="5"/>
    <x v="0"/>
    <x v="0"/>
    <x v="2"/>
  </r>
  <r>
    <x v="728"/>
    <x v="2"/>
    <x v="1"/>
    <x v="4"/>
    <n v="399"/>
    <n v="7"/>
    <x v="8"/>
    <x v="0"/>
    <x v="0"/>
    <x v="2"/>
  </r>
  <r>
    <x v="728"/>
    <x v="1"/>
    <x v="3"/>
    <x v="3"/>
    <n v="499"/>
    <n v="6"/>
    <x v="5"/>
    <x v="0"/>
    <x v="0"/>
    <x v="1"/>
  </r>
  <r>
    <x v="728"/>
    <x v="2"/>
    <x v="4"/>
    <x v="1"/>
    <n v="299"/>
    <n v="7"/>
    <x v="22"/>
    <x v="0"/>
    <x v="0"/>
    <x v="2"/>
  </r>
  <r>
    <x v="728"/>
    <x v="2"/>
    <x v="3"/>
    <x v="2"/>
    <n v="99"/>
    <n v="1"/>
    <x v="32"/>
    <x v="1"/>
    <x v="0"/>
    <x v="4"/>
  </r>
  <r>
    <x v="728"/>
    <x v="0"/>
    <x v="1"/>
    <x v="3"/>
    <n v="499"/>
    <n v="8"/>
    <x v="18"/>
    <x v="0"/>
    <x v="0"/>
    <x v="0"/>
  </r>
  <r>
    <x v="729"/>
    <x v="1"/>
    <x v="6"/>
    <x v="2"/>
    <n v="99"/>
    <n v="8"/>
    <x v="36"/>
    <x v="0"/>
    <x v="0"/>
    <x v="2"/>
  </r>
  <r>
    <x v="729"/>
    <x v="2"/>
    <x v="1"/>
    <x v="3"/>
    <n v="499"/>
    <n v="8"/>
    <x v="18"/>
    <x v="0"/>
    <x v="0"/>
    <x v="2"/>
  </r>
  <r>
    <x v="729"/>
    <x v="2"/>
    <x v="2"/>
    <x v="4"/>
    <n v="399"/>
    <n v="6"/>
    <x v="24"/>
    <x v="1"/>
    <x v="0"/>
    <x v="3"/>
  </r>
  <r>
    <x v="729"/>
    <x v="2"/>
    <x v="3"/>
    <x v="0"/>
    <n v="199"/>
    <n v="8"/>
    <x v="23"/>
    <x v="0"/>
    <x v="0"/>
    <x v="2"/>
  </r>
  <r>
    <x v="729"/>
    <x v="2"/>
    <x v="4"/>
    <x v="4"/>
    <n v="399"/>
    <n v="9"/>
    <x v="37"/>
    <x v="0"/>
    <x v="0"/>
    <x v="3"/>
  </r>
  <r>
    <x v="729"/>
    <x v="2"/>
    <x v="1"/>
    <x v="1"/>
    <n v="299"/>
    <n v="2"/>
    <x v="44"/>
    <x v="0"/>
    <x v="0"/>
    <x v="1"/>
  </r>
  <r>
    <x v="729"/>
    <x v="2"/>
    <x v="6"/>
    <x v="3"/>
    <n v="499"/>
    <n v="10"/>
    <x v="11"/>
    <x v="1"/>
    <x v="0"/>
    <x v="2"/>
  </r>
  <r>
    <x v="730"/>
    <x v="0"/>
    <x v="6"/>
    <x v="4"/>
    <n v="399"/>
    <n v="6"/>
    <x v="24"/>
    <x v="1"/>
    <x v="0"/>
    <x v="3"/>
  </r>
  <r>
    <x v="730"/>
    <x v="0"/>
    <x v="0"/>
    <x v="3"/>
    <n v="499"/>
    <n v="8"/>
    <x v="18"/>
    <x v="1"/>
    <x v="0"/>
    <x v="1"/>
  </r>
  <r>
    <x v="730"/>
    <x v="2"/>
    <x v="2"/>
    <x v="1"/>
    <n v="299"/>
    <n v="8"/>
    <x v="33"/>
    <x v="0"/>
    <x v="0"/>
    <x v="3"/>
  </r>
  <r>
    <x v="731"/>
    <x v="0"/>
    <x v="2"/>
    <x v="3"/>
    <n v="499"/>
    <n v="3"/>
    <x v="41"/>
    <x v="1"/>
    <x v="0"/>
    <x v="3"/>
  </r>
  <r>
    <x v="731"/>
    <x v="2"/>
    <x v="2"/>
    <x v="1"/>
    <n v="299"/>
    <n v="10"/>
    <x v="21"/>
    <x v="0"/>
    <x v="0"/>
    <x v="2"/>
  </r>
  <r>
    <x v="731"/>
    <x v="2"/>
    <x v="5"/>
    <x v="3"/>
    <n v="499"/>
    <n v="6"/>
    <x v="5"/>
    <x v="0"/>
    <x v="0"/>
    <x v="2"/>
  </r>
  <r>
    <x v="731"/>
    <x v="1"/>
    <x v="3"/>
    <x v="0"/>
    <n v="199"/>
    <n v="6"/>
    <x v="2"/>
    <x v="0"/>
    <x v="0"/>
    <x v="0"/>
  </r>
  <r>
    <x v="732"/>
    <x v="0"/>
    <x v="2"/>
    <x v="4"/>
    <n v="399"/>
    <n v="2"/>
    <x v="46"/>
    <x v="0"/>
    <x v="0"/>
    <x v="3"/>
  </r>
  <r>
    <x v="733"/>
    <x v="2"/>
    <x v="3"/>
    <x v="0"/>
    <n v="199"/>
    <n v="10"/>
    <x v="20"/>
    <x v="0"/>
    <x v="0"/>
    <x v="3"/>
  </r>
  <r>
    <x v="734"/>
    <x v="2"/>
    <x v="3"/>
    <x v="4"/>
    <n v="399"/>
    <n v="10"/>
    <x v="31"/>
    <x v="0"/>
    <x v="0"/>
    <x v="0"/>
  </r>
  <r>
    <x v="734"/>
    <x v="0"/>
    <x v="2"/>
    <x v="4"/>
    <n v="399"/>
    <n v="3"/>
    <x v="42"/>
    <x v="0"/>
    <x v="0"/>
    <x v="2"/>
  </r>
  <r>
    <x v="734"/>
    <x v="1"/>
    <x v="4"/>
    <x v="1"/>
    <n v="299"/>
    <n v="9"/>
    <x v="1"/>
    <x v="0"/>
    <x v="0"/>
    <x v="0"/>
  </r>
  <r>
    <x v="734"/>
    <x v="0"/>
    <x v="0"/>
    <x v="1"/>
    <n v="299"/>
    <n v="5"/>
    <x v="28"/>
    <x v="0"/>
    <x v="0"/>
    <x v="3"/>
  </r>
  <r>
    <x v="734"/>
    <x v="1"/>
    <x v="1"/>
    <x v="2"/>
    <n v="99"/>
    <n v="10"/>
    <x v="15"/>
    <x v="0"/>
    <x v="0"/>
    <x v="0"/>
  </r>
  <r>
    <x v="734"/>
    <x v="1"/>
    <x v="3"/>
    <x v="3"/>
    <n v="499"/>
    <n v="10"/>
    <x v="11"/>
    <x v="0"/>
    <x v="0"/>
    <x v="3"/>
  </r>
  <r>
    <x v="734"/>
    <x v="1"/>
    <x v="6"/>
    <x v="3"/>
    <n v="499"/>
    <n v="10"/>
    <x v="11"/>
    <x v="0"/>
    <x v="0"/>
    <x v="2"/>
  </r>
  <r>
    <x v="734"/>
    <x v="2"/>
    <x v="6"/>
    <x v="4"/>
    <n v="399"/>
    <n v="4"/>
    <x v="49"/>
    <x v="1"/>
    <x v="0"/>
    <x v="2"/>
  </r>
  <r>
    <x v="734"/>
    <x v="1"/>
    <x v="3"/>
    <x v="0"/>
    <n v="199"/>
    <n v="5"/>
    <x v="48"/>
    <x v="1"/>
    <x v="0"/>
    <x v="3"/>
  </r>
  <r>
    <x v="735"/>
    <x v="1"/>
    <x v="4"/>
    <x v="3"/>
    <n v="499"/>
    <n v="6"/>
    <x v="5"/>
    <x v="0"/>
    <x v="0"/>
    <x v="3"/>
  </r>
  <r>
    <x v="735"/>
    <x v="1"/>
    <x v="1"/>
    <x v="1"/>
    <n v="299"/>
    <n v="6"/>
    <x v="30"/>
    <x v="0"/>
    <x v="0"/>
    <x v="4"/>
  </r>
  <r>
    <x v="735"/>
    <x v="1"/>
    <x v="4"/>
    <x v="2"/>
    <n v="99"/>
    <n v="6"/>
    <x v="12"/>
    <x v="0"/>
    <x v="0"/>
    <x v="0"/>
  </r>
  <r>
    <x v="736"/>
    <x v="1"/>
    <x v="5"/>
    <x v="4"/>
    <n v="399"/>
    <n v="4"/>
    <x v="49"/>
    <x v="1"/>
    <x v="0"/>
    <x v="2"/>
  </r>
  <r>
    <x v="736"/>
    <x v="2"/>
    <x v="4"/>
    <x v="3"/>
    <n v="499"/>
    <n v="9"/>
    <x v="27"/>
    <x v="0"/>
    <x v="0"/>
    <x v="2"/>
  </r>
  <r>
    <x v="737"/>
    <x v="2"/>
    <x v="6"/>
    <x v="3"/>
    <n v="499"/>
    <n v="5"/>
    <x v="16"/>
    <x v="0"/>
    <x v="0"/>
    <x v="0"/>
  </r>
  <r>
    <x v="738"/>
    <x v="0"/>
    <x v="5"/>
    <x v="2"/>
    <n v="99"/>
    <n v="10"/>
    <x v="15"/>
    <x v="0"/>
    <x v="0"/>
    <x v="4"/>
  </r>
  <r>
    <x v="738"/>
    <x v="0"/>
    <x v="0"/>
    <x v="1"/>
    <n v="299"/>
    <n v="6"/>
    <x v="30"/>
    <x v="0"/>
    <x v="0"/>
    <x v="2"/>
  </r>
  <r>
    <x v="738"/>
    <x v="0"/>
    <x v="1"/>
    <x v="4"/>
    <n v="399"/>
    <n v="9"/>
    <x v="37"/>
    <x v="1"/>
    <x v="0"/>
    <x v="1"/>
  </r>
  <r>
    <x v="738"/>
    <x v="1"/>
    <x v="5"/>
    <x v="1"/>
    <n v="299"/>
    <n v="7"/>
    <x v="22"/>
    <x v="0"/>
    <x v="0"/>
    <x v="2"/>
  </r>
  <r>
    <x v="738"/>
    <x v="0"/>
    <x v="5"/>
    <x v="3"/>
    <n v="499"/>
    <n v="5"/>
    <x v="16"/>
    <x v="1"/>
    <x v="1"/>
    <x v="3"/>
  </r>
  <r>
    <x v="738"/>
    <x v="2"/>
    <x v="1"/>
    <x v="3"/>
    <n v="499"/>
    <n v="1"/>
    <x v="13"/>
    <x v="0"/>
    <x v="0"/>
    <x v="2"/>
  </r>
  <r>
    <x v="738"/>
    <x v="1"/>
    <x v="3"/>
    <x v="1"/>
    <n v="299"/>
    <n v="4"/>
    <x v="10"/>
    <x v="0"/>
    <x v="0"/>
    <x v="1"/>
  </r>
  <r>
    <x v="739"/>
    <x v="2"/>
    <x v="1"/>
    <x v="4"/>
    <n v="399"/>
    <n v="1"/>
    <x v="9"/>
    <x v="1"/>
    <x v="0"/>
    <x v="3"/>
  </r>
  <r>
    <x v="739"/>
    <x v="0"/>
    <x v="6"/>
    <x v="3"/>
    <n v="499"/>
    <n v="10"/>
    <x v="11"/>
    <x v="1"/>
    <x v="0"/>
    <x v="2"/>
  </r>
  <r>
    <x v="739"/>
    <x v="1"/>
    <x v="5"/>
    <x v="2"/>
    <n v="99"/>
    <n v="6"/>
    <x v="12"/>
    <x v="0"/>
    <x v="1"/>
    <x v="3"/>
  </r>
  <r>
    <x v="739"/>
    <x v="2"/>
    <x v="6"/>
    <x v="3"/>
    <n v="499"/>
    <n v="4"/>
    <x v="25"/>
    <x v="0"/>
    <x v="0"/>
    <x v="4"/>
  </r>
  <r>
    <x v="739"/>
    <x v="0"/>
    <x v="2"/>
    <x v="1"/>
    <n v="299"/>
    <n v="5"/>
    <x v="28"/>
    <x v="0"/>
    <x v="0"/>
    <x v="1"/>
  </r>
  <r>
    <x v="739"/>
    <x v="2"/>
    <x v="2"/>
    <x v="0"/>
    <n v="199"/>
    <n v="5"/>
    <x v="48"/>
    <x v="0"/>
    <x v="0"/>
    <x v="1"/>
  </r>
  <r>
    <x v="740"/>
    <x v="1"/>
    <x v="6"/>
    <x v="1"/>
    <n v="299"/>
    <n v="2"/>
    <x v="44"/>
    <x v="1"/>
    <x v="0"/>
    <x v="1"/>
  </r>
  <r>
    <x v="740"/>
    <x v="1"/>
    <x v="2"/>
    <x v="2"/>
    <n v="99"/>
    <n v="7"/>
    <x v="17"/>
    <x v="0"/>
    <x v="0"/>
    <x v="0"/>
  </r>
  <r>
    <x v="740"/>
    <x v="2"/>
    <x v="2"/>
    <x v="3"/>
    <n v="499"/>
    <n v="10"/>
    <x v="11"/>
    <x v="1"/>
    <x v="0"/>
    <x v="4"/>
  </r>
  <r>
    <x v="740"/>
    <x v="2"/>
    <x v="0"/>
    <x v="3"/>
    <n v="499"/>
    <n v="8"/>
    <x v="18"/>
    <x v="1"/>
    <x v="0"/>
    <x v="2"/>
  </r>
  <r>
    <x v="740"/>
    <x v="1"/>
    <x v="3"/>
    <x v="0"/>
    <n v="199"/>
    <n v="7"/>
    <x v="4"/>
    <x v="0"/>
    <x v="0"/>
    <x v="3"/>
  </r>
  <r>
    <x v="740"/>
    <x v="0"/>
    <x v="5"/>
    <x v="0"/>
    <n v="199"/>
    <n v="4"/>
    <x v="0"/>
    <x v="0"/>
    <x v="0"/>
    <x v="2"/>
  </r>
  <r>
    <x v="740"/>
    <x v="0"/>
    <x v="0"/>
    <x v="4"/>
    <n v="399"/>
    <n v="3"/>
    <x v="42"/>
    <x v="0"/>
    <x v="0"/>
    <x v="1"/>
  </r>
  <r>
    <x v="740"/>
    <x v="2"/>
    <x v="0"/>
    <x v="1"/>
    <n v="299"/>
    <n v="8"/>
    <x v="33"/>
    <x v="0"/>
    <x v="0"/>
    <x v="3"/>
  </r>
  <r>
    <x v="740"/>
    <x v="0"/>
    <x v="1"/>
    <x v="0"/>
    <n v="199"/>
    <n v="10"/>
    <x v="20"/>
    <x v="1"/>
    <x v="1"/>
    <x v="0"/>
  </r>
  <r>
    <x v="741"/>
    <x v="0"/>
    <x v="1"/>
    <x v="2"/>
    <n v="99"/>
    <n v="2"/>
    <x v="26"/>
    <x v="0"/>
    <x v="1"/>
    <x v="4"/>
  </r>
  <r>
    <x v="741"/>
    <x v="1"/>
    <x v="0"/>
    <x v="4"/>
    <n v="399"/>
    <n v="3"/>
    <x v="42"/>
    <x v="0"/>
    <x v="0"/>
    <x v="2"/>
  </r>
  <r>
    <x v="741"/>
    <x v="0"/>
    <x v="0"/>
    <x v="0"/>
    <n v="199"/>
    <n v="4"/>
    <x v="0"/>
    <x v="1"/>
    <x v="0"/>
    <x v="2"/>
  </r>
  <r>
    <x v="741"/>
    <x v="0"/>
    <x v="5"/>
    <x v="0"/>
    <n v="199"/>
    <n v="1"/>
    <x v="34"/>
    <x v="0"/>
    <x v="0"/>
    <x v="1"/>
  </r>
  <r>
    <x v="741"/>
    <x v="2"/>
    <x v="5"/>
    <x v="0"/>
    <n v="199"/>
    <n v="2"/>
    <x v="39"/>
    <x v="0"/>
    <x v="0"/>
    <x v="0"/>
  </r>
  <r>
    <x v="741"/>
    <x v="2"/>
    <x v="6"/>
    <x v="4"/>
    <n v="399"/>
    <n v="1"/>
    <x v="9"/>
    <x v="1"/>
    <x v="0"/>
    <x v="0"/>
  </r>
  <r>
    <x v="741"/>
    <x v="2"/>
    <x v="1"/>
    <x v="2"/>
    <n v="99"/>
    <n v="6"/>
    <x v="12"/>
    <x v="1"/>
    <x v="0"/>
    <x v="2"/>
  </r>
  <r>
    <x v="741"/>
    <x v="2"/>
    <x v="1"/>
    <x v="2"/>
    <n v="99"/>
    <n v="8"/>
    <x v="36"/>
    <x v="1"/>
    <x v="1"/>
    <x v="2"/>
  </r>
  <r>
    <x v="742"/>
    <x v="1"/>
    <x v="4"/>
    <x v="3"/>
    <n v="499"/>
    <n v="1"/>
    <x v="13"/>
    <x v="0"/>
    <x v="0"/>
    <x v="3"/>
  </r>
  <r>
    <x v="742"/>
    <x v="1"/>
    <x v="5"/>
    <x v="0"/>
    <n v="199"/>
    <n v="5"/>
    <x v="48"/>
    <x v="1"/>
    <x v="0"/>
    <x v="0"/>
  </r>
  <r>
    <x v="742"/>
    <x v="1"/>
    <x v="6"/>
    <x v="2"/>
    <n v="99"/>
    <n v="2"/>
    <x v="26"/>
    <x v="0"/>
    <x v="0"/>
    <x v="1"/>
  </r>
  <r>
    <x v="742"/>
    <x v="1"/>
    <x v="6"/>
    <x v="0"/>
    <n v="199"/>
    <n v="1"/>
    <x v="34"/>
    <x v="0"/>
    <x v="0"/>
    <x v="2"/>
  </r>
  <r>
    <x v="742"/>
    <x v="0"/>
    <x v="1"/>
    <x v="4"/>
    <n v="399"/>
    <n v="9"/>
    <x v="37"/>
    <x v="0"/>
    <x v="0"/>
    <x v="4"/>
  </r>
  <r>
    <x v="742"/>
    <x v="0"/>
    <x v="5"/>
    <x v="4"/>
    <n v="399"/>
    <n v="4"/>
    <x v="49"/>
    <x v="0"/>
    <x v="0"/>
    <x v="2"/>
  </r>
  <r>
    <x v="742"/>
    <x v="0"/>
    <x v="3"/>
    <x v="0"/>
    <n v="199"/>
    <n v="2"/>
    <x v="39"/>
    <x v="0"/>
    <x v="1"/>
    <x v="2"/>
  </r>
  <r>
    <x v="743"/>
    <x v="2"/>
    <x v="4"/>
    <x v="3"/>
    <n v="499"/>
    <n v="8"/>
    <x v="18"/>
    <x v="0"/>
    <x v="1"/>
    <x v="3"/>
  </r>
  <r>
    <x v="744"/>
    <x v="0"/>
    <x v="0"/>
    <x v="4"/>
    <n v="399"/>
    <n v="6"/>
    <x v="24"/>
    <x v="0"/>
    <x v="0"/>
    <x v="2"/>
  </r>
  <r>
    <x v="744"/>
    <x v="2"/>
    <x v="0"/>
    <x v="2"/>
    <n v="99"/>
    <n v="7"/>
    <x v="17"/>
    <x v="1"/>
    <x v="0"/>
    <x v="3"/>
  </r>
  <r>
    <x v="745"/>
    <x v="0"/>
    <x v="5"/>
    <x v="2"/>
    <n v="99"/>
    <n v="5"/>
    <x v="6"/>
    <x v="0"/>
    <x v="1"/>
    <x v="2"/>
  </r>
  <r>
    <x v="745"/>
    <x v="2"/>
    <x v="2"/>
    <x v="0"/>
    <n v="199"/>
    <n v="9"/>
    <x v="40"/>
    <x v="1"/>
    <x v="0"/>
    <x v="2"/>
  </r>
  <r>
    <x v="746"/>
    <x v="0"/>
    <x v="5"/>
    <x v="4"/>
    <n v="399"/>
    <n v="9"/>
    <x v="37"/>
    <x v="0"/>
    <x v="0"/>
    <x v="2"/>
  </r>
  <r>
    <x v="746"/>
    <x v="1"/>
    <x v="3"/>
    <x v="4"/>
    <n v="399"/>
    <n v="3"/>
    <x v="42"/>
    <x v="1"/>
    <x v="0"/>
    <x v="0"/>
  </r>
  <r>
    <x v="746"/>
    <x v="1"/>
    <x v="6"/>
    <x v="1"/>
    <n v="299"/>
    <n v="10"/>
    <x v="21"/>
    <x v="0"/>
    <x v="1"/>
    <x v="0"/>
  </r>
  <r>
    <x v="746"/>
    <x v="1"/>
    <x v="5"/>
    <x v="2"/>
    <n v="99"/>
    <n v="3"/>
    <x v="3"/>
    <x v="0"/>
    <x v="0"/>
    <x v="3"/>
  </r>
  <r>
    <x v="746"/>
    <x v="2"/>
    <x v="3"/>
    <x v="0"/>
    <n v="199"/>
    <n v="9"/>
    <x v="40"/>
    <x v="0"/>
    <x v="0"/>
    <x v="3"/>
  </r>
  <r>
    <x v="746"/>
    <x v="2"/>
    <x v="3"/>
    <x v="0"/>
    <n v="199"/>
    <n v="2"/>
    <x v="39"/>
    <x v="0"/>
    <x v="0"/>
    <x v="1"/>
  </r>
  <r>
    <x v="746"/>
    <x v="2"/>
    <x v="2"/>
    <x v="0"/>
    <n v="199"/>
    <n v="5"/>
    <x v="48"/>
    <x v="0"/>
    <x v="0"/>
    <x v="0"/>
  </r>
  <r>
    <x v="746"/>
    <x v="0"/>
    <x v="6"/>
    <x v="1"/>
    <n v="299"/>
    <n v="8"/>
    <x v="33"/>
    <x v="0"/>
    <x v="0"/>
    <x v="0"/>
  </r>
  <r>
    <x v="746"/>
    <x v="0"/>
    <x v="2"/>
    <x v="4"/>
    <n v="399"/>
    <n v="5"/>
    <x v="47"/>
    <x v="1"/>
    <x v="0"/>
    <x v="2"/>
  </r>
  <r>
    <x v="746"/>
    <x v="0"/>
    <x v="3"/>
    <x v="3"/>
    <n v="499"/>
    <n v="2"/>
    <x v="35"/>
    <x v="0"/>
    <x v="0"/>
    <x v="3"/>
  </r>
  <r>
    <x v="746"/>
    <x v="0"/>
    <x v="0"/>
    <x v="2"/>
    <n v="99"/>
    <n v="10"/>
    <x v="15"/>
    <x v="1"/>
    <x v="0"/>
    <x v="0"/>
  </r>
  <r>
    <x v="746"/>
    <x v="2"/>
    <x v="5"/>
    <x v="2"/>
    <n v="99"/>
    <n v="5"/>
    <x v="6"/>
    <x v="0"/>
    <x v="0"/>
    <x v="0"/>
  </r>
  <r>
    <x v="746"/>
    <x v="1"/>
    <x v="6"/>
    <x v="2"/>
    <n v="99"/>
    <n v="4"/>
    <x v="38"/>
    <x v="0"/>
    <x v="0"/>
    <x v="2"/>
  </r>
  <r>
    <x v="746"/>
    <x v="1"/>
    <x v="2"/>
    <x v="1"/>
    <n v="299"/>
    <n v="2"/>
    <x v="44"/>
    <x v="0"/>
    <x v="0"/>
    <x v="2"/>
  </r>
  <r>
    <x v="746"/>
    <x v="1"/>
    <x v="3"/>
    <x v="3"/>
    <n v="499"/>
    <n v="4"/>
    <x v="25"/>
    <x v="0"/>
    <x v="1"/>
    <x v="2"/>
  </r>
  <r>
    <x v="746"/>
    <x v="0"/>
    <x v="2"/>
    <x v="0"/>
    <n v="199"/>
    <n v="1"/>
    <x v="34"/>
    <x v="0"/>
    <x v="0"/>
    <x v="0"/>
  </r>
  <r>
    <x v="747"/>
    <x v="0"/>
    <x v="0"/>
    <x v="4"/>
    <n v="399"/>
    <n v="7"/>
    <x v="8"/>
    <x v="0"/>
    <x v="0"/>
    <x v="1"/>
  </r>
  <r>
    <x v="747"/>
    <x v="1"/>
    <x v="6"/>
    <x v="3"/>
    <n v="499"/>
    <n v="2"/>
    <x v="35"/>
    <x v="1"/>
    <x v="0"/>
    <x v="2"/>
  </r>
  <r>
    <x v="748"/>
    <x v="0"/>
    <x v="2"/>
    <x v="3"/>
    <n v="499"/>
    <n v="6"/>
    <x v="5"/>
    <x v="0"/>
    <x v="0"/>
    <x v="2"/>
  </r>
  <r>
    <x v="748"/>
    <x v="0"/>
    <x v="1"/>
    <x v="0"/>
    <n v="199"/>
    <n v="6"/>
    <x v="2"/>
    <x v="0"/>
    <x v="0"/>
    <x v="2"/>
  </r>
  <r>
    <x v="748"/>
    <x v="2"/>
    <x v="1"/>
    <x v="0"/>
    <n v="199"/>
    <n v="3"/>
    <x v="45"/>
    <x v="0"/>
    <x v="0"/>
    <x v="2"/>
  </r>
  <r>
    <x v="748"/>
    <x v="2"/>
    <x v="0"/>
    <x v="0"/>
    <n v="199"/>
    <n v="10"/>
    <x v="20"/>
    <x v="0"/>
    <x v="0"/>
    <x v="2"/>
  </r>
  <r>
    <x v="748"/>
    <x v="2"/>
    <x v="1"/>
    <x v="4"/>
    <n v="399"/>
    <n v="5"/>
    <x v="47"/>
    <x v="1"/>
    <x v="0"/>
    <x v="2"/>
  </r>
  <r>
    <x v="748"/>
    <x v="1"/>
    <x v="5"/>
    <x v="4"/>
    <n v="399"/>
    <n v="10"/>
    <x v="31"/>
    <x v="0"/>
    <x v="0"/>
    <x v="0"/>
  </r>
  <r>
    <x v="748"/>
    <x v="2"/>
    <x v="2"/>
    <x v="0"/>
    <n v="199"/>
    <n v="10"/>
    <x v="20"/>
    <x v="0"/>
    <x v="0"/>
    <x v="2"/>
  </r>
  <r>
    <x v="748"/>
    <x v="0"/>
    <x v="2"/>
    <x v="4"/>
    <n v="399"/>
    <n v="6"/>
    <x v="24"/>
    <x v="1"/>
    <x v="0"/>
    <x v="1"/>
  </r>
  <r>
    <x v="748"/>
    <x v="2"/>
    <x v="4"/>
    <x v="2"/>
    <n v="99"/>
    <n v="10"/>
    <x v="15"/>
    <x v="1"/>
    <x v="0"/>
    <x v="2"/>
  </r>
  <r>
    <x v="748"/>
    <x v="0"/>
    <x v="6"/>
    <x v="4"/>
    <n v="399"/>
    <n v="10"/>
    <x v="31"/>
    <x v="1"/>
    <x v="0"/>
    <x v="0"/>
  </r>
  <r>
    <x v="748"/>
    <x v="1"/>
    <x v="0"/>
    <x v="1"/>
    <n v="299"/>
    <n v="8"/>
    <x v="33"/>
    <x v="0"/>
    <x v="0"/>
    <x v="0"/>
  </r>
  <r>
    <x v="748"/>
    <x v="2"/>
    <x v="0"/>
    <x v="3"/>
    <n v="499"/>
    <n v="8"/>
    <x v="18"/>
    <x v="1"/>
    <x v="0"/>
    <x v="3"/>
  </r>
  <r>
    <x v="748"/>
    <x v="1"/>
    <x v="4"/>
    <x v="1"/>
    <n v="299"/>
    <n v="10"/>
    <x v="21"/>
    <x v="0"/>
    <x v="0"/>
    <x v="3"/>
  </r>
  <r>
    <x v="748"/>
    <x v="1"/>
    <x v="0"/>
    <x v="1"/>
    <n v="299"/>
    <n v="7"/>
    <x v="22"/>
    <x v="0"/>
    <x v="0"/>
    <x v="1"/>
  </r>
  <r>
    <x v="748"/>
    <x v="0"/>
    <x v="1"/>
    <x v="3"/>
    <n v="499"/>
    <n v="5"/>
    <x v="16"/>
    <x v="0"/>
    <x v="0"/>
    <x v="2"/>
  </r>
  <r>
    <x v="748"/>
    <x v="0"/>
    <x v="1"/>
    <x v="4"/>
    <n v="399"/>
    <n v="6"/>
    <x v="24"/>
    <x v="0"/>
    <x v="0"/>
    <x v="2"/>
  </r>
  <r>
    <x v="748"/>
    <x v="2"/>
    <x v="0"/>
    <x v="3"/>
    <n v="499"/>
    <n v="4"/>
    <x v="25"/>
    <x v="1"/>
    <x v="0"/>
    <x v="2"/>
  </r>
  <r>
    <x v="748"/>
    <x v="1"/>
    <x v="0"/>
    <x v="2"/>
    <n v="99"/>
    <n v="9"/>
    <x v="43"/>
    <x v="1"/>
    <x v="0"/>
    <x v="2"/>
  </r>
  <r>
    <x v="749"/>
    <x v="0"/>
    <x v="0"/>
    <x v="0"/>
    <n v="199"/>
    <n v="1"/>
    <x v="34"/>
    <x v="0"/>
    <x v="0"/>
    <x v="3"/>
  </r>
  <r>
    <x v="749"/>
    <x v="0"/>
    <x v="4"/>
    <x v="0"/>
    <n v="199"/>
    <n v="9"/>
    <x v="40"/>
    <x v="0"/>
    <x v="0"/>
    <x v="1"/>
  </r>
  <r>
    <x v="749"/>
    <x v="1"/>
    <x v="1"/>
    <x v="2"/>
    <n v="99"/>
    <n v="2"/>
    <x v="26"/>
    <x v="0"/>
    <x v="0"/>
    <x v="2"/>
  </r>
  <r>
    <x v="749"/>
    <x v="0"/>
    <x v="0"/>
    <x v="1"/>
    <n v="299"/>
    <n v="5"/>
    <x v="28"/>
    <x v="0"/>
    <x v="0"/>
    <x v="2"/>
  </r>
  <r>
    <x v="749"/>
    <x v="1"/>
    <x v="4"/>
    <x v="4"/>
    <n v="399"/>
    <n v="5"/>
    <x v="47"/>
    <x v="0"/>
    <x v="0"/>
    <x v="0"/>
  </r>
  <r>
    <x v="749"/>
    <x v="1"/>
    <x v="5"/>
    <x v="0"/>
    <n v="199"/>
    <n v="6"/>
    <x v="2"/>
    <x v="0"/>
    <x v="1"/>
    <x v="2"/>
  </r>
  <r>
    <x v="750"/>
    <x v="1"/>
    <x v="3"/>
    <x v="0"/>
    <n v="199"/>
    <n v="2"/>
    <x v="39"/>
    <x v="1"/>
    <x v="0"/>
    <x v="1"/>
  </r>
  <r>
    <x v="750"/>
    <x v="2"/>
    <x v="4"/>
    <x v="4"/>
    <n v="399"/>
    <n v="5"/>
    <x v="47"/>
    <x v="0"/>
    <x v="0"/>
    <x v="4"/>
  </r>
  <r>
    <x v="750"/>
    <x v="2"/>
    <x v="3"/>
    <x v="3"/>
    <n v="499"/>
    <n v="6"/>
    <x v="5"/>
    <x v="0"/>
    <x v="0"/>
    <x v="2"/>
  </r>
  <r>
    <x v="750"/>
    <x v="2"/>
    <x v="0"/>
    <x v="4"/>
    <n v="399"/>
    <n v="6"/>
    <x v="24"/>
    <x v="0"/>
    <x v="0"/>
    <x v="2"/>
  </r>
  <r>
    <x v="751"/>
    <x v="0"/>
    <x v="1"/>
    <x v="3"/>
    <n v="499"/>
    <n v="4"/>
    <x v="25"/>
    <x v="1"/>
    <x v="0"/>
    <x v="2"/>
  </r>
  <r>
    <x v="751"/>
    <x v="1"/>
    <x v="2"/>
    <x v="4"/>
    <n v="399"/>
    <n v="7"/>
    <x v="8"/>
    <x v="0"/>
    <x v="0"/>
    <x v="0"/>
  </r>
  <r>
    <x v="751"/>
    <x v="0"/>
    <x v="0"/>
    <x v="2"/>
    <n v="99"/>
    <n v="3"/>
    <x v="3"/>
    <x v="1"/>
    <x v="0"/>
    <x v="0"/>
  </r>
  <r>
    <x v="751"/>
    <x v="0"/>
    <x v="3"/>
    <x v="3"/>
    <n v="499"/>
    <n v="7"/>
    <x v="29"/>
    <x v="0"/>
    <x v="0"/>
    <x v="2"/>
  </r>
  <r>
    <x v="752"/>
    <x v="2"/>
    <x v="6"/>
    <x v="2"/>
    <n v="99"/>
    <n v="6"/>
    <x v="12"/>
    <x v="0"/>
    <x v="0"/>
    <x v="2"/>
  </r>
  <r>
    <x v="752"/>
    <x v="0"/>
    <x v="5"/>
    <x v="2"/>
    <n v="99"/>
    <n v="10"/>
    <x v="15"/>
    <x v="0"/>
    <x v="0"/>
    <x v="3"/>
  </r>
  <r>
    <x v="752"/>
    <x v="2"/>
    <x v="2"/>
    <x v="3"/>
    <n v="499"/>
    <n v="5"/>
    <x v="16"/>
    <x v="0"/>
    <x v="0"/>
    <x v="2"/>
  </r>
  <r>
    <x v="753"/>
    <x v="0"/>
    <x v="1"/>
    <x v="3"/>
    <n v="499"/>
    <n v="10"/>
    <x v="11"/>
    <x v="0"/>
    <x v="0"/>
    <x v="0"/>
  </r>
  <r>
    <x v="753"/>
    <x v="2"/>
    <x v="4"/>
    <x v="2"/>
    <n v="99"/>
    <n v="7"/>
    <x v="17"/>
    <x v="1"/>
    <x v="0"/>
    <x v="3"/>
  </r>
  <r>
    <x v="753"/>
    <x v="0"/>
    <x v="5"/>
    <x v="0"/>
    <n v="199"/>
    <n v="4"/>
    <x v="0"/>
    <x v="0"/>
    <x v="1"/>
    <x v="1"/>
  </r>
  <r>
    <x v="754"/>
    <x v="1"/>
    <x v="0"/>
    <x v="4"/>
    <n v="399"/>
    <n v="1"/>
    <x v="9"/>
    <x v="1"/>
    <x v="0"/>
    <x v="0"/>
  </r>
  <r>
    <x v="755"/>
    <x v="1"/>
    <x v="6"/>
    <x v="4"/>
    <n v="399"/>
    <n v="3"/>
    <x v="42"/>
    <x v="1"/>
    <x v="0"/>
    <x v="2"/>
  </r>
  <r>
    <x v="755"/>
    <x v="0"/>
    <x v="2"/>
    <x v="1"/>
    <n v="299"/>
    <n v="7"/>
    <x v="22"/>
    <x v="0"/>
    <x v="0"/>
    <x v="0"/>
  </r>
  <r>
    <x v="755"/>
    <x v="1"/>
    <x v="0"/>
    <x v="1"/>
    <n v="299"/>
    <n v="8"/>
    <x v="33"/>
    <x v="0"/>
    <x v="1"/>
    <x v="2"/>
  </r>
  <r>
    <x v="756"/>
    <x v="1"/>
    <x v="0"/>
    <x v="1"/>
    <n v="299"/>
    <n v="10"/>
    <x v="21"/>
    <x v="0"/>
    <x v="0"/>
    <x v="2"/>
  </r>
  <r>
    <x v="757"/>
    <x v="0"/>
    <x v="2"/>
    <x v="1"/>
    <n v="299"/>
    <n v="5"/>
    <x v="28"/>
    <x v="1"/>
    <x v="0"/>
    <x v="3"/>
  </r>
  <r>
    <x v="758"/>
    <x v="1"/>
    <x v="6"/>
    <x v="2"/>
    <n v="99"/>
    <n v="5"/>
    <x v="6"/>
    <x v="0"/>
    <x v="0"/>
    <x v="2"/>
  </r>
  <r>
    <x v="758"/>
    <x v="0"/>
    <x v="6"/>
    <x v="2"/>
    <n v="99"/>
    <n v="10"/>
    <x v="15"/>
    <x v="0"/>
    <x v="0"/>
    <x v="2"/>
  </r>
  <r>
    <x v="758"/>
    <x v="0"/>
    <x v="5"/>
    <x v="2"/>
    <n v="99"/>
    <n v="1"/>
    <x v="32"/>
    <x v="1"/>
    <x v="0"/>
    <x v="4"/>
  </r>
  <r>
    <x v="758"/>
    <x v="2"/>
    <x v="3"/>
    <x v="4"/>
    <n v="399"/>
    <n v="5"/>
    <x v="47"/>
    <x v="0"/>
    <x v="0"/>
    <x v="2"/>
  </r>
  <r>
    <x v="758"/>
    <x v="2"/>
    <x v="3"/>
    <x v="3"/>
    <n v="499"/>
    <n v="9"/>
    <x v="27"/>
    <x v="1"/>
    <x v="1"/>
    <x v="2"/>
  </r>
  <r>
    <x v="758"/>
    <x v="2"/>
    <x v="4"/>
    <x v="1"/>
    <n v="299"/>
    <n v="10"/>
    <x v="21"/>
    <x v="0"/>
    <x v="1"/>
    <x v="3"/>
  </r>
  <r>
    <x v="758"/>
    <x v="0"/>
    <x v="2"/>
    <x v="2"/>
    <n v="99"/>
    <n v="4"/>
    <x v="38"/>
    <x v="0"/>
    <x v="0"/>
    <x v="1"/>
  </r>
  <r>
    <x v="758"/>
    <x v="1"/>
    <x v="3"/>
    <x v="3"/>
    <n v="499"/>
    <n v="2"/>
    <x v="35"/>
    <x v="0"/>
    <x v="0"/>
    <x v="1"/>
  </r>
  <r>
    <x v="758"/>
    <x v="2"/>
    <x v="4"/>
    <x v="1"/>
    <n v="299"/>
    <n v="10"/>
    <x v="21"/>
    <x v="1"/>
    <x v="0"/>
    <x v="0"/>
  </r>
  <r>
    <x v="758"/>
    <x v="0"/>
    <x v="2"/>
    <x v="0"/>
    <n v="199"/>
    <n v="7"/>
    <x v="4"/>
    <x v="0"/>
    <x v="0"/>
    <x v="3"/>
  </r>
  <r>
    <x v="758"/>
    <x v="2"/>
    <x v="3"/>
    <x v="0"/>
    <n v="199"/>
    <n v="6"/>
    <x v="2"/>
    <x v="0"/>
    <x v="1"/>
    <x v="0"/>
  </r>
  <r>
    <x v="758"/>
    <x v="2"/>
    <x v="2"/>
    <x v="3"/>
    <n v="499"/>
    <n v="6"/>
    <x v="5"/>
    <x v="0"/>
    <x v="0"/>
    <x v="3"/>
  </r>
  <r>
    <x v="758"/>
    <x v="0"/>
    <x v="1"/>
    <x v="0"/>
    <n v="199"/>
    <n v="5"/>
    <x v="48"/>
    <x v="0"/>
    <x v="0"/>
    <x v="0"/>
  </r>
  <r>
    <x v="758"/>
    <x v="2"/>
    <x v="3"/>
    <x v="4"/>
    <n v="399"/>
    <n v="10"/>
    <x v="31"/>
    <x v="0"/>
    <x v="0"/>
    <x v="3"/>
  </r>
  <r>
    <x v="758"/>
    <x v="1"/>
    <x v="6"/>
    <x v="2"/>
    <n v="99"/>
    <n v="9"/>
    <x v="43"/>
    <x v="0"/>
    <x v="0"/>
    <x v="1"/>
  </r>
  <r>
    <x v="758"/>
    <x v="0"/>
    <x v="0"/>
    <x v="3"/>
    <n v="499"/>
    <n v="5"/>
    <x v="16"/>
    <x v="0"/>
    <x v="0"/>
    <x v="2"/>
  </r>
  <r>
    <x v="758"/>
    <x v="2"/>
    <x v="5"/>
    <x v="1"/>
    <n v="299"/>
    <n v="4"/>
    <x v="10"/>
    <x v="0"/>
    <x v="0"/>
    <x v="0"/>
  </r>
  <r>
    <x v="759"/>
    <x v="2"/>
    <x v="4"/>
    <x v="1"/>
    <n v="299"/>
    <n v="7"/>
    <x v="22"/>
    <x v="0"/>
    <x v="0"/>
    <x v="0"/>
  </r>
  <r>
    <x v="760"/>
    <x v="2"/>
    <x v="0"/>
    <x v="4"/>
    <n v="399"/>
    <n v="9"/>
    <x v="37"/>
    <x v="1"/>
    <x v="0"/>
    <x v="3"/>
  </r>
  <r>
    <x v="760"/>
    <x v="2"/>
    <x v="4"/>
    <x v="3"/>
    <n v="499"/>
    <n v="8"/>
    <x v="18"/>
    <x v="0"/>
    <x v="0"/>
    <x v="2"/>
  </r>
  <r>
    <x v="760"/>
    <x v="0"/>
    <x v="3"/>
    <x v="4"/>
    <n v="399"/>
    <n v="6"/>
    <x v="24"/>
    <x v="1"/>
    <x v="0"/>
    <x v="0"/>
  </r>
  <r>
    <x v="760"/>
    <x v="2"/>
    <x v="4"/>
    <x v="4"/>
    <n v="399"/>
    <n v="9"/>
    <x v="37"/>
    <x v="1"/>
    <x v="0"/>
    <x v="3"/>
  </r>
  <r>
    <x v="760"/>
    <x v="1"/>
    <x v="5"/>
    <x v="3"/>
    <n v="499"/>
    <n v="7"/>
    <x v="29"/>
    <x v="0"/>
    <x v="0"/>
    <x v="0"/>
  </r>
  <r>
    <x v="760"/>
    <x v="1"/>
    <x v="1"/>
    <x v="4"/>
    <n v="399"/>
    <n v="5"/>
    <x v="47"/>
    <x v="0"/>
    <x v="1"/>
    <x v="0"/>
  </r>
  <r>
    <x v="760"/>
    <x v="1"/>
    <x v="4"/>
    <x v="1"/>
    <n v="299"/>
    <n v="10"/>
    <x v="21"/>
    <x v="0"/>
    <x v="0"/>
    <x v="0"/>
  </r>
  <r>
    <x v="760"/>
    <x v="2"/>
    <x v="2"/>
    <x v="1"/>
    <n v="299"/>
    <n v="4"/>
    <x v="10"/>
    <x v="0"/>
    <x v="0"/>
    <x v="3"/>
  </r>
  <r>
    <x v="760"/>
    <x v="1"/>
    <x v="3"/>
    <x v="4"/>
    <n v="399"/>
    <n v="2"/>
    <x v="46"/>
    <x v="0"/>
    <x v="0"/>
    <x v="2"/>
  </r>
  <r>
    <x v="760"/>
    <x v="2"/>
    <x v="1"/>
    <x v="2"/>
    <n v="99"/>
    <n v="5"/>
    <x v="6"/>
    <x v="0"/>
    <x v="0"/>
    <x v="0"/>
  </r>
  <r>
    <x v="760"/>
    <x v="0"/>
    <x v="5"/>
    <x v="2"/>
    <n v="99"/>
    <n v="5"/>
    <x v="6"/>
    <x v="0"/>
    <x v="0"/>
    <x v="0"/>
  </r>
  <r>
    <x v="760"/>
    <x v="1"/>
    <x v="1"/>
    <x v="4"/>
    <n v="399"/>
    <n v="1"/>
    <x v="9"/>
    <x v="1"/>
    <x v="1"/>
    <x v="2"/>
  </r>
  <r>
    <x v="760"/>
    <x v="0"/>
    <x v="5"/>
    <x v="2"/>
    <n v="99"/>
    <n v="2"/>
    <x v="26"/>
    <x v="0"/>
    <x v="0"/>
    <x v="0"/>
  </r>
  <r>
    <x v="760"/>
    <x v="2"/>
    <x v="6"/>
    <x v="2"/>
    <n v="99"/>
    <n v="6"/>
    <x v="12"/>
    <x v="0"/>
    <x v="0"/>
    <x v="3"/>
  </r>
  <r>
    <x v="760"/>
    <x v="1"/>
    <x v="4"/>
    <x v="0"/>
    <n v="199"/>
    <n v="10"/>
    <x v="20"/>
    <x v="0"/>
    <x v="1"/>
    <x v="4"/>
  </r>
  <r>
    <x v="761"/>
    <x v="0"/>
    <x v="4"/>
    <x v="1"/>
    <n v="299"/>
    <n v="9"/>
    <x v="1"/>
    <x v="0"/>
    <x v="0"/>
    <x v="1"/>
  </r>
  <r>
    <x v="761"/>
    <x v="2"/>
    <x v="2"/>
    <x v="1"/>
    <n v="299"/>
    <n v="7"/>
    <x v="22"/>
    <x v="0"/>
    <x v="0"/>
    <x v="3"/>
  </r>
  <r>
    <x v="761"/>
    <x v="2"/>
    <x v="2"/>
    <x v="2"/>
    <n v="99"/>
    <n v="8"/>
    <x v="36"/>
    <x v="1"/>
    <x v="0"/>
    <x v="2"/>
  </r>
  <r>
    <x v="761"/>
    <x v="2"/>
    <x v="2"/>
    <x v="0"/>
    <n v="199"/>
    <n v="5"/>
    <x v="48"/>
    <x v="1"/>
    <x v="0"/>
    <x v="3"/>
  </r>
  <r>
    <x v="761"/>
    <x v="1"/>
    <x v="4"/>
    <x v="3"/>
    <n v="499"/>
    <n v="7"/>
    <x v="29"/>
    <x v="0"/>
    <x v="0"/>
    <x v="2"/>
  </r>
  <r>
    <x v="761"/>
    <x v="1"/>
    <x v="2"/>
    <x v="0"/>
    <n v="199"/>
    <n v="6"/>
    <x v="2"/>
    <x v="1"/>
    <x v="0"/>
    <x v="3"/>
  </r>
  <r>
    <x v="761"/>
    <x v="0"/>
    <x v="1"/>
    <x v="2"/>
    <n v="99"/>
    <n v="10"/>
    <x v="15"/>
    <x v="0"/>
    <x v="0"/>
    <x v="3"/>
  </r>
  <r>
    <x v="762"/>
    <x v="2"/>
    <x v="1"/>
    <x v="2"/>
    <n v="99"/>
    <n v="7"/>
    <x v="17"/>
    <x v="0"/>
    <x v="0"/>
    <x v="2"/>
  </r>
  <r>
    <x v="762"/>
    <x v="1"/>
    <x v="5"/>
    <x v="4"/>
    <n v="399"/>
    <n v="4"/>
    <x v="49"/>
    <x v="0"/>
    <x v="0"/>
    <x v="4"/>
  </r>
  <r>
    <x v="762"/>
    <x v="2"/>
    <x v="5"/>
    <x v="4"/>
    <n v="399"/>
    <n v="7"/>
    <x v="8"/>
    <x v="1"/>
    <x v="0"/>
    <x v="3"/>
  </r>
  <r>
    <x v="762"/>
    <x v="0"/>
    <x v="2"/>
    <x v="4"/>
    <n v="399"/>
    <n v="10"/>
    <x v="31"/>
    <x v="0"/>
    <x v="0"/>
    <x v="2"/>
  </r>
  <r>
    <x v="762"/>
    <x v="1"/>
    <x v="0"/>
    <x v="2"/>
    <n v="99"/>
    <n v="7"/>
    <x v="17"/>
    <x v="0"/>
    <x v="0"/>
    <x v="1"/>
  </r>
  <r>
    <x v="763"/>
    <x v="0"/>
    <x v="6"/>
    <x v="2"/>
    <n v="99"/>
    <n v="10"/>
    <x v="15"/>
    <x v="0"/>
    <x v="0"/>
    <x v="2"/>
  </r>
  <r>
    <x v="763"/>
    <x v="0"/>
    <x v="1"/>
    <x v="2"/>
    <n v="99"/>
    <n v="1"/>
    <x v="32"/>
    <x v="0"/>
    <x v="0"/>
    <x v="4"/>
  </r>
  <r>
    <x v="763"/>
    <x v="2"/>
    <x v="4"/>
    <x v="3"/>
    <n v="499"/>
    <n v="9"/>
    <x v="27"/>
    <x v="0"/>
    <x v="0"/>
    <x v="2"/>
  </r>
  <r>
    <x v="763"/>
    <x v="2"/>
    <x v="2"/>
    <x v="3"/>
    <n v="499"/>
    <n v="4"/>
    <x v="25"/>
    <x v="0"/>
    <x v="0"/>
    <x v="0"/>
  </r>
  <r>
    <x v="763"/>
    <x v="1"/>
    <x v="2"/>
    <x v="4"/>
    <n v="399"/>
    <n v="3"/>
    <x v="42"/>
    <x v="1"/>
    <x v="0"/>
    <x v="0"/>
  </r>
  <r>
    <x v="763"/>
    <x v="1"/>
    <x v="3"/>
    <x v="1"/>
    <n v="299"/>
    <n v="5"/>
    <x v="28"/>
    <x v="0"/>
    <x v="0"/>
    <x v="4"/>
  </r>
  <r>
    <x v="763"/>
    <x v="0"/>
    <x v="3"/>
    <x v="2"/>
    <n v="99"/>
    <n v="4"/>
    <x v="38"/>
    <x v="0"/>
    <x v="0"/>
    <x v="2"/>
  </r>
  <r>
    <x v="764"/>
    <x v="1"/>
    <x v="2"/>
    <x v="0"/>
    <n v="199"/>
    <n v="6"/>
    <x v="2"/>
    <x v="0"/>
    <x v="0"/>
    <x v="2"/>
  </r>
  <r>
    <x v="765"/>
    <x v="0"/>
    <x v="3"/>
    <x v="3"/>
    <n v="499"/>
    <n v="3"/>
    <x v="41"/>
    <x v="1"/>
    <x v="1"/>
    <x v="2"/>
  </r>
  <r>
    <x v="765"/>
    <x v="0"/>
    <x v="1"/>
    <x v="0"/>
    <n v="199"/>
    <n v="10"/>
    <x v="20"/>
    <x v="0"/>
    <x v="0"/>
    <x v="0"/>
  </r>
  <r>
    <x v="765"/>
    <x v="1"/>
    <x v="3"/>
    <x v="1"/>
    <n v="299"/>
    <n v="6"/>
    <x v="30"/>
    <x v="0"/>
    <x v="0"/>
    <x v="4"/>
  </r>
  <r>
    <x v="766"/>
    <x v="2"/>
    <x v="1"/>
    <x v="4"/>
    <n v="399"/>
    <n v="2"/>
    <x v="46"/>
    <x v="0"/>
    <x v="0"/>
    <x v="1"/>
  </r>
  <r>
    <x v="766"/>
    <x v="2"/>
    <x v="0"/>
    <x v="1"/>
    <n v="299"/>
    <n v="9"/>
    <x v="1"/>
    <x v="0"/>
    <x v="0"/>
    <x v="2"/>
  </r>
  <r>
    <x v="766"/>
    <x v="0"/>
    <x v="2"/>
    <x v="0"/>
    <n v="199"/>
    <n v="3"/>
    <x v="45"/>
    <x v="0"/>
    <x v="0"/>
    <x v="0"/>
  </r>
  <r>
    <x v="767"/>
    <x v="1"/>
    <x v="0"/>
    <x v="1"/>
    <n v="299"/>
    <n v="2"/>
    <x v="44"/>
    <x v="0"/>
    <x v="0"/>
    <x v="2"/>
  </r>
  <r>
    <x v="767"/>
    <x v="0"/>
    <x v="1"/>
    <x v="3"/>
    <n v="499"/>
    <n v="3"/>
    <x v="41"/>
    <x v="0"/>
    <x v="0"/>
    <x v="2"/>
  </r>
  <r>
    <x v="768"/>
    <x v="0"/>
    <x v="6"/>
    <x v="0"/>
    <n v="199"/>
    <n v="8"/>
    <x v="23"/>
    <x v="0"/>
    <x v="0"/>
    <x v="3"/>
  </r>
  <r>
    <x v="769"/>
    <x v="1"/>
    <x v="3"/>
    <x v="0"/>
    <n v="199"/>
    <n v="5"/>
    <x v="48"/>
    <x v="0"/>
    <x v="0"/>
    <x v="2"/>
  </r>
  <r>
    <x v="770"/>
    <x v="1"/>
    <x v="2"/>
    <x v="2"/>
    <n v="99"/>
    <n v="3"/>
    <x v="3"/>
    <x v="0"/>
    <x v="0"/>
    <x v="2"/>
  </r>
  <r>
    <x v="771"/>
    <x v="0"/>
    <x v="0"/>
    <x v="3"/>
    <n v="499"/>
    <n v="5"/>
    <x v="16"/>
    <x v="0"/>
    <x v="0"/>
    <x v="2"/>
  </r>
  <r>
    <x v="771"/>
    <x v="1"/>
    <x v="1"/>
    <x v="0"/>
    <n v="199"/>
    <n v="2"/>
    <x v="39"/>
    <x v="0"/>
    <x v="1"/>
    <x v="2"/>
  </r>
  <r>
    <x v="771"/>
    <x v="2"/>
    <x v="1"/>
    <x v="2"/>
    <n v="99"/>
    <n v="3"/>
    <x v="3"/>
    <x v="0"/>
    <x v="0"/>
    <x v="0"/>
  </r>
  <r>
    <x v="771"/>
    <x v="0"/>
    <x v="6"/>
    <x v="0"/>
    <n v="199"/>
    <n v="7"/>
    <x v="4"/>
    <x v="0"/>
    <x v="0"/>
    <x v="2"/>
  </r>
  <r>
    <x v="771"/>
    <x v="0"/>
    <x v="3"/>
    <x v="2"/>
    <n v="99"/>
    <n v="10"/>
    <x v="15"/>
    <x v="1"/>
    <x v="0"/>
    <x v="2"/>
  </r>
  <r>
    <x v="771"/>
    <x v="0"/>
    <x v="5"/>
    <x v="2"/>
    <n v="99"/>
    <n v="8"/>
    <x v="36"/>
    <x v="0"/>
    <x v="0"/>
    <x v="3"/>
  </r>
  <r>
    <x v="771"/>
    <x v="0"/>
    <x v="2"/>
    <x v="0"/>
    <n v="199"/>
    <n v="8"/>
    <x v="23"/>
    <x v="1"/>
    <x v="0"/>
    <x v="1"/>
  </r>
  <r>
    <x v="771"/>
    <x v="0"/>
    <x v="1"/>
    <x v="3"/>
    <n v="499"/>
    <n v="3"/>
    <x v="41"/>
    <x v="0"/>
    <x v="1"/>
    <x v="2"/>
  </r>
  <r>
    <x v="772"/>
    <x v="1"/>
    <x v="2"/>
    <x v="3"/>
    <n v="499"/>
    <n v="5"/>
    <x v="16"/>
    <x v="0"/>
    <x v="0"/>
    <x v="4"/>
  </r>
  <r>
    <x v="772"/>
    <x v="2"/>
    <x v="5"/>
    <x v="0"/>
    <n v="199"/>
    <n v="7"/>
    <x v="4"/>
    <x v="1"/>
    <x v="0"/>
    <x v="1"/>
  </r>
  <r>
    <x v="772"/>
    <x v="1"/>
    <x v="5"/>
    <x v="4"/>
    <n v="399"/>
    <n v="9"/>
    <x v="37"/>
    <x v="1"/>
    <x v="0"/>
    <x v="2"/>
  </r>
  <r>
    <x v="773"/>
    <x v="2"/>
    <x v="4"/>
    <x v="1"/>
    <n v="299"/>
    <n v="10"/>
    <x v="21"/>
    <x v="0"/>
    <x v="0"/>
    <x v="3"/>
  </r>
  <r>
    <x v="773"/>
    <x v="2"/>
    <x v="1"/>
    <x v="0"/>
    <n v="199"/>
    <n v="10"/>
    <x v="20"/>
    <x v="0"/>
    <x v="0"/>
    <x v="0"/>
  </r>
  <r>
    <x v="774"/>
    <x v="2"/>
    <x v="6"/>
    <x v="1"/>
    <n v="299"/>
    <n v="6"/>
    <x v="30"/>
    <x v="0"/>
    <x v="0"/>
    <x v="1"/>
  </r>
  <r>
    <x v="774"/>
    <x v="1"/>
    <x v="3"/>
    <x v="4"/>
    <n v="399"/>
    <n v="3"/>
    <x v="42"/>
    <x v="1"/>
    <x v="0"/>
    <x v="0"/>
  </r>
  <r>
    <x v="774"/>
    <x v="2"/>
    <x v="2"/>
    <x v="3"/>
    <n v="499"/>
    <n v="8"/>
    <x v="18"/>
    <x v="0"/>
    <x v="0"/>
    <x v="0"/>
  </r>
  <r>
    <x v="774"/>
    <x v="2"/>
    <x v="4"/>
    <x v="3"/>
    <n v="499"/>
    <n v="4"/>
    <x v="25"/>
    <x v="0"/>
    <x v="0"/>
    <x v="2"/>
  </r>
  <r>
    <x v="774"/>
    <x v="0"/>
    <x v="2"/>
    <x v="4"/>
    <n v="399"/>
    <n v="5"/>
    <x v="47"/>
    <x v="0"/>
    <x v="1"/>
    <x v="4"/>
  </r>
  <r>
    <x v="775"/>
    <x v="1"/>
    <x v="1"/>
    <x v="0"/>
    <n v="199"/>
    <n v="2"/>
    <x v="39"/>
    <x v="0"/>
    <x v="0"/>
    <x v="2"/>
  </r>
  <r>
    <x v="775"/>
    <x v="0"/>
    <x v="1"/>
    <x v="0"/>
    <n v="199"/>
    <n v="5"/>
    <x v="48"/>
    <x v="0"/>
    <x v="0"/>
    <x v="0"/>
  </r>
  <r>
    <x v="775"/>
    <x v="0"/>
    <x v="3"/>
    <x v="4"/>
    <n v="399"/>
    <n v="6"/>
    <x v="24"/>
    <x v="1"/>
    <x v="0"/>
    <x v="3"/>
  </r>
  <r>
    <x v="775"/>
    <x v="1"/>
    <x v="6"/>
    <x v="4"/>
    <n v="399"/>
    <n v="2"/>
    <x v="46"/>
    <x v="1"/>
    <x v="0"/>
    <x v="2"/>
  </r>
  <r>
    <x v="775"/>
    <x v="0"/>
    <x v="5"/>
    <x v="4"/>
    <n v="399"/>
    <n v="2"/>
    <x v="46"/>
    <x v="1"/>
    <x v="0"/>
    <x v="2"/>
  </r>
  <r>
    <x v="775"/>
    <x v="0"/>
    <x v="1"/>
    <x v="2"/>
    <n v="99"/>
    <n v="1"/>
    <x v="32"/>
    <x v="0"/>
    <x v="0"/>
    <x v="3"/>
  </r>
  <r>
    <x v="775"/>
    <x v="2"/>
    <x v="6"/>
    <x v="1"/>
    <n v="299"/>
    <n v="5"/>
    <x v="28"/>
    <x v="0"/>
    <x v="0"/>
    <x v="0"/>
  </r>
  <r>
    <x v="775"/>
    <x v="2"/>
    <x v="2"/>
    <x v="1"/>
    <n v="299"/>
    <n v="8"/>
    <x v="33"/>
    <x v="0"/>
    <x v="0"/>
    <x v="4"/>
  </r>
  <r>
    <x v="776"/>
    <x v="2"/>
    <x v="3"/>
    <x v="4"/>
    <n v="399"/>
    <n v="4"/>
    <x v="49"/>
    <x v="0"/>
    <x v="0"/>
    <x v="0"/>
  </r>
  <r>
    <x v="776"/>
    <x v="1"/>
    <x v="0"/>
    <x v="4"/>
    <n v="399"/>
    <n v="4"/>
    <x v="49"/>
    <x v="1"/>
    <x v="0"/>
    <x v="3"/>
  </r>
  <r>
    <x v="776"/>
    <x v="2"/>
    <x v="5"/>
    <x v="4"/>
    <n v="399"/>
    <n v="1"/>
    <x v="9"/>
    <x v="1"/>
    <x v="0"/>
    <x v="2"/>
  </r>
  <r>
    <x v="777"/>
    <x v="1"/>
    <x v="2"/>
    <x v="0"/>
    <n v="199"/>
    <n v="1"/>
    <x v="34"/>
    <x v="1"/>
    <x v="0"/>
    <x v="3"/>
  </r>
  <r>
    <x v="777"/>
    <x v="2"/>
    <x v="2"/>
    <x v="0"/>
    <n v="199"/>
    <n v="7"/>
    <x v="4"/>
    <x v="0"/>
    <x v="0"/>
    <x v="3"/>
  </r>
  <r>
    <x v="778"/>
    <x v="1"/>
    <x v="5"/>
    <x v="1"/>
    <n v="299"/>
    <n v="4"/>
    <x v="10"/>
    <x v="0"/>
    <x v="0"/>
    <x v="0"/>
  </r>
  <r>
    <x v="779"/>
    <x v="0"/>
    <x v="2"/>
    <x v="0"/>
    <n v="199"/>
    <n v="1"/>
    <x v="34"/>
    <x v="0"/>
    <x v="0"/>
    <x v="3"/>
  </r>
  <r>
    <x v="779"/>
    <x v="2"/>
    <x v="3"/>
    <x v="4"/>
    <n v="399"/>
    <n v="1"/>
    <x v="9"/>
    <x v="0"/>
    <x v="0"/>
    <x v="3"/>
  </r>
  <r>
    <x v="779"/>
    <x v="2"/>
    <x v="3"/>
    <x v="3"/>
    <n v="499"/>
    <n v="10"/>
    <x v="11"/>
    <x v="1"/>
    <x v="0"/>
    <x v="3"/>
  </r>
  <r>
    <x v="779"/>
    <x v="1"/>
    <x v="4"/>
    <x v="2"/>
    <n v="99"/>
    <n v="10"/>
    <x v="15"/>
    <x v="0"/>
    <x v="0"/>
    <x v="0"/>
  </r>
  <r>
    <x v="779"/>
    <x v="1"/>
    <x v="6"/>
    <x v="2"/>
    <n v="99"/>
    <n v="5"/>
    <x v="6"/>
    <x v="1"/>
    <x v="0"/>
    <x v="3"/>
  </r>
  <r>
    <x v="779"/>
    <x v="0"/>
    <x v="4"/>
    <x v="4"/>
    <n v="399"/>
    <n v="5"/>
    <x v="47"/>
    <x v="0"/>
    <x v="0"/>
    <x v="4"/>
  </r>
  <r>
    <x v="779"/>
    <x v="0"/>
    <x v="2"/>
    <x v="1"/>
    <n v="299"/>
    <n v="1"/>
    <x v="7"/>
    <x v="0"/>
    <x v="0"/>
    <x v="3"/>
  </r>
  <r>
    <x v="779"/>
    <x v="0"/>
    <x v="3"/>
    <x v="1"/>
    <n v="299"/>
    <n v="1"/>
    <x v="7"/>
    <x v="0"/>
    <x v="0"/>
    <x v="2"/>
  </r>
  <r>
    <x v="779"/>
    <x v="0"/>
    <x v="0"/>
    <x v="4"/>
    <n v="399"/>
    <n v="3"/>
    <x v="42"/>
    <x v="0"/>
    <x v="0"/>
    <x v="4"/>
  </r>
  <r>
    <x v="779"/>
    <x v="1"/>
    <x v="2"/>
    <x v="2"/>
    <n v="99"/>
    <n v="4"/>
    <x v="38"/>
    <x v="1"/>
    <x v="0"/>
    <x v="1"/>
  </r>
  <r>
    <x v="779"/>
    <x v="2"/>
    <x v="3"/>
    <x v="0"/>
    <n v="199"/>
    <n v="10"/>
    <x v="20"/>
    <x v="0"/>
    <x v="0"/>
    <x v="4"/>
  </r>
  <r>
    <x v="780"/>
    <x v="2"/>
    <x v="2"/>
    <x v="2"/>
    <n v="99"/>
    <n v="5"/>
    <x v="6"/>
    <x v="0"/>
    <x v="0"/>
    <x v="1"/>
  </r>
  <r>
    <x v="780"/>
    <x v="2"/>
    <x v="3"/>
    <x v="0"/>
    <n v="199"/>
    <n v="3"/>
    <x v="45"/>
    <x v="1"/>
    <x v="0"/>
    <x v="2"/>
  </r>
  <r>
    <x v="780"/>
    <x v="1"/>
    <x v="1"/>
    <x v="3"/>
    <n v="499"/>
    <n v="6"/>
    <x v="5"/>
    <x v="0"/>
    <x v="0"/>
    <x v="2"/>
  </r>
  <r>
    <x v="780"/>
    <x v="1"/>
    <x v="3"/>
    <x v="1"/>
    <n v="299"/>
    <n v="6"/>
    <x v="30"/>
    <x v="1"/>
    <x v="0"/>
    <x v="4"/>
  </r>
  <r>
    <x v="780"/>
    <x v="2"/>
    <x v="4"/>
    <x v="4"/>
    <n v="399"/>
    <n v="2"/>
    <x v="46"/>
    <x v="0"/>
    <x v="0"/>
    <x v="3"/>
  </r>
  <r>
    <x v="780"/>
    <x v="1"/>
    <x v="5"/>
    <x v="1"/>
    <n v="299"/>
    <n v="5"/>
    <x v="28"/>
    <x v="1"/>
    <x v="0"/>
    <x v="2"/>
  </r>
  <r>
    <x v="780"/>
    <x v="0"/>
    <x v="5"/>
    <x v="3"/>
    <n v="499"/>
    <n v="1"/>
    <x v="13"/>
    <x v="1"/>
    <x v="0"/>
    <x v="3"/>
  </r>
  <r>
    <x v="781"/>
    <x v="0"/>
    <x v="0"/>
    <x v="1"/>
    <n v="299"/>
    <n v="8"/>
    <x v="33"/>
    <x v="1"/>
    <x v="0"/>
    <x v="2"/>
  </r>
  <r>
    <x v="781"/>
    <x v="2"/>
    <x v="1"/>
    <x v="1"/>
    <n v="299"/>
    <n v="1"/>
    <x v="7"/>
    <x v="0"/>
    <x v="0"/>
    <x v="1"/>
  </r>
  <r>
    <x v="781"/>
    <x v="2"/>
    <x v="0"/>
    <x v="4"/>
    <n v="399"/>
    <n v="7"/>
    <x v="8"/>
    <x v="0"/>
    <x v="0"/>
    <x v="3"/>
  </r>
  <r>
    <x v="781"/>
    <x v="2"/>
    <x v="0"/>
    <x v="2"/>
    <n v="99"/>
    <n v="7"/>
    <x v="17"/>
    <x v="1"/>
    <x v="0"/>
    <x v="0"/>
  </r>
  <r>
    <x v="781"/>
    <x v="0"/>
    <x v="2"/>
    <x v="4"/>
    <n v="399"/>
    <n v="5"/>
    <x v="47"/>
    <x v="1"/>
    <x v="0"/>
    <x v="2"/>
  </r>
  <r>
    <x v="782"/>
    <x v="1"/>
    <x v="1"/>
    <x v="4"/>
    <n v="399"/>
    <n v="2"/>
    <x v="46"/>
    <x v="0"/>
    <x v="0"/>
    <x v="2"/>
  </r>
  <r>
    <x v="782"/>
    <x v="2"/>
    <x v="5"/>
    <x v="1"/>
    <n v="299"/>
    <n v="8"/>
    <x v="33"/>
    <x v="1"/>
    <x v="0"/>
    <x v="4"/>
  </r>
  <r>
    <x v="782"/>
    <x v="0"/>
    <x v="5"/>
    <x v="3"/>
    <n v="499"/>
    <n v="3"/>
    <x v="41"/>
    <x v="1"/>
    <x v="0"/>
    <x v="2"/>
  </r>
  <r>
    <x v="782"/>
    <x v="0"/>
    <x v="0"/>
    <x v="4"/>
    <n v="399"/>
    <n v="6"/>
    <x v="24"/>
    <x v="0"/>
    <x v="0"/>
    <x v="3"/>
  </r>
  <r>
    <x v="783"/>
    <x v="1"/>
    <x v="1"/>
    <x v="3"/>
    <n v="499"/>
    <n v="2"/>
    <x v="35"/>
    <x v="0"/>
    <x v="0"/>
    <x v="0"/>
  </r>
  <r>
    <x v="783"/>
    <x v="2"/>
    <x v="6"/>
    <x v="3"/>
    <n v="499"/>
    <n v="9"/>
    <x v="27"/>
    <x v="1"/>
    <x v="0"/>
    <x v="3"/>
  </r>
  <r>
    <x v="783"/>
    <x v="2"/>
    <x v="3"/>
    <x v="0"/>
    <n v="199"/>
    <n v="10"/>
    <x v="20"/>
    <x v="0"/>
    <x v="0"/>
    <x v="3"/>
  </r>
  <r>
    <x v="784"/>
    <x v="1"/>
    <x v="5"/>
    <x v="2"/>
    <n v="99"/>
    <n v="10"/>
    <x v="15"/>
    <x v="1"/>
    <x v="0"/>
    <x v="3"/>
  </r>
  <r>
    <x v="784"/>
    <x v="2"/>
    <x v="3"/>
    <x v="3"/>
    <n v="499"/>
    <n v="1"/>
    <x v="13"/>
    <x v="0"/>
    <x v="0"/>
    <x v="3"/>
  </r>
  <r>
    <x v="784"/>
    <x v="0"/>
    <x v="1"/>
    <x v="4"/>
    <n v="399"/>
    <n v="6"/>
    <x v="24"/>
    <x v="0"/>
    <x v="0"/>
    <x v="2"/>
  </r>
  <r>
    <x v="785"/>
    <x v="1"/>
    <x v="1"/>
    <x v="0"/>
    <n v="199"/>
    <n v="5"/>
    <x v="48"/>
    <x v="0"/>
    <x v="0"/>
    <x v="4"/>
  </r>
  <r>
    <x v="785"/>
    <x v="1"/>
    <x v="3"/>
    <x v="3"/>
    <n v="499"/>
    <n v="6"/>
    <x v="5"/>
    <x v="0"/>
    <x v="1"/>
    <x v="4"/>
  </r>
  <r>
    <x v="786"/>
    <x v="0"/>
    <x v="2"/>
    <x v="4"/>
    <n v="399"/>
    <n v="9"/>
    <x v="37"/>
    <x v="0"/>
    <x v="0"/>
    <x v="4"/>
  </r>
  <r>
    <x v="787"/>
    <x v="1"/>
    <x v="2"/>
    <x v="4"/>
    <n v="399"/>
    <n v="1"/>
    <x v="9"/>
    <x v="0"/>
    <x v="0"/>
    <x v="2"/>
  </r>
  <r>
    <x v="787"/>
    <x v="0"/>
    <x v="3"/>
    <x v="3"/>
    <n v="499"/>
    <n v="7"/>
    <x v="29"/>
    <x v="0"/>
    <x v="0"/>
    <x v="0"/>
  </r>
  <r>
    <x v="787"/>
    <x v="2"/>
    <x v="0"/>
    <x v="3"/>
    <n v="499"/>
    <n v="4"/>
    <x v="25"/>
    <x v="0"/>
    <x v="0"/>
    <x v="3"/>
  </r>
  <r>
    <x v="787"/>
    <x v="0"/>
    <x v="4"/>
    <x v="1"/>
    <n v="299"/>
    <n v="4"/>
    <x v="10"/>
    <x v="0"/>
    <x v="0"/>
    <x v="4"/>
  </r>
  <r>
    <x v="787"/>
    <x v="0"/>
    <x v="4"/>
    <x v="3"/>
    <n v="499"/>
    <n v="1"/>
    <x v="13"/>
    <x v="0"/>
    <x v="0"/>
    <x v="2"/>
  </r>
  <r>
    <x v="787"/>
    <x v="1"/>
    <x v="0"/>
    <x v="2"/>
    <n v="99"/>
    <n v="7"/>
    <x v="17"/>
    <x v="1"/>
    <x v="0"/>
    <x v="1"/>
  </r>
  <r>
    <x v="787"/>
    <x v="0"/>
    <x v="1"/>
    <x v="4"/>
    <n v="399"/>
    <n v="2"/>
    <x v="46"/>
    <x v="0"/>
    <x v="1"/>
    <x v="2"/>
  </r>
  <r>
    <x v="787"/>
    <x v="0"/>
    <x v="2"/>
    <x v="4"/>
    <n v="399"/>
    <n v="5"/>
    <x v="47"/>
    <x v="0"/>
    <x v="0"/>
    <x v="0"/>
  </r>
  <r>
    <x v="787"/>
    <x v="1"/>
    <x v="0"/>
    <x v="1"/>
    <n v="299"/>
    <n v="7"/>
    <x v="22"/>
    <x v="0"/>
    <x v="0"/>
    <x v="2"/>
  </r>
  <r>
    <x v="787"/>
    <x v="1"/>
    <x v="6"/>
    <x v="0"/>
    <n v="199"/>
    <n v="2"/>
    <x v="39"/>
    <x v="1"/>
    <x v="0"/>
    <x v="4"/>
  </r>
  <r>
    <x v="787"/>
    <x v="0"/>
    <x v="3"/>
    <x v="1"/>
    <n v="299"/>
    <n v="9"/>
    <x v="1"/>
    <x v="0"/>
    <x v="0"/>
    <x v="0"/>
  </r>
  <r>
    <x v="788"/>
    <x v="0"/>
    <x v="2"/>
    <x v="0"/>
    <n v="199"/>
    <n v="2"/>
    <x v="39"/>
    <x v="0"/>
    <x v="0"/>
    <x v="2"/>
  </r>
  <r>
    <x v="788"/>
    <x v="2"/>
    <x v="5"/>
    <x v="0"/>
    <n v="199"/>
    <n v="6"/>
    <x v="2"/>
    <x v="0"/>
    <x v="0"/>
    <x v="3"/>
  </r>
  <r>
    <x v="789"/>
    <x v="1"/>
    <x v="3"/>
    <x v="4"/>
    <n v="399"/>
    <n v="2"/>
    <x v="46"/>
    <x v="0"/>
    <x v="0"/>
    <x v="2"/>
  </r>
  <r>
    <x v="789"/>
    <x v="2"/>
    <x v="4"/>
    <x v="4"/>
    <n v="399"/>
    <n v="5"/>
    <x v="47"/>
    <x v="0"/>
    <x v="0"/>
    <x v="2"/>
  </r>
  <r>
    <x v="789"/>
    <x v="1"/>
    <x v="5"/>
    <x v="2"/>
    <n v="99"/>
    <n v="3"/>
    <x v="3"/>
    <x v="0"/>
    <x v="0"/>
    <x v="3"/>
  </r>
  <r>
    <x v="789"/>
    <x v="0"/>
    <x v="6"/>
    <x v="0"/>
    <n v="199"/>
    <n v="8"/>
    <x v="23"/>
    <x v="0"/>
    <x v="0"/>
    <x v="1"/>
  </r>
  <r>
    <x v="789"/>
    <x v="2"/>
    <x v="1"/>
    <x v="0"/>
    <n v="199"/>
    <n v="6"/>
    <x v="2"/>
    <x v="1"/>
    <x v="0"/>
    <x v="4"/>
  </r>
  <r>
    <x v="790"/>
    <x v="2"/>
    <x v="1"/>
    <x v="3"/>
    <n v="499"/>
    <n v="8"/>
    <x v="18"/>
    <x v="0"/>
    <x v="1"/>
    <x v="2"/>
  </r>
  <r>
    <x v="790"/>
    <x v="2"/>
    <x v="0"/>
    <x v="3"/>
    <n v="499"/>
    <n v="8"/>
    <x v="18"/>
    <x v="0"/>
    <x v="0"/>
    <x v="4"/>
  </r>
  <r>
    <x v="790"/>
    <x v="0"/>
    <x v="1"/>
    <x v="2"/>
    <n v="99"/>
    <n v="2"/>
    <x v="26"/>
    <x v="0"/>
    <x v="1"/>
    <x v="0"/>
  </r>
  <r>
    <x v="791"/>
    <x v="2"/>
    <x v="5"/>
    <x v="2"/>
    <n v="99"/>
    <n v="4"/>
    <x v="38"/>
    <x v="1"/>
    <x v="0"/>
    <x v="3"/>
  </r>
  <r>
    <x v="791"/>
    <x v="2"/>
    <x v="6"/>
    <x v="0"/>
    <n v="199"/>
    <n v="8"/>
    <x v="23"/>
    <x v="0"/>
    <x v="0"/>
    <x v="2"/>
  </r>
  <r>
    <x v="792"/>
    <x v="2"/>
    <x v="6"/>
    <x v="0"/>
    <n v="199"/>
    <n v="5"/>
    <x v="48"/>
    <x v="1"/>
    <x v="0"/>
    <x v="2"/>
  </r>
  <r>
    <x v="792"/>
    <x v="2"/>
    <x v="2"/>
    <x v="1"/>
    <n v="299"/>
    <n v="7"/>
    <x v="22"/>
    <x v="0"/>
    <x v="0"/>
    <x v="2"/>
  </r>
  <r>
    <x v="792"/>
    <x v="0"/>
    <x v="4"/>
    <x v="3"/>
    <n v="499"/>
    <n v="3"/>
    <x v="41"/>
    <x v="0"/>
    <x v="0"/>
    <x v="3"/>
  </r>
  <r>
    <x v="792"/>
    <x v="0"/>
    <x v="2"/>
    <x v="0"/>
    <n v="199"/>
    <n v="3"/>
    <x v="45"/>
    <x v="0"/>
    <x v="0"/>
    <x v="0"/>
  </r>
  <r>
    <x v="792"/>
    <x v="0"/>
    <x v="0"/>
    <x v="2"/>
    <n v="99"/>
    <n v="4"/>
    <x v="38"/>
    <x v="0"/>
    <x v="1"/>
    <x v="2"/>
  </r>
  <r>
    <x v="792"/>
    <x v="2"/>
    <x v="1"/>
    <x v="2"/>
    <n v="99"/>
    <n v="2"/>
    <x v="26"/>
    <x v="0"/>
    <x v="0"/>
    <x v="2"/>
  </r>
  <r>
    <x v="792"/>
    <x v="0"/>
    <x v="4"/>
    <x v="1"/>
    <n v="299"/>
    <n v="4"/>
    <x v="10"/>
    <x v="1"/>
    <x v="0"/>
    <x v="0"/>
  </r>
  <r>
    <x v="792"/>
    <x v="2"/>
    <x v="4"/>
    <x v="3"/>
    <n v="499"/>
    <n v="3"/>
    <x v="41"/>
    <x v="0"/>
    <x v="0"/>
    <x v="2"/>
  </r>
  <r>
    <x v="792"/>
    <x v="2"/>
    <x v="1"/>
    <x v="4"/>
    <n v="399"/>
    <n v="3"/>
    <x v="42"/>
    <x v="0"/>
    <x v="1"/>
    <x v="2"/>
  </r>
  <r>
    <x v="793"/>
    <x v="0"/>
    <x v="1"/>
    <x v="0"/>
    <n v="199"/>
    <n v="7"/>
    <x v="4"/>
    <x v="0"/>
    <x v="0"/>
    <x v="2"/>
  </r>
  <r>
    <x v="793"/>
    <x v="1"/>
    <x v="6"/>
    <x v="3"/>
    <n v="499"/>
    <n v="4"/>
    <x v="25"/>
    <x v="0"/>
    <x v="0"/>
    <x v="2"/>
  </r>
  <r>
    <x v="794"/>
    <x v="0"/>
    <x v="3"/>
    <x v="3"/>
    <n v="499"/>
    <n v="7"/>
    <x v="29"/>
    <x v="1"/>
    <x v="0"/>
    <x v="0"/>
  </r>
  <r>
    <x v="795"/>
    <x v="2"/>
    <x v="3"/>
    <x v="1"/>
    <n v="299"/>
    <n v="2"/>
    <x v="44"/>
    <x v="1"/>
    <x v="0"/>
    <x v="2"/>
  </r>
  <r>
    <x v="795"/>
    <x v="2"/>
    <x v="6"/>
    <x v="1"/>
    <n v="299"/>
    <n v="10"/>
    <x v="21"/>
    <x v="1"/>
    <x v="0"/>
    <x v="0"/>
  </r>
  <r>
    <x v="796"/>
    <x v="1"/>
    <x v="6"/>
    <x v="2"/>
    <n v="99"/>
    <n v="4"/>
    <x v="38"/>
    <x v="1"/>
    <x v="0"/>
    <x v="4"/>
  </r>
  <r>
    <x v="796"/>
    <x v="2"/>
    <x v="6"/>
    <x v="4"/>
    <n v="399"/>
    <n v="4"/>
    <x v="49"/>
    <x v="0"/>
    <x v="0"/>
    <x v="3"/>
  </r>
  <r>
    <x v="796"/>
    <x v="1"/>
    <x v="5"/>
    <x v="3"/>
    <n v="499"/>
    <n v="10"/>
    <x v="11"/>
    <x v="0"/>
    <x v="0"/>
    <x v="2"/>
  </r>
  <r>
    <x v="797"/>
    <x v="1"/>
    <x v="0"/>
    <x v="3"/>
    <n v="499"/>
    <n v="10"/>
    <x v="11"/>
    <x v="1"/>
    <x v="0"/>
    <x v="1"/>
  </r>
  <r>
    <x v="797"/>
    <x v="1"/>
    <x v="2"/>
    <x v="1"/>
    <n v="299"/>
    <n v="3"/>
    <x v="14"/>
    <x v="0"/>
    <x v="0"/>
    <x v="2"/>
  </r>
  <r>
    <x v="798"/>
    <x v="1"/>
    <x v="3"/>
    <x v="4"/>
    <n v="399"/>
    <n v="2"/>
    <x v="46"/>
    <x v="0"/>
    <x v="0"/>
    <x v="3"/>
  </r>
  <r>
    <x v="799"/>
    <x v="2"/>
    <x v="2"/>
    <x v="2"/>
    <n v="99"/>
    <n v="6"/>
    <x v="12"/>
    <x v="0"/>
    <x v="0"/>
    <x v="3"/>
  </r>
  <r>
    <x v="799"/>
    <x v="2"/>
    <x v="5"/>
    <x v="0"/>
    <n v="199"/>
    <n v="6"/>
    <x v="2"/>
    <x v="0"/>
    <x v="0"/>
    <x v="2"/>
  </r>
  <r>
    <x v="799"/>
    <x v="2"/>
    <x v="0"/>
    <x v="1"/>
    <n v="299"/>
    <n v="9"/>
    <x v="1"/>
    <x v="0"/>
    <x v="0"/>
    <x v="1"/>
  </r>
  <r>
    <x v="799"/>
    <x v="2"/>
    <x v="5"/>
    <x v="2"/>
    <n v="99"/>
    <n v="2"/>
    <x v="26"/>
    <x v="1"/>
    <x v="0"/>
    <x v="2"/>
  </r>
  <r>
    <x v="800"/>
    <x v="1"/>
    <x v="3"/>
    <x v="2"/>
    <n v="99"/>
    <n v="9"/>
    <x v="43"/>
    <x v="0"/>
    <x v="0"/>
    <x v="2"/>
  </r>
  <r>
    <x v="800"/>
    <x v="0"/>
    <x v="2"/>
    <x v="4"/>
    <n v="399"/>
    <n v="9"/>
    <x v="37"/>
    <x v="1"/>
    <x v="0"/>
    <x v="3"/>
  </r>
  <r>
    <x v="800"/>
    <x v="1"/>
    <x v="0"/>
    <x v="2"/>
    <n v="99"/>
    <n v="1"/>
    <x v="32"/>
    <x v="0"/>
    <x v="0"/>
    <x v="2"/>
  </r>
  <r>
    <x v="800"/>
    <x v="0"/>
    <x v="4"/>
    <x v="2"/>
    <n v="99"/>
    <n v="1"/>
    <x v="32"/>
    <x v="0"/>
    <x v="0"/>
    <x v="2"/>
  </r>
  <r>
    <x v="800"/>
    <x v="0"/>
    <x v="5"/>
    <x v="4"/>
    <n v="399"/>
    <n v="8"/>
    <x v="19"/>
    <x v="0"/>
    <x v="0"/>
    <x v="2"/>
  </r>
  <r>
    <x v="800"/>
    <x v="1"/>
    <x v="5"/>
    <x v="0"/>
    <n v="199"/>
    <n v="5"/>
    <x v="48"/>
    <x v="1"/>
    <x v="0"/>
    <x v="2"/>
  </r>
  <r>
    <x v="800"/>
    <x v="1"/>
    <x v="6"/>
    <x v="3"/>
    <n v="499"/>
    <n v="9"/>
    <x v="27"/>
    <x v="0"/>
    <x v="0"/>
    <x v="0"/>
  </r>
  <r>
    <x v="800"/>
    <x v="1"/>
    <x v="2"/>
    <x v="4"/>
    <n v="399"/>
    <n v="10"/>
    <x v="31"/>
    <x v="1"/>
    <x v="0"/>
    <x v="1"/>
  </r>
  <r>
    <x v="801"/>
    <x v="0"/>
    <x v="2"/>
    <x v="0"/>
    <n v="199"/>
    <n v="3"/>
    <x v="45"/>
    <x v="0"/>
    <x v="0"/>
    <x v="2"/>
  </r>
  <r>
    <x v="801"/>
    <x v="1"/>
    <x v="2"/>
    <x v="0"/>
    <n v="199"/>
    <n v="5"/>
    <x v="48"/>
    <x v="0"/>
    <x v="0"/>
    <x v="2"/>
  </r>
  <r>
    <x v="801"/>
    <x v="0"/>
    <x v="5"/>
    <x v="2"/>
    <n v="99"/>
    <n v="2"/>
    <x v="26"/>
    <x v="0"/>
    <x v="0"/>
    <x v="2"/>
  </r>
  <r>
    <x v="801"/>
    <x v="0"/>
    <x v="3"/>
    <x v="0"/>
    <n v="199"/>
    <n v="6"/>
    <x v="2"/>
    <x v="0"/>
    <x v="0"/>
    <x v="4"/>
  </r>
  <r>
    <x v="801"/>
    <x v="2"/>
    <x v="3"/>
    <x v="4"/>
    <n v="399"/>
    <n v="1"/>
    <x v="9"/>
    <x v="0"/>
    <x v="1"/>
    <x v="3"/>
  </r>
  <r>
    <x v="801"/>
    <x v="0"/>
    <x v="2"/>
    <x v="4"/>
    <n v="399"/>
    <n v="8"/>
    <x v="19"/>
    <x v="1"/>
    <x v="1"/>
    <x v="3"/>
  </r>
  <r>
    <x v="801"/>
    <x v="1"/>
    <x v="0"/>
    <x v="2"/>
    <n v="99"/>
    <n v="8"/>
    <x v="36"/>
    <x v="1"/>
    <x v="0"/>
    <x v="0"/>
  </r>
  <r>
    <x v="801"/>
    <x v="2"/>
    <x v="1"/>
    <x v="2"/>
    <n v="99"/>
    <n v="10"/>
    <x v="15"/>
    <x v="1"/>
    <x v="0"/>
    <x v="2"/>
  </r>
  <r>
    <x v="801"/>
    <x v="2"/>
    <x v="5"/>
    <x v="4"/>
    <n v="399"/>
    <n v="2"/>
    <x v="46"/>
    <x v="1"/>
    <x v="0"/>
    <x v="0"/>
  </r>
  <r>
    <x v="801"/>
    <x v="0"/>
    <x v="4"/>
    <x v="3"/>
    <n v="499"/>
    <n v="3"/>
    <x v="41"/>
    <x v="0"/>
    <x v="0"/>
    <x v="4"/>
  </r>
  <r>
    <x v="801"/>
    <x v="0"/>
    <x v="0"/>
    <x v="4"/>
    <n v="399"/>
    <n v="7"/>
    <x v="8"/>
    <x v="0"/>
    <x v="0"/>
    <x v="2"/>
  </r>
  <r>
    <x v="801"/>
    <x v="1"/>
    <x v="2"/>
    <x v="0"/>
    <n v="199"/>
    <n v="10"/>
    <x v="20"/>
    <x v="0"/>
    <x v="0"/>
    <x v="0"/>
  </r>
  <r>
    <x v="801"/>
    <x v="1"/>
    <x v="2"/>
    <x v="0"/>
    <n v="199"/>
    <n v="6"/>
    <x v="2"/>
    <x v="1"/>
    <x v="1"/>
    <x v="4"/>
  </r>
  <r>
    <x v="801"/>
    <x v="1"/>
    <x v="4"/>
    <x v="0"/>
    <n v="199"/>
    <n v="8"/>
    <x v="23"/>
    <x v="1"/>
    <x v="0"/>
    <x v="2"/>
  </r>
  <r>
    <x v="801"/>
    <x v="2"/>
    <x v="3"/>
    <x v="1"/>
    <n v="299"/>
    <n v="7"/>
    <x v="22"/>
    <x v="1"/>
    <x v="0"/>
    <x v="3"/>
  </r>
  <r>
    <x v="801"/>
    <x v="0"/>
    <x v="3"/>
    <x v="0"/>
    <n v="199"/>
    <n v="5"/>
    <x v="48"/>
    <x v="0"/>
    <x v="0"/>
    <x v="2"/>
  </r>
  <r>
    <x v="801"/>
    <x v="2"/>
    <x v="3"/>
    <x v="4"/>
    <n v="399"/>
    <n v="1"/>
    <x v="9"/>
    <x v="0"/>
    <x v="1"/>
    <x v="2"/>
  </r>
  <r>
    <x v="802"/>
    <x v="1"/>
    <x v="0"/>
    <x v="3"/>
    <n v="499"/>
    <n v="3"/>
    <x v="41"/>
    <x v="0"/>
    <x v="0"/>
    <x v="3"/>
  </r>
  <r>
    <x v="802"/>
    <x v="2"/>
    <x v="3"/>
    <x v="1"/>
    <n v="299"/>
    <n v="9"/>
    <x v="1"/>
    <x v="1"/>
    <x v="0"/>
    <x v="2"/>
  </r>
  <r>
    <x v="802"/>
    <x v="1"/>
    <x v="1"/>
    <x v="1"/>
    <n v="299"/>
    <n v="5"/>
    <x v="28"/>
    <x v="1"/>
    <x v="0"/>
    <x v="3"/>
  </r>
  <r>
    <x v="802"/>
    <x v="1"/>
    <x v="3"/>
    <x v="4"/>
    <n v="399"/>
    <n v="6"/>
    <x v="24"/>
    <x v="0"/>
    <x v="0"/>
    <x v="2"/>
  </r>
  <r>
    <x v="803"/>
    <x v="1"/>
    <x v="3"/>
    <x v="1"/>
    <n v="299"/>
    <n v="7"/>
    <x v="22"/>
    <x v="1"/>
    <x v="0"/>
    <x v="2"/>
  </r>
  <r>
    <x v="803"/>
    <x v="1"/>
    <x v="4"/>
    <x v="4"/>
    <n v="399"/>
    <n v="10"/>
    <x v="31"/>
    <x v="0"/>
    <x v="0"/>
    <x v="2"/>
  </r>
  <r>
    <x v="803"/>
    <x v="2"/>
    <x v="6"/>
    <x v="4"/>
    <n v="399"/>
    <n v="9"/>
    <x v="37"/>
    <x v="0"/>
    <x v="0"/>
    <x v="2"/>
  </r>
  <r>
    <x v="803"/>
    <x v="1"/>
    <x v="5"/>
    <x v="1"/>
    <n v="299"/>
    <n v="1"/>
    <x v="7"/>
    <x v="1"/>
    <x v="0"/>
    <x v="4"/>
  </r>
  <r>
    <x v="803"/>
    <x v="2"/>
    <x v="2"/>
    <x v="4"/>
    <n v="399"/>
    <n v="10"/>
    <x v="31"/>
    <x v="0"/>
    <x v="0"/>
    <x v="4"/>
  </r>
  <r>
    <x v="803"/>
    <x v="2"/>
    <x v="6"/>
    <x v="4"/>
    <n v="399"/>
    <n v="1"/>
    <x v="9"/>
    <x v="1"/>
    <x v="0"/>
    <x v="1"/>
  </r>
  <r>
    <x v="803"/>
    <x v="0"/>
    <x v="4"/>
    <x v="2"/>
    <n v="99"/>
    <n v="4"/>
    <x v="38"/>
    <x v="0"/>
    <x v="0"/>
    <x v="2"/>
  </r>
  <r>
    <x v="804"/>
    <x v="0"/>
    <x v="6"/>
    <x v="1"/>
    <n v="299"/>
    <n v="5"/>
    <x v="28"/>
    <x v="1"/>
    <x v="0"/>
    <x v="3"/>
  </r>
  <r>
    <x v="804"/>
    <x v="0"/>
    <x v="6"/>
    <x v="0"/>
    <n v="199"/>
    <n v="9"/>
    <x v="40"/>
    <x v="0"/>
    <x v="0"/>
    <x v="2"/>
  </r>
  <r>
    <x v="804"/>
    <x v="1"/>
    <x v="5"/>
    <x v="0"/>
    <n v="199"/>
    <n v="10"/>
    <x v="20"/>
    <x v="0"/>
    <x v="0"/>
    <x v="2"/>
  </r>
  <r>
    <x v="804"/>
    <x v="2"/>
    <x v="2"/>
    <x v="4"/>
    <n v="399"/>
    <n v="2"/>
    <x v="46"/>
    <x v="0"/>
    <x v="0"/>
    <x v="3"/>
  </r>
  <r>
    <x v="804"/>
    <x v="2"/>
    <x v="5"/>
    <x v="3"/>
    <n v="499"/>
    <n v="6"/>
    <x v="5"/>
    <x v="0"/>
    <x v="1"/>
    <x v="2"/>
  </r>
  <r>
    <x v="804"/>
    <x v="2"/>
    <x v="2"/>
    <x v="0"/>
    <n v="199"/>
    <n v="4"/>
    <x v="0"/>
    <x v="0"/>
    <x v="0"/>
    <x v="1"/>
  </r>
  <r>
    <x v="804"/>
    <x v="0"/>
    <x v="4"/>
    <x v="3"/>
    <n v="499"/>
    <n v="5"/>
    <x v="16"/>
    <x v="0"/>
    <x v="0"/>
    <x v="2"/>
  </r>
  <r>
    <x v="805"/>
    <x v="0"/>
    <x v="5"/>
    <x v="1"/>
    <n v="299"/>
    <n v="9"/>
    <x v="1"/>
    <x v="1"/>
    <x v="0"/>
    <x v="0"/>
  </r>
  <r>
    <x v="806"/>
    <x v="1"/>
    <x v="5"/>
    <x v="3"/>
    <n v="499"/>
    <n v="3"/>
    <x v="41"/>
    <x v="1"/>
    <x v="0"/>
    <x v="0"/>
  </r>
  <r>
    <x v="806"/>
    <x v="0"/>
    <x v="6"/>
    <x v="0"/>
    <n v="199"/>
    <n v="4"/>
    <x v="0"/>
    <x v="0"/>
    <x v="1"/>
    <x v="2"/>
  </r>
  <r>
    <x v="807"/>
    <x v="1"/>
    <x v="5"/>
    <x v="1"/>
    <n v="299"/>
    <n v="7"/>
    <x v="22"/>
    <x v="0"/>
    <x v="0"/>
    <x v="0"/>
  </r>
  <r>
    <x v="807"/>
    <x v="2"/>
    <x v="6"/>
    <x v="1"/>
    <n v="299"/>
    <n v="7"/>
    <x v="22"/>
    <x v="0"/>
    <x v="0"/>
    <x v="3"/>
  </r>
  <r>
    <x v="807"/>
    <x v="0"/>
    <x v="5"/>
    <x v="2"/>
    <n v="99"/>
    <n v="6"/>
    <x v="12"/>
    <x v="0"/>
    <x v="0"/>
    <x v="3"/>
  </r>
  <r>
    <x v="807"/>
    <x v="1"/>
    <x v="1"/>
    <x v="0"/>
    <n v="199"/>
    <n v="9"/>
    <x v="40"/>
    <x v="0"/>
    <x v="0"/>
    <x v="3"/>
  </r>
  <r>
    <x v="807"/>
    <x v="2"/>
    <x v="2"/>
    <x v="1"/>
    <n v="299"/>
    <n v="4"/>
    <x v="10"/>
    <x v="1"/>
    <x v="0"/>
    <x v="2"/>
  </r>
  <r>
    <x v="807"/>
    <x v="0"/>
    <x v="3"/>
    <x v="4"/>
    <n v="399"/>
    <n v="3"/>
    <x v="42"/>
    <x v="0"/>
    <x v="0"/>
    <x v="2"/>
  </r>
  <r>
    <x v="808"/>
    <x v="0"/>
    <x v="2"/>
    <x v="2"/>
    <n v="99"/>
    <n v="5"/>
    <x v="6"/>
    <x v="0"/>
    <x v="0"/>
    <x v="0"/>
  </r>
  <r>
    <x v="809"/>
    <x v="2"/>
    <x v="5"/>
    <x v="0"/>
    <n v="199"/>
    <n v="7"/>
    <x v="4"/>
    <x v="1"/>
    <x v="0"/>
    <x v="0"/>
  </r>
  <r>
    <x v="809"/>
    <x v="1"/>
    <x v="3"/>
    <x v="3"/>
    <n v="499"/>
    <n v="5"/>
    <x v="16"/>
    <x v="0"/>
    <x v="0"/>
    <x v="2"/>
  </r>
  <r>
    <x v="809"/>
    <x v="1"/>
    <x v="6"/>
    <x v="4"/>
    <n v="399"/>
    <n v="8"/>
    <x v="19"/>
    <x v="0"/>
    <x v="0"/>
    <x v="2"/>
  </r>
  <r>
    <x v="809"/>
    <x v="2"/>
    <x v="5"/>
    <x v="1"/>
    <n v="299"/>
    <n v="7"/>
    <x v="22"/>
    <x v="1"/>
    <x v="0"/>
    <x v="2"/>
  </r>
  <r>
    <x v="809"/>
    <x v="1"/>
    <x v="0"/>
    <x v="0"/>
    <n v="199"/>
    <n v="7"/>
    <x v="4"/>
    <x v="1"/>
    <x v="0"/>
    <x v="1"/>
  </r>
  <r>
    <x v="809"/>
    <x v="1"/>
    <x v="4"/>
    <x v="0"/>
    <n v="199"/>
    <n v="10"/>
    <x v="20"/>
    <x v="0"/>
    <x v="0"/>
    <x v="3"/>
  </r>
  <r>
    <x v="810"/>
    <x v="1"/>
    <x v="6"/>
    <x v="0"/>
    <n v="199"/>
    <n v="9"/>
    <x v="40"/>
    <x v="0"/>
    <x v="0"/>
    <x v="0"/>
  </r>
  <r>
    <x v="810"/>
    <x v="0"/>
    <x v="1"/>
    <x v="3"/>
    <n v="499"/>
    <n v="1"/>
    <x v="13"/>
    <x v="1"/>
    <x v="0"/>
    <x v="2"/>
  </r>
  <r>
    <x v="810"/>
    <x v="2"/>
    <x v="4"/>
    <x v="0"/>
    <n v="199"/>
    <n v="9"/>
    <x v="40"/>
    <x v="0"/>
    <x v="0"/>
    <x v="1"/>
  </r>
  <r>
    <x v="810"/>
    <x v="1"/>
    <x v="3"/>
    <x v="0"/>
    <n v="199"/>
    <n v="7"/>
    <x v="4"/>
    <x v="0"/>
    <x v="0"/>
    <x v="1"/>
  </r>
  <r>
    <x v="810"/>
    <x v="1"/>
    <x v="2"/>
    <x v="0"/>
    <n v="199"/>
    <n v="6"/>
    <x v="2"/>
    <x v="1"/>
    <x v="0"/>
    <x v="0"/>
  </r>
  <r>
    <x v="810"/>
    <x v="2"/>
    <x v="4"/>
    <x v="3"/>
    <n v="499"/>
    <n v="8"/>
    <x v="18"/>
    <x v="1"/>
    <x v="0"/>
    <x v="2"/>
  </r>
  <r>
    <x v="811"/>
    <x v="0"/>
    <x v="6"/>
    <x v="0"/>
    <n v="199"/>
    <n v="1"/>
    <x v="34"/>
    <x v="0"/>
    <x v="0"/>
    <x v="2"/>
  </r>
  <r>
    <x v="811"/>
    <x v="0"/>
    <x v="4"/>
    <x v="4"/>
    <n v="399"/>
    <n v="6"/>
    <x v="24"/>
    <x v="0"/>
    <x v="0"/>
    <x v="2"/>
  </r>
  <r>
    <x v="811"/>
    <x v="2"/>
    <x v="1"/>
    <x v="4"/>
    <n v="399"/>
    <n v="8"/>
    <x v="19"/>
    <x v="0"/>
    <x v="0"/>
    <x v="4"/>
  </r>
  <r>
    <x v="811"/>
    <x v="0"/>
    <x v="3"/>
    <x v="3"/>
    <n v="499"/>
    <n v="6"/>
    <x v="5"/>
    <x v="0"/>
    <x v="0"/>
    <x v="0"/>
  </r>
  <r>
    <x v="811"/>
    <x v="2"/>
    <x v="1"/>
    <x v="1"/>
    <n v="299"/>
    <n v="2"/>
    <x v="44"/>
    <x v="1"/>
    <x v="0"/>
    <x v="1"/>
  </r>
  <r>
    <x v="811"/>
    <x v="1"/>
    <x v="0"/>
    <x v="0"/>
    <n v="199"/>
    <n v="5"/>
    <x v="48"/>
    <x v="1"/>
    <x v="0"/>
    <x v="2"/>
  </r>
  <r>
    <x v="811"/>
    <x v="0"/>
    <x v="6"/>
    <x v="0"/>
    <n v="199"/>
    <n v="4"/>
    <x v="0"/>
    <x v="0"/>
    <x v="0"/>
    <x v="1"/>
  </r>
  <r>
    <x v="812"/>
    <x v="2"/>
    <x v="5"/>
    <x v="2"/>
    <n v="99"/>
    <n v="4"/>
    <x v="38"/>
    <x v="0"/>
    <x v="0"/>
    <x v="2"/>
  </r>
  <r>
    <x v="812"/>
    <x v="2"/>
    <x v="6"/>
    <x v="2"/>
    <n v="99"/>
    <n v="3"/>
    <x v="3"/>
    <x v="0"/>
    <x v="0"/>
    <x v="4"/>
  </r>
  <r>
    <x v="812"/>
    <x v="0"/>
    <x v="3"/>
    <x v="0"/>
    <n v="199"/>
    <n v="4"/>
    <x v="0"/>
    <x v="0"/>
    <x v="0"/>
    <x v="1"/>
  </r>
  <r>
    <x v="812"/>
    <x v="2"/>
    <x v="0"/>
    <x v="3"/>
    <n v="499"/>
    <n v="3"/>
    <x v="41"/>
    <x v="0"/>
    <x v="0"/>
    <x v="3"/>
  </r>
  <r>
    <x v="812"/>
    <x v="1"/>
    <x v="1"/>
    <x v="3"/>
    <n v="499"/>
    <n v="1"/>
    <x v="13"/>
    <x v="1"/>
    <x v="0"/>
    <x v="2"/>
  </r>
  <r>
    <x v="812"/>
    <x v="0"/>
    <x v="5"/>
    <x v="0"/>
    <n v="199"/>
    <n v="1"/>
    <x v="34"/>
    <x v="0"/>
    <x v="0"/>
    <x v="3"/>
  </r>
  <r>
    <x v="812"/>
    <x v="2"/>
    <x v="6"/>
    <x v="0"/>
    <n v="199"/>
    <n v="1"/>
    <x v="34"/>
    <x v="1"/>
    <x v="0"/>
    <x v="1"/>
  </r>
  <r>
    <x v="812"/>
    <x v="0"/>
    <x v="3"/>
    <x v="2"/>
    <n v="99"/>
    <n v="4"/>
    <x v="38"/>
    <x v="0"/>
    <x v="0"/>
    <x v="2"/>
  </r>
  <r>
    <x v="812"/>
    <x v="1"/>
    <x v="6"/>
    <x v="3"/>
    <n v="499"/>
    <n v="6"/>
    <x v="5"/>
    <x v="1"/>
    <x v="0"/>
    <x v="0"/>
  </r>
  <r>
    <x v="812"/>
    <x v="0"/>
    <x v="2"/>
    <x v="4"/>
    <n v="399"/>
    <n v="5"/>
    <x v="47"/>
    <x v="1"/>
    <x v="0"/>
    <x v="0"/>
  </r>
  <r>
    <x v="813"/>
    <x v="2"/>
    <x v="0"/>
    <x v="3"/>
    <n v="499"/>
    <n v="7"/>
    <x v="29"/>
    <x v="0"/>
    <x v="1"/>
    <x v="0"/>
  </r>
  <r>
    <x v="814"/>
    <x v="2"/>
    <x v="0"/>
    <x v="4"/>
    <n v="399"/>
    <n v="7"/>
    <x v="8"/>
    <x v="1"/>
    <x v="0"/>
    <x v="0"/>
  </r>
  <r>
    <x v="814"/>
    <x v="0"/>
    <x v="4"/>
    <x v="0"/>
    <n v="199"/>
    <n v="8"/>
    <x v="23"/>
    <x v="0"/>
    <x v="0"/>
    <x v="2"/>
  </r>
  <r>
    <x v="814"/>
    <x v="2"/>
    <x v="0"/>
    <x v="2"/>
    <n v="99"/>
    <n v="6"/>
    <x v="12"/>
    <x v="1"/>
    <x v="0"/>
    <x v="0"/>
  </r>
  <r>
    <x v="815"/>
    <x v="0"/>
    <x v="0"/>
    <x v="1"/>
    <n v="299"/>
    <n v="9"/>
    <x v="1"/>
    <x v="1"/>
    <x v="1"/>
    <x v="1"/>
  </r>
  <r>
    <x v="815"/>
    <x v="1"/>
    <x v="1"/>
    <x v="4"/>
    <n v="399"/>
    <n v="10"/>
    <x v="31"/>
    <x v="0"/>
    <x v="0"/>
    <x v="3"/>
  </r>
  <r>
    <x v="815"/>
    <x v="2"/>
    <x v="4"/>
    <x v="3"/>
    <n v="499"/>
    <n v="7"/>
    <x v="29"/>
    <x v="1"/>
    <x v="0"/>
    <x v="2"/>
  </r>
  <r>
    <x v="816"/>
    <x v="2"/>
    <x v="3"/>
    <x v="4"/>
    <n v="399"/>
    <n v="1"/>
    <x v="9"/>
    <x v="0"/>
    <x v="0"/>
    <x v="3"/>
  </r>
  <r>
    <x v="816"/>
    <x v="0"/>
    <x v="5"/>
    <x v="3"/>
    <n v="499"/>
    <n v="7"/>
    <x v="29"/>
    <x v="1"/>
    <x v="0"/>
    <x v="4"/>
  </r>
  <r>
    <x v="816"/>
    <x v="2"/>
    <x v="3"/>
    <x v="2"/>
    <n v="99"/>
    <n v="2"/>
    <x v="26"/>
    <x v="1"/>
    <x v="0"/>
    <x v="4"/>
  </r>
  <r>
    <x v="816"/>
    <x v="1"/>
    <x v="3"/>
    <x v="4"/>
    <n v="399"/>
    <n v="1"/>
    <x v="9"/>
    <x v="0"/>
    <x v="0"/>
    <x v="4"/>
  </r>
  <r>
    <x v="816"/>
    <x v="0"/>
    <x v="6"/>
    <x v="0"/>
    <n v="199"/>
    <n v="10"/>
    <x v="20"/>
    <x v="0"/>
    <x v="0"/>
    <x v="1"/>
  </r>
  <r>
    <x v="816"/>
    <x v="1"/>
    <x v="6"/>
    <x v="1"/>
    <n v="299"/>
    <n v="9"/>
    <x v="1"/>
    <x v="0"/>
    <x v="0"/>
    <x v="2"/>
  </r>
  <r>
    <x v="816"/>
    <x v="2"/>
    <x v="1"/>
    <x v="3"/>
    <n v="499"/>
    <n v="3"/>
    <x v="41"/>
    <x v="0"/>
    <x v="0"/>
    <x v="0"/>
  </r>
  <r>
    <x v="816"/>
    <x v="1"/>
    <x v="4"/>
    <x v="2"/>
    <n v="99"/>
    <n v="10"/>
    <x v="15"/>
    <x v="0"/>
    <x v="0"/>
    <x v="3"/>
  </r>
  <r>
    <x v="816"/>
    <x v="0"/>
    <x v="5"/>
    <x v="4"/>
    <n v="399"/>
    <n v="2"/>
    <x v="46"/>
    <x v="0"/>
    <x v="0"/>
    <x v="2"/>
  </r>
  <r>
    <x v="816"/>
    <x v="2"/>
    <x v="1"/>
    <x v="2"/>
    <n v="99"/>
    <n v="6"/>
    <x v="12"/>
    <x v="0"/>
    <x v="0"/>
    <x v="3"/>
  </r>
  <r>
    <x v="817"/>
    <x v="0"/>
    <x v="2"/>
    <x v="1"/>
    <n v="299"/>
    <n v="1"/>
    <x v="7"/>
    <x v="1"/>
    <x v="1"/>
    <x v="4"/>
  </r>
  <r>
    <x v="817"/>
    <x v="0"/>
    <x v="5"/>
    <x v="0"/>
    <n v="199"/>
    <n v="2"/>
    <x v="39"/>
    <x v="0"/>
    <x v="0"/>
    <x v="2"/>
  </r>
  <r>
    <x v="818"/>
    <x v="0"/>
    <x v="4"/>
    <x v="3"/>
    <n v="499"/>
    <n v="6"/>
    <x v="5"/>
    <x v="0"/>
    <x v="0"/>
    <x v="3"/>
  </r>
  <r>
    <x v="818"/>
    <x v="2"/>
    <x v="4"/>
    <x v="3"/>
    <n v="499"/>
    <n v="6"/>
    <x v="5"/>
    <x v="0"/>
    <x v="0"/>
    <x v="3"/>
  </r>
  <r>
    <x v="819"/>
    <x v="2"/>
    <x v="5"/>
    <x v="4"/>
    <n v="399"/>
    <n v="6"/>
    <x v="24"/>
    <x v="0"/>
    <x v="0"/>
    <x v="2"/>
  </r>
  <r>
    <x v="819"/>
    <x v="2"/>
    <x v="6"/>
    <x v="3"/>
    <n v="499"/>
    <n v="7"/>
    <x v="29"/>
    <x v="0"/>
    <x v="0"/>
    <x v="2"/>
  </r>
  <r>
    <x v="819"/>
    <x v="2"/>
    <x v="5"/>
    <x v="1"/>
    <n v="299"/>
    <n v="1"/>
    <x v="7"/>
    <x v="0"/>
    <x v="1"/>
    <x v="2"/>
  </r>
  <r>
    <x v="819"/>
    <x v="1"/>
    <x v="6"/>
    <x v="1"/>
    <n v="299"/>
    <n v="8"/>
    <x v="33"/>
    <x v="0"/>
    <x v="0"/>
    <x v="2"/>
  </r>
  <r>
    <x v="819"/>
    <x v="0"/>
    <x v="0"/>
    <x v="3"/>
    <n v="499"/>
    <n v="6"/>
    <x v="5"/>
    <x v="1"/>
    <x v="0"/>
    <x v="3"/>
  </r>
  <r>
    <x v="819"/>
    <x v="2"/>
    <x v="2"/>
    <x v="2"/>
    <n v="99"/>
    <n v="3"/>
    <x v="3"/>
    <x v="1"/>
    <x v="0"/>
    <x v="3"/>
  </r>
  <r>
    <x v="819"/>
    <x v="1"/>
    <x v="1"/>
    <x v="0"/>
    <n v="199"/>
    <n v="7"/>
    <x v="4"/>
    <x v="1"/>
    <x v="0"/>
    <x v="2"/>
  </r>
  <r>
    <x v="819"/>
    <x v="1"/>
    <x v="3"/>
    <x v="4"/>
    <n v="399"/>
    <n v="1"/>
    <x v="9"/>
    <x v="0"/>
    <x v="0"/>
    <x v="4"/>
  </r>
  <r>
    <x v="819"/>
    <x v="1"/>
    <x v="2"/>
    <x v="3"/>
    <n v="499"/>
    <n v="2"/>
    <x v="35"/>
    <x v="1"/>
    <x v="0"/>
    <x v="3"/>
  </r>
  <r>
    <x v="819"/>
    <x v="0"/>
    <x v="3"/>
    <x v="1"/>
    <n v="299"/>
    <n v="1"/>
    <x v="7"/>
    <x v="0"/>
    <x v="0"/>
    <x v="2"/>
  </r>
  <r>
    <x v="819"/>
    <x v="1"/>
    <x v="0"/>
    <x v="2"/>
    <n v="99"/>
    <n v="2"/>
    <x v="26"/>
    <x v="0"/>
    <x v="0"/>
    <x v="3"/>
  </r>
  <r>
    <x v="820"/>
    <x v="2"/>
    <x v="0"/>
    <x v="0"/>
    <n v="199"/>
    <n v="4"/>
    <x v="0"/>
    <x v="1"/>
    <x v="0"/>
    <x v="1"/>
  </r>
  <r>
    <x v="820"/>
    <x v="0"/>
    <x v="2"/>
    <x v="3"/>
    <n v="499"/>
    <n v="10"/>
    <x v="11"/>
    <x v="0"/>
    <x v="0"/>
    <x v="2"/>
  </r>
  <r>
    <x v="821"/>
    <x v="1"/>
    <x v="2"/>
    <x v="1"/>
    <n v="299"/>
    <n v="7"/>
    <x v="22"/>
    <x v="0"/>
    <x v="1"/>
    <x v="3"/>
  </r>
  <r>
    <x v="821"/>
    <x v="1"/>
    <x v="6"/>
    <x v="1"/>
    <n v="299"/>
    <n v="4"/>
    <x v="10"/>
    <x v="0"/>
    <x v="0"/>
    <x v="3"/>
  </r>
  <r>
    <x v="821"/>
    <x v="0"/>
    <x v="3"/>
    <x v="4"/>
    <n v="399"/>
    <n v="7"/>
    <x v="8"/>
    <x v="0"/>
    <x v="0"/>
    <x v="2"/>
  </r>
  <r>
    <x v="821"/>
    <x v="0"/>
    <x v="3"/>
    <x v="3"/>
    <n v="499"/>
    <n v="2"/>
    <x v="35"/>
    <x v="1"/>
    <x v="1"/>
    <x v="2"/>
  </r>
  <r>
    <x v="821"/>
    <x v="2"/>
    <x v="4"/>
    <x v="1"/>
    <n v="299"/>
    <n v="3"/>
    <x v="14"/>
    <x v="0"/>
    <x v="0"/>
    <x v="0"/>
  </r>
  <r>
    <x v="822"/>
    <x v="2"/>
    <x v="1"/>
    <x v="2"/>
    <n v="99"/>
    <n v="5"/>
    <x v="6"/>
    <x v="1"/>
    <x v="0"/>
    <x v="3"/>
  </r>
  <r>
    <x v="822"/>
    <x v="0"/>
    <x v="1"/>
    <x v="1"/>
    <n v="299"/>
    <n v="8"/>
    <x v="33"/>
    <x v="0"/>
    <x v="0"/>
    <x v="1"/>
  </r>
  <r>
    <x v="822"/>
    <x v="0"/>
    <x v="6"/>
    <x v="0"/>
    <n v="199"/>
    <n v="6"/>
    <x v="2"/>
    <x v="0"/>
    <x v="0"/>
    <x v="0"/>
  </r>
  <r>
    <x v="822"/>
    <x v="2"/>
    <x v="2"/>
    <x v="2"/>
    <n v="99"/>
    <n v="7"/>
    <x v="17"/>
    <x v="0"/>
    <x v="0"/>
    <x v="0"/>
  </r>
  <r>
    <x v="822"/>
    <x v="2"/>
    <x v="3"/>
    <x v="2"/>
    <n v="99"/>
    <n v="1"/>
    <x v="32"/>
    <x v="0"/>
    <x v="0"/>
    <x v="2"/>
  </r>
  <r>
    <x v="823"/>
    <x v="1"/>
    <x v="5"/>
    <x v="1"/>
    <n v="299"/>
    <n v="7"/>
    <x v="22"/>
    <x v="0"/>
    <x v="0"/>
    <x v="2"/>
  </r>
  <r>
    <x v="823"/>
    <x v="2"/>
    <x v="2"/>
    <x v="0"/>
    <n v="199"/>
    <n v="10"/>
    <x v="20"/>
    <x v="0"/>
    <x v="0"/>
    <x v="2"/>
  </r>
  <r>
    <x v="823"/>
    <x v="0"/>
    <x v="5"/>
    <x v="4"/>
    <n v="399"/>
    <n v="7"/>
    <x v="8"/>
    <x v="0"/>
    <x v="0"/>
    <x v="0"/>
  </r>
  <r>
    <x v="823"/>
    <x v="0"/>
    <x v="4"/>
    <x v="4"/>
    <n v="399"/>
    <n v="4"/>
    <x v="49"/>
    <x v="0"/>
    <x v="0"/>
    <x v="4"/>
  </r>
  <r>
    <x v="823"/>
    <x v="1"/>
    <x v="3"/>
    <x v="1"/>
    <n v="299"/>
    <n v="1"/>
    <x v="7"/>
    <x v="1"/>
    <x v="0"/>
    <x v="0"/>
  </r>
  <r>
    <x v="823"/>
    <x v="1"/>
    <x v="0"/>
    <x v="1"/>
    <n v="299"/>
    <n v="5"/>
    <x v="28"/>
    <x v="0"/>
    <x v="0"/>
    <x v="0"/>
  </r>
  <r>
    <x v="823"/>
    <x v="1"/>
    <x v="2"/>
    <x v="1"/>
    <n v="299"/>
    <n v="4"/>
    <x v="10"/>
    <x v="0"/>
    <x v="0"/>
    <x v="2"/>
  </r>
  <r>
    <x v="823"/>
    <x v="0"/>
    <x v="4"/>
    <x v="4"/>
    <n v="399"/>
    <n v="10"/>
    <x v="31"/>
    <x v="0"/>
    <x v="0"/>
    <x v="1"/>
  </r>
  <r>
    <x v="823"/>
    <x v="0"/>
    <x v="4"/>
    <x v="2"/>
    <n v="99"/>
    <n v="2"/>
    <x v="26"/>
    <x v="1"/>
    <x v="0"/>
    <x v="3"/>
  </r>
  <r>
    <x v="823"/>
    <x v="0"/>
    <x v="4"/>
    <x v="4"/>
    <n v="399"/>
    <n v="8"/>
    <x v="19"/>
    <x v="0"/>
    <x v="0"/>
    <x v="2"/>
  </r>
  <r>
    <x v="823"/>
    <x v="0"/>
    <x v="5"/>
    <x v="0"/>
    <n v="199"/>
    <n v="6"/>
    <x v="2"/>
    <x v="1"/>
    <x v="0"/>
    <x v="0"/>
  </r>
  <r>
    <x v="823"/>
    <x v="0"/>
    <x v="1"/>
    <x v="2"/>
    <n v="99"/>
    <n v="1"/>
    <x v="32"/>
    <x v="1"/>
    <x v="0"/>
    <x v="0"/>
  </r>
  <r>
    <x v="824"/>
    <x v="0"/>
    <x v="0"/>
    <x v="0"/>
    <n v="199"/>
    <n v="7"/>
    <x v="4"/>
    <x v="0"/>
    <x v="0"/>
    <x v="0"/>
  </r>
  <r>
    <x v="824"/>
    <x v="0"/>
    <x v="0"/>
    <x v="0"/>
    <n v="199"/>
    <n v="10"/>
    <x v="20"/>
    <x v="0"/>
    <x v="0"/>
    <x v="0"/>
  </r>
  <r>
    <x v="825"/>
    <x v="0"/>
    <x v="4"/>
    <x v="1"/>
    <n v="299"/>
    <n v="1"/>
    <x v="7"/>
    <x v="0"/>
    <x v="0"/>
    <x v="1"/>
  </r>
  <r>
    <x v="826"/>
    <x v="2"/>
    <x v="5"/>
    <x v="4"/>
    <n v="399"/>
    <n v="3"/>
    <x v="42"/>
    <x v="0"/>
    <x v="0"/>
    <x v="2"/>
  </r>
  <r>
    <x v="826"/>
    <x v="1"/>
    <x v="3"/>
    <x v="0"/>
    <n v="199"/>
    <n v="6"/>
    <x v="2"/>
    <x v="1"/>
    <x v="0"/>
    <x v="2"/>
  </r>
  <r>
    <x v="826"/>
    <x v="0"/>
    <x v="3"/>
    <x v="4"/>
    <n v="399"/>
    <n v="9"/>
    <x v="37"/>
    <x v="0"/>
    <x v="0"/>
    <x v="2"/>
  </r>
  <r>
    <x v="826"/>
    <x v="2"/>
    <x v="5"/>
    <x v="4"/>
    <n v="399"/>
    <n v="10"/>
    <x v="31"/>
    <x v="1"/>
    <x v="0"/>
    <x v="3"/>
  </r>
  <r>
    <x v="827"/>
    <x v="2"/>
    <x v="4"/>
    <x v="4"/>
    <n v="399"/>
    <n v="8"/>
    <x v="19"/>
    <x v="1"/>
    <x v="0"/>
    <x v="4"/>
  </r>
  <r>
    <x v="827"/>
    <x v="0"/>
    <x v="1"/>
    <x v="1"/>
    <n v="299"/>
    <n v="7"/>
    <x v="22"/>
    <x v="0"/>
    <x v="0"/>
    <x v="3"/>
  </r>
  <r>
    <x v="827"/>
    <x v="0"/>
    <x v="1"/>
    <x v="2"/>
    <n v="99"/>
    <n v="4"/>
    <x v="38"/>
    <x v="0"/>
    <x v="0"/>
    <x v="3"/>
  </r>
  <r>
    <x v="828"/>
    <x v="0"/>
    <x v="1"/>
    <x v="1"/>
    <n v="299"/>
    <n v="2"/>
    <x v="44"/>
    <x v="0"/>
    <x v="0"/>
    <x v="4"/>
  </r>
  <r>
    <x v="828"/>
    <x v="2"/>
    <x v="0"/>
    <x v="1"/>
    <n v="299"/>
    <n v="4"/>
    <x v="10"/>
    <x v="0"/>
    <x v="0"/>
    <x v="3"/>
  </r>
  <r>
    <x v="829"/>
    <x v="0"/>
    <x v="5"/>
    <x v="4"/>
    <n v="399"/>
    <n v="1"/>
    <x v="9"/>
    <x v="0"/>
    <x v="0"/>
    <x v="0"/>
  </r>
  <r>
    <x v="829"/>
    <x v="0"/>
    <x v="3"/>
    <x v="2"/>
    <n v="99"/>
    <n v="5"/>
    <x v="6"/>
    <x v="1"/>
    <x v="0"/>
    <x v="3"/>
  </r>
  <r>
    <x v="829"/>
    <x v="0"/>
    <x v="0"/>
    <x v="2"/>
    <n v="99"/>
    <n v="4"/>
    <x v="38"/>
    <x v="1"/>
    <x v="0"/>
    <x v="4"/>
  </r>
  <r>
    <x v="829"/>
    <x v="2"/>
    <x v="0"/>
    <x v="3"/>
    <n v="499"/>
    <n v="9"/>
    <x v="27"/>
    <x v="0"/>
    <x v="0"/>
    <x v="2"/>
  </r>
  <r>
    <x v="830"/>
    <x v="0"/>
    <x v="4"/>
    <x v="4"/>
    <n v="399"/>
    <n v="5"/>
    <x v="47"/>
    <x v="0"/>
    <x v="0"/>
    <x v="4"/>
  </r>
  <r>
    <x v="830"/>
    <x v="2"/>
    <x v="1"/>
    <x v="3"/>
    <n v="499"/>
    <n v="10"/>
    <x v="11"/>
    <x v="1"/>
    <x v="0"/>
    <x v="4"/>
  </r>
  <r>
    <x v="830"/>
    <x v="0"/>
    <x v="6"/>
    <x v="3"/>
    <n v="499"/>
    <n v="7"/>
    <x v="29"/>
    <x v="0"/>
    <x v="0"/>
    <x v="2"/>
  </r>
  <r>
    <x v="830"/>
    <x v="1"/>
    <x v="6"/>
    <x v="0"/>
    <n v="199"/>
    <n v="3"/>
    <x v="45"/>
    <x v="0"/>
    <x v="0"/>
    <x v="0"/>
  </r>
  <r>
    <x v="830"/>
    <x v="0"/>
    <x v="6"/>
    <x v="0"/>
    <n v="199"/>
    <n v="9"/>
    <x v="40"/>
    <x v="1"/>
    <x v="0"/>
    <x v="3"/>
  </r>
  <r>
    <x v="831"/>
    <x v="1"/>
    <x v="6"/>
    <x v="2"/>
    <n v="99"/>
    <n v="8"/>
    <x v="36"/>
    <x v="1"/>
    <x v="0"/>
    <x v="2"/>
  </r>
  <r>
    <x v="832"/>
    <x v="2"/>
    <x v="3"/>
    <x v="3"/>
    <n v="499"/>
    <n v="10"/>
    <x v="11"/>
    <x v="0"/>
    <x v="0"/>
    <x v="2"/>
  </r>
  <r>
    <x v="832"/>
    <x v="1"/>
    <x v="0"/>
    <x v="0"/>
    <n v="199"/>
    <n v="5"/>
    <x v="48"/>
    <x v="0"/>
    <x v="0"/>
    <x v="3"/>
  </r>
  <r>
    <x v="833"/>
    <x v="1"/>
    <x v="2"/>
    <x v="3"/>
    <n v="499"/>
    <n v="2"/>
    <x v="35"/>
    <x v="1"/>
    <x v="0"/>
    <x v="2"/>
  </r>
  <r>
    <x v="833"/>
    <x v="0"/>
    <x v="4"/>
    <x v="2"/>
    <n v="99"/>
    <n v="9"/>
    <x v="43"/>
    <x v="0"/>
    <x v="0"/>
    <x v="1"/>
  </r>
  <r>
    <x v="833"/>
    <x v="0"/>
    <x v="0"/>
    <x v="1"/>
    <n v="299"/>
    <n v="1"/>
    <x v="7"/>
    <x v="0"/>
    <x v="0"/>
    <x v="3"/>
  </r>
  <r>
    <x v="833"/>
    <x v="2"/>
    <x v="1"/>
    <x v="0"/>
    <n v="199"/>
    <n v="4"/>
    <x v="0"/>
    <x v="1"/>
    <x v="0"/>
    <x v="3"/>
  </r>
  <r>
    <x v="833"/>
    <x v="0"/>
    <x v="5"/>
    <x v="0"/>
    <n v="199"/>
    <n v="3"/>
    <x v="45"/>
    <x v="0"/>
    <x v="0"/>
    <x v="3"/>
  </r>
  <r>
    <x v="833"/>
    <x v="1"/>
    <x v="6"/>
    <x v="3"/>
    <n v="499"/>
    <n v="1"/>
    <x v="13"/>
    <x v="0"/>
    <x v="0"/>
    <x v="0"/>
  </r>
  <r>
    <x v="834"/>
    <x v="1"/>
    <x v="0"/>
    <x v="1"/>
    <n v="299"/>
    <n v="9"/>
    <x v="1"/>
    <x v="1"/>
    <x v="0"/>
    <x v="3"/>
  </r>
  <r>
    <x v="834"/>
    <x v="1"/>
    <x v="0"/>
    <x v="3"/>
    <n v="499"/>
    <n v="10"/>
    <x v="11"/>
    <x v="1"/>
    <x v="0"/>
    <x v="2"/>
  </r>
  <r>
    <x v="835"/>
    <x v="2"/>
    <x v="6"/>
    <x v="3"/>
    <n v="499"/>
    <n v="1"/>
    <x v="13"/>
    <x v="0"/>
    <x v="0"/>
    <x v="2"/>
  </r>
  <r>
    <x v="835"/>
    <x v="2"/>
    <x v="3"/>
    <x v="4"/>
    <n v="399"/>
    <n v="4"/>
    <x v="49"/>
    <x v="0"/>
    <x v="0"/>
    <x v="0"/>
  </r>
  <r>
    <x v="835"/>
    <x v="2"/>
    <x v="2"/>
    <x v="4"/>
    <n v="399"/>
    <n v="4"/>
    <x v="49"/>
    <x v="1"/>
    <x v="1"/>
    <x v="1"/>
  </r>
  <r>
    <x v="835"/>
    <x v="1"/>
    <x v="2"/>
    <x v="2"/>
    <n v="99"/>
    <n v="10"/>
    <x v="15"/>
    <x v="0"/>
    <x v="0"/>
    <x v="0"/>
  </r>
  <r>
    <x v="836"/>
    <x v="1"/>
    <x v="6"/>
    <x v="1"/>
    <n v="299"/>
    <n v="6"/>
    <x v="30"/>
    <x v="1"/>
    <x v="0"/>
    <x v="2"/>
  </r>
  <r>
    <x v="836"/>
    <x v="2"/>
    <x v="5"/>
    <x v="3"/>
    <n v="499"/>
    <n v="7"/>
    <x v="29"/>
    <x v="0"/>
    <x v="1"/>
    <x v="2"/>
  </r>
  <r>
    <x v="836"/>
    <x v="2"/>
    <x v="2"/>
    <x v="4"/>
    <n v="399"/>
    <n v="5"/>
    <x v="47"/>
    <x v="0"/>
    <x v="0"/>
    <x v="4"/>
  </r>
  <r>
    <x v="836"/>
    <x v="1"/>
    <x v="0"/>
    <x v="0"/>
    <n v="199"/>
    <n v="5"/>
    <x v="48"/>
    <x v="0"/>
    <x v="0"/>
    <x v="2"/>
  </r>
  <r>
    <x v="836"/>
    <x v="2"/>
    <x v="2"/>
    <x v="0"/>
    <n v="199"/>
    <n v="5"/>
    <x v="48"/>
    <x v="1"/>
    <x v="0"/>
    <x v="2"/>
  </r>
  <r>
    <x v="836"/>
    <x v="2"/>
    <x v="1"/>
    <x v="2"/>
    <n v="99"/>
    <n v="8"/>
    <x v="36"/>
    <x v="0"/>
    <x v="0"/>
    <x v="3"/>
  </r>
  <r>
    <x v="837"/>
    <x v="2"/>
    <x v="0"/>
    <x v="1"/>
    <n v="299"/>
    <n v="1"/>
    <x v="7"/>
    <x v="0"/>
    <x v="0"/>
    <x v="1"/>
  </r>
  <r>
    <x v="837"/>
    <x v="2"/>
    <x v="5"/>
    <x v="4"/>
    <n v="399"/>
    <n v="3"/>
    <x v="42"/>
    <x v="0"/>
    <x v="0"/>
    <x v="0"/>
  </r>
  <r>
    <x v="838"/>
    <x v="1"/>
    <x v="1"/>
    <x v="4"/>
    <n v="399"/>
    <n v="9"/>
    <x v="37"/>
    <x v="1"/>
    <x v="0"/>
    <x v="2"/>
  </r>
  <r>
    <x v="838"/>
    <x v="0"/>
    <x v="3"/>
    <x v="2"/>
    <n v="99"/>
    <n v="7"/>
    <x v="17"/>
    <x v="0"/>
    <x v="0"/>
    <x v="2"/>
  </r>
  <r>
    <x v="838"/>
    <x v="2"/>
    <x v="5"/>
    <x v="2"/>
    <n v="99"/>
    <n v="10"/>
    <x v="15"/>
    <x v="0"/>
    <x v="0"/>
    <x v="2"/>
  </r>
  <r>
    <x v="838"/>
    <x v="0"/>
    <x v="1"/>
    <x v="1"/>
    <n v="299"/>
    <n v="3"/>
    <x v="14"/>
    <x v="0"/>
    <x v="0"/>
    <x v="0"/>
  </r>
  <r>
    <x v="839"/>
    <x v="1"/>
    <x v="0"/>
    <x v="3"/>
    <n v="499"/>
    <n v="7"/>
    <x v="29"/>
    <x v="1"/>
    <x v="0"/>
    <x v="3"/>
  </r>
  <r>
    <x v="840"/>
    <x v="1"/>
    <x v="3"/>
    <x v="0"/>
    <n v="199"/>
    <n v="4"/>
    <x v="0"/>
    <x v="0"/>
    <x v="0"/>
    <x v="1"/>
  </r>
  <r>
    <x v="841"/>
    <x v="2"/>
    <x v="4"/>
    <x v="1"/>
    <n v="299"/>
    <n v="3"/>
    <x v="14"/>
    <x v="1"/>
    <x v="0"/>
    <x v="2"/>
  </r>
  <r>
    <x v="841"/>
    <x v="1"/>
    <x v="1"/>
    <x v="0"/>
    <n v="199"/>
    <n v="5"/>
    <x v="48"/>
    <x v="0"/>
    <x v="0"/>
    <x v="2"/>
  </r>
  <r>
    <x v="841"/>
    <x v="2"/>
    <x v="3"/>
    <x v="4"/>
    <n v="399"/>
    <n v="6"/>
    <x v="24"/>
    <x v="0"/>
    <x v="0"/>
    <x v="1"/>
  </r>
  <r>
    <x v="842"/>
    <x v="0"/>
    <x v="5"/>
    <x v="1"/>
    <n v="299"/>
    <n v="6"/>
    <x v="30"/>
    <x v="0"/>
    <x v="0"/>
    <x v="3"/>
  </r>
  <r>
    <x v="842"/>
    <x v="0"/>
    <x v="5"/>
    <x v="3"/>
    <n v="499"/>
    <n v="7"/>
    <x v="29"/>
    <x v="0"/>
    <x v="0"/>
    <x v="2"/>
  </r>
  <r>
    <x v="842"/>
    <x v="2"/>
    <x v="1"/>
    <x v="4"/>
    <n v="399"/>
    <n v="7"/>
    <x v="8"/>
    <x v="1"/>
    <x v="0"/>
    <x v="0"/>
  </r>
  <r>
    <x v="842"/>
    <x v="1"/>
    <x v="1"/>
    <x v="0"/>
    <n v="199"/>
    <n v="8"/>
    <x v="23"/>
    <x v="0"/>
    <x v="0"/>
    <x v="2"/>
  </r>
  <r>
    <x v="843"/>
    <x v="2"/>
    <x v="0"/>
    <x v="0"/>
    <n v="199"/>
    <n v="3"/>
    <x v="45"/>
    <x v="1"/>
    <x v="1"/>
    <x v="0"/>
  </r>
  <r>
    <x v="843"/>
    <x v="2"/>
    <x v="2"/>
    <x v="0"/>
    <n v="199"/>
    <n v="3"/>
    <x v="45"/>
    <x v="1"/>
    <x v="0"/>
    <x v="3"/>
  </r>
  <r>
    <x v="843"/>
    <x v="0"/>
    <x v="2"/>
    <x v="2"/>
    <n v="99"/>
    <n v="9"/>
    <x v="43"/>
    <x v="0"/>
    <x v="1"/>
    <x v="3"/>
  </r>
  <r>
    <x v="843"/>
    <x v="2"/>
    <x v="4"/>
    <x v="2"/>
    <n v="99"/>
    <n v="9"/>
    <x v="43"/>
    <x v="1"/>
    <x v="1"/>
    <x v="2"/>
  </r>
  <r>
    <x v="843"/>
    <x v="0"/>
    <x v="4"/>
    <x v="2"/>
    <n v="99"/>
    <n v="4"/>
    <x v="38"/>
    <x v="1"/>
    <x v="0"/>
    <x v="1"/>
  </r>
  <r>
    <x v="843"/>
    <x v="0"/>
    <x v="4"/>
    <x v="0"/>
    <n v="199"/>
    <n v="8"/>
    <x v="23"/>
    <x v="0"/>
    <x v="0"/>
    <x v="2"/>
  </r>
  <r>
    <x v="843"/>
    <x v="0"/>
    <x v="1"/>
    <x v="2"/>
    <n v="99"/>
    <n v="9"/>
    <x v="43"/>
    <x v="0"/>
    <x v="0"/>
    <x v="4"/>
  </r>
  <r>
    <x v="843"/>
    <x v="2"/>
    <x v="5"/>
    <x v="2"/>
    <n v="99"/>
    <n v="1"/>
    <x v="32"/>
    <x v="1"/>
    <x v="0"/>
    <x v="4"/>
  </r>
  <r>
    <x v="843"/>
    <x v="1"/>
    <x v="1"/>
    <x v="2"/>
    <n v="99"/>
    <n v="8"/>
    <x v="36"/>
    <x v="0"/>
    <x v="1"/>
    <x v="2"/>
  </r>
  <r>
    <x v="844"/>
    <x v="1"/>
    <x v="2"/>
    <x v="3"/>
    <n v="499"/>
    <n v="3"/>
    <x v="41"/>
    <x v="0"/>
    <x v="0"/>
    <x v="1"/>
  </r>
  <r>
    <x v="844"/>
    <x v="0"/>
    <x v="4"/>
    <x v="4"/>
    <n v="399"/>
    <n v="7"/>
    <x v="8"/>
    <x v="0"/>
    <x v="0"/>
    <x v="1"/>
  </r>
  <r>
    <x v="844"/>
    <x v="2"/>
    <x v="0"/>
    <x v="1"/>
    <n v="299"/>
    <n v="1"/>
    <x v="7"/>
    <x v="0"/>
    <x v="0"/>
    <x v="4"/>
  </r>
  <r>
    <x v="844"/>
    <x v="0"/>
    <x v="6"/>
    <x v="1"/>
    <n v="299"/>
    <n v="5"/>
    <x v="28"/>
    <x v="1"/>
    <x v="0"/>
    <x v="1"/>
  </r>
  <r>
    <x v="845"/>
    <x v="0"/>
    <x v="6"/>
    <x v="2"/>
    <n v="99"/>
    <n v="5"/>
    <x v="6"/>
    <x v="0"/>
    <x v="0"/>
    <x v="0"/>
  </r>
  <r>
    <x v="845"/>
    <x v="0"/>
    <x v="1"/>
    <x v="3"/>
    <n v="499"/>
    <n v="2"/>
    <x v="35"/>
    <x v="0"/>
    <x v="0"/>
    <x v="2"/>
  </r>
  <r>
    <x v="845"/>
    <x v="1"/>
    <x v="4"/>
    <x v="3"/>
    <n v="499"/>
    <n v="9"/>
    <x v="27"/>
    <x v="1"/>
    <x v="0"/>
    <x v="1"/>
  </r>
  <r>
    <x v="846"/>
    <x v="0"/>
    <x v="2"/>
    <x v="4"/>
    <n v="399"/>
    <n v="2"/>
    <x v="46"/>
    <x v="0"/>
    <x v="0"/>
    <x v="2"/>
  </r>
  <r>
    <x v="846"/>
    <x v="1"/>
    <x v="5"/>
    <x v="3"/>
    <n v="499"/>
    <n v="5"/>
    <x v="16"/>
    <x v="0"/>
    <x v="0"/>
    <x v="1"/>
  </r>
  <r>
    <x v="846"/>
    <x v="1"/>
    <x v="4"/>
    <x v="2"/>
    <n v="99"/>
    <n v="2"/>
    <x v="26"/>
    <x v="1"/>
    <x v="0"/>
    <x v="3"/>
  </r>
  <r>
    <x v="846"/>
    <x v="0"/>
    <x v="2"/>
    <x v="2"/>
    <n v="99"/>
    <n v="3"/>
    <x v="3"/>
    <x v="0"/>
    <x v="0"/>
    <x v="3"/>
  </r>
  <r>
    <x v="847"/>
    <x v="0"/>
    <x v="3"/>
    <x v="3"/>
    <n v="499"/>
    <n v="10"/>
    <x v="11"/>
    <x v="0"/>
    <x v="0"/>
    <x v="2"/>
  </r>
  <r>
    <x v="847"/>
    <x v="1"/>
    <x v="0"/>
    <x v="1"/>
    <n v="299"/>
    <n v="2"/>
    <x v="44"/>
    <x v="1"/>
    <x v="1"/>
    <x v="0"/>
  </r>
  <r>
    <x v="847"/>
    <x v="1"/>
    <x v="5"/>
    <x v="1"/>
    <n v="299"/>
    <n v="8"/>
    <x v="33"/>
    <x v="1"/>
    <x v="0"/>
    <x v="2"/>
  </r>
  <r>
    <x v="847"/>
    <x v="0"/>
    <x v="5"/>
    <x v="3"/>
    <n v="499"/>
    <n v="4"/>
    <x v="25"/>
    <x v="1"/>
    <x v="0"/>
    <x v="2"/>
  </r>
  <r>
    <x v="847"/>
    <x v="2"/>
    <x v="5"/>
    <x v="4"/>
    <n v="399"/>
    <n v="8"/>
    <x v="19"/>
    <x v="0"/>
    <x v="0"/>
    <x v="2"/>
  </r>
  <r>
    <x v="847"/>
    <x v="2"/>
    <x v="2"/>
    <x v="2"/>
    <n v="99"/>
    <n v="4"/>
    <x v="38"/>
    <x v="1"/>
    <x v="0"/>
    <x v="2"/>
  </r>
  <r>
    <x v="847"/>
    <x v="1"/>
    <x v="3"/>
    <x v="1"/>
    <n v="299"/>
    <n v="7"/>
    <x v="22"/>
    <x v="0"/>
    <x v="0"/>
    <x v="1"/>
  </r>
  <r>
    <x v="848"/>
    <x v="1"/>
    <x v="3"/>
    <x v="0"/>
    <n v="199"/>
    <n v="9"/>
    <x v="40"/>
    <x v="1"/>
    <x v="0"/>
    <x v="1"/>
  </r>
  <r>
    <x v="848"/>
    <x v="0"/>
    <x v="4"/>
    <x v="2"/>
    <n v="99"/>
    <n v="4"/>
    <x v="38"/>
    <x v="0"/>
    <x v="1"/>
    <x v="2"/>
  </r>
  <r>
    <x v="848"/>
    <x v="1"/>
    <x v="1"/>
    <x v="4"/>
    <n v="399"/>
    <n v="10"/>
    <x v="31"/>
    <x v="0"/>
    <x v="0"/>
    <x v="2"/>
  </r>
  <r>
    <x v="848"/>
    <x v="1"/>
    <x v="5"/>
    <x v="4"/>
    <n v="399"/>
    <n v="9"/>
    <x v="37"/>
    <x v="1"/>
    <x v="0"/>
    <x v="3"/>
  </r>
  <r>
    <x v="848"/>
    <x v="2"/>
    <x v="5"/>
    <x v="1"/>
    <n v="299"/>
    <n v="8"/>
    <x v="33"/>
    <x v="1"/>
    <x v="0"/>
    <x v="2"/>
  </r>
  <r>
    <x v="848"/>
    <x v="2"/>
    <x v="2"/>
    <x v="0"/>
    <n v="199"/>
    <n v="7"/>
    <x v="4"/>
    <x v="0"/>
    <x v="0"/>
    <x v="4"/>
  </r>
  <r>
    <x v="848"/>
    <x v="2"/>
    <x v="5"/>
    <x v="4"/>
    <n v="399"/>
    <n v="10"/>
    <x v="31"/>
    <x v="0"/>
    <x v="0"/>
    <x v="3"/>
  </r>
  <r>
    <x v="848"/>
    <x v="1"/>
    <x v="0"/>
    <x v="2"/>
    <n v="99"/>
    <n v="3"/>
    <x v="3"/>
    <x v="0"/>
    <x v="0"/>
    <x v="2"/>
  </r>
  <r>
    <x v="848"/>
    <x v="0"/>
    <x v="4"/>
    <x v="4"/>
    <n v="399"/>
    <n v="1"/>
    <x v="9"/>
    <x v="0"/>
    <x v="0"/>
    <x v="2"/>
  </r>
  <r>
    <x v="849"/>
    <x v="2"/>
    <x v="5"/>
    <x v="2"/>
    <n v="99"/>
    <n v="7"/>
    <x v="17"/>
    <x v="0"/>
    <x v="1"/>
    <x v="2"/>
  </r>
  <r>
    <x v="849"/>
    <x v="0"/>
    <x v="1"/>
    <x v="3"/>
    <n v="499"/>
    <n v="2"/>
    <x v="35"/>
    <x v="0"/>
    <x v="0"/>
    <x v="1"/>
  </r>
  <r>
    <x v="849"/>
    <x v="2"/>
    <x v="3"/>
    <x v="4"/>
    <n v="399"/>
    <n v="9"/>
    <x v="37"/>
    <x v="0"/>
    <x v="0"/>
    <x v="1"/>
  </r>
  <r>
    <x v="849"/>
    <x v="2"/>
    <x v="5"/>
    <x v="3"/>
    <n v="499"/>
    <n v="5"/>
    <x v="16"/>
    <x v="0"/>
    <x v="0"/>
    <x v="0"/>
  </r>
  <r>
    <x v="849"/>
    <x v="1"/>
    <x v="0"/>
    <x v="4"/>
    <n v="399"/>
    <n v="2"/>
    <x v="46"/>
    <x v="0"/>
    <x v="0"/>
    <x v="0"/>
  </r>
  <r>
    <x v="849"/>
    <x v="2"/>
    <x v="3"/>
    <x v="0"/>
    <n v="199"/>
    <n v="6"/>
    <x v="2"/>
    <x v="0"/>
    <x v="0"/>
    <x v="1"/>
  </r>
  <r>
    <x v="850"/>
    <x v="1"/>
    <x v="3"/>
    <x v="0"/>
    <n v="199"/>
    <n v="4"/>
    <x v="0"/>
    <x v="0"/>
    <x v="1"/>
    <x v="2"/>
  </r>
  <r>
    <x v="850"/>
    <x v="0"/>
    <x v="6"/>
    <x v="0"/>
    <n v="199"/>
    <n v="1"/>
    <x v="34"/>
    <x v="0"/>
    <x v="0"/>
    <x v="2"/>
  </r>
  <r>
    <x v="850"/>
    <x v="0"/>
    <x v="6"/>
    <x v="0"/>
    <n v="199"/>
    <n v="3"/>
    <x v="45"/>
    <x v="1"/>
    <x v="0"/>
    <x v="4"/>
  </r>
  <r>
    <x v="850"/>
    <x v="1"/>
    <x v="1"/>
    <x v="1"/>
    <n v="299"/>
    <n v="1"/>
    <x v="7"/>
    <x v="1"/>
    <x v="0"/>
    <x v="0"/>
  </r>
  <r>
    <x v="850"/>
    <x v="0"/>
    <x v="3"/>
    <x v="0"/>
    <n v="199"/>
    <n v="9"/>
    <x v="40"/>
    <x v="0"/>
    <x v="0"/>
    <x v="4"/>
  </r>
  <r>
    <x v="850"/>
    <x v="1"/>
    <x v="6"/>
    <x v="2"/>
    <n v="99"/>
    <n v="7"/>
    <x v="17"/>
    <x v="0"/>
    <x v="1"/>
    <x v="2"/>
  </r>
  <r>
    <x v="850"/>
    <x v="0"/>
    <x v="6"/>
    <x v="1"/>
    <n v="299"/>
    <n v="7"/>
    <x v="22"/>
    <x v="1"/>
    <x v="0"/>
    <x v="0"/>
  </r>
  <r>
    <x v="851"/>
    <x v="1"/>
    <x v="6"/>
    <x v="2"/>
    <n v="99"/>
    <n v="5"/>
    <x v="6"/>
    <x v="0"/>
    <x v="1"/>
    <x v="4"/>
  </r>
  <r>
    <x v="851"/>
    <x v="2"/>
    <x v="2"/>
    <x v="2"/>
    <n v="99"/>
    <n v="2"/>
    <x v="26"/>
    <x v="1"/>
    <x v="0"/>
    <x v="0"/>
  </r>
  <r>
    <x v="851"/>
    <x v="2"/>
    <x v="4"/>
    <x v="0"/>
    <n v="199"/>
    <n v="2"/>
    <x v="39"/>
    <x v="0"/>
    <x v="0"/>
    <x v="0"/>
  </r>
  <r>
    <x v="852"/>
    <x v="1"/>
    <x v="1"/>
    <x v="2"/>
    <n v="99"/>
    <n v="3"/>
    <x v="3"/>
    <x v="1"/>
    <x v="0"/>
    <x v="0"/>
  </r>
  <r>
    <x v="852"/>
    <x v="1"/>
    <x v="3"/>
    <x v="3"/>
    <n v="499"/>
    <n v="8"/>
    <x v="18"/>
    <x v="1"/>
    <x v="0"/>
    <x v="3"/>
  </r>
  <r>
    <x v="852"/>
    <x v="1"/>
    <x v="0"/>
    <x v="2"/>
    <n v="99"/>
    <n v="2"/>
    <x v="26"/>
    <x v="1"/>
    <x v="1"/>
    <x v="2"/>
  </r>
  <r>
    <x v="853"/>
    <x v="2"/>
    <x v="0"/>
    <x v="4"/>
    <n v="399"/>
    <n v="6"/>
    <x v="24"/>
    <x v="0"/>
    <x v="0"/>
    <x v="2"/>
  </r>
  <r>
    <x v="854"/>
    <x v="2"/>
    <x v="5"/>
    <x v="4"/>
    <n v="399"/>
    <n v="2"/>
    <x v="46"/>
    <x v="1"/>
    <x v="0"/>
    <x v="2"/>
  </r>
  <r>
    <x v="854"/>
    <x v="0"/>
    <x v="1"/>
    <x v="2"/>
    <n v="99"/>
    <n v="10"/>
    <x v="15"/>
    <x v="1"/>
    <x v="0"/>
    <x v="0"/>
  </r>
  <r>
    <x v="855"/>
    <x v="0"/>
    <x v="3"/>
    <x v="0"/>
    <n v="199"/>
    <n v="9"/>
    <x v="40"/>
    <x v="0"/>
    <x v="0"/>
    <x v="0"/>
  </r>
  <r>
    <x v="855"/>
    <x v="1"/>
    <x v="6"/>
    <x v="2"/>
    <n v="99"/>
    <n v="7"/>
    <x v="17"/>
    <x v="0"/>
    <x v="0"/>
    <x v="1"/>
  </r>
  <r>
    <x v="856"/>
    <x v="0"/>
    <x v="0"/>
    <x v="3"/>
    <n v="499"/>
    <n v="2"/>
    <x v="35"/>
    <x v="0"/>
    <x v="0"/>
    <x v="2"/>
  </r>
  <r>
    <x v="856"/>
    <x v="2"/>
    <x v="2"/>
    <x v="1"/>
    <n v="299"/>
    <n v="8"/>
    <x v="33"/>
    <x v="0"/>
    <x v="0"/>
    <x v="2"/>
  </r>
  <r>
    <x v="856"/>
    <x v="0"/>
    <x v="0"/>
    <x v="0"/>
    <n v="199"/>
    <n v="1"/>
    <x v="34"/>
    <x v="0"/>
    <x v="0"/>
    <x v="4"/>
  </r>
  <r>
    <x v="856"/>
    <x v="1"/>
    <x v="4"/>
    <x v="1"/>
    <n v="299"/>
    <n v="4"/>
    <x v="10"/>
    <x v="0"/>
    <x v="0"/>
    <x v="2"/>
  </r>
  <r>
    <x v="856"/>
    <x v="2"/>
    <x v="4"/>
    <x v="1"/>
    <n v="299"/>
    <n v="1"/>
    <x v="7"/>
    <x v="0"/>
    <x v="0"/>
    <x v="4"/>
  </r>
  <r>
    <x v="856"/>
    <x v="0"/>
    <x v="5"/>
    <x v="1"/>
    <n v="299"/>
    <n v="2"/>
    <x v="44"/>
    <x v="0"/>
    <x v="0"/>
    <x v="2"/>
  </r>
  <r>
    <x v="856"/>
    <x v="0"/>
    <x v="4"/>
    <x v="4"/>
    <n v="399"/>
    <n v="8"/>
    <x v="19"/>
    <x v="0"/>
    <x v="0"/>
    <x v="0"/>
  </r>
  <r>
    <x v="857"/>
    <x v="1"/>
    <x v="6"/>
    <x v="4"/>
    <n v="399"/>
    <n v="7"/>
    <x v="8"/>
    <x v="0"/>
    <x v="0"/>
    <x v="1"/>
  </r>
  <r>
    <x v="857"/>
    <x v="0"/>
    <x v="6"/>
    <x v="4"/>
    <n v="399"/>
    <n v="10"/>
    <x v="31"/>
    <x v="0"/>
    <x v="0"/>
    <x v="1"/>
  </r>
  <r>
    <x v="857"/>
    <x v="0"/>
    <x v="3"/>
    <x v="2"/>
    <n v="99"/>
    <n v="1"/>
    <x v="32"/>
    <x v="0"/>
    <x v="0"/>
    <x v="2"/>
  </r>
  <r>
    <x v="857"/>
    <x v="0"/>
    <x v="5"/>
    <x v="0"/>
    <n v="199"/>
    <n v="8"/>
    <x v="23"/>
    <x v="1"/>
    <x v="0"/>
    <x v="2"/>
  </r>
  <r>
    <x v="857"/>
    <x v="0"/>
    <x v="2"/>
    <x v="0"/>
    <n v="199"/>
    <n v="5"/>
    <x v="48"/>
    <x v="0"/>
    <x v="0"/>
    <x v="2"/>
  </r>
  <r>
    <x v="857"/>
    <x v="1"/>
    <x v="1"/>
    <x v="1"/>
    <n v="299"/>
    <n v="7"/>
    <x v="22"/>
    <x v="0"/>
    <x v="0"/>
    <x v="2"/>
  </r>
  <r>
    <x v="857"/>
    <x v="2"/>
    <x v="4"/>
    <x v="3"/>
    <n v="499"/>
    <n v="4"/>
    <x v="25"/>
    <x v="0"/>
    <x v="0"/>
    <x v="3"/>
  </r>
  <r>
    <x v="858"/>
    <x v="1"/>
    <x v="3"/>
    <x v="3"/>
    <n v="499"/>
    <n v="1"/>
    <x v="13"/>
    <x v="0"/>
    <x v="1"/>
    <x v="0"/>
  </r>
  <r>
    <x v="859"/>
    <x v="2"/>
    <x v="3"/>
    <x v="3"/>
    <n v="499"/>
    <n v="6"/>
    <x v="5"/>
    <x v="1"/>
    <x v="0"/>
    <x v="3"/>
  </r>
  <r>
    <x v="859"/>
    <x v="2"/>
    <x v="6"/>
    <x v="0"/>
    <n v="199"/>
    <n v="1"/>
    <x v="34"/>
    <x v="0"/>
    <x v="0"/>
    <x v="2"/>
  </r>
  <r>
    <x v="859"/>
    <x v="0"/>
    <x v="0"/>
    <x v="4"/>
    <n v="399"/>
    <n v="1"/>
    <x v="9"/>
    <x v="1"/>
    <x v="1"/>
    <x v="0"/>
  </r>
  <r>
    <x v="860"/>
    <x v="0"/>
    <x v="5"/>
    <x v="2"/>
    <n v="99"/>
    <n v="6"/>
    <x v="12"/>
    <x v="1"/>
    <x v="0"/>
    <x v="3"/>
  </r>
  <r>
    <x v="860"/>
    <x v="2"/>
    <x v="6"/>
    <x v="3"/>
    <n v="499"/>
    <n v="1"/>
    <x v="13"/>
    <x v="0"/>
    <x v="0"/>
    <x v="1"/>
  </r>
  <r>
    <x v="860"/>
    <x v="2"/>
    <x v="3"/>
    <x v="0"/>
    <n v="199"/>
    <n v="1"/>
    <x v="34"/>
    <x v="1"/>
    <x v="0"/>
    <x v="2"/>
  </r>
  <r>
    <x v="860"/>
    <x v="2"/>
    <x v="5"/>
    <x v="3"/>
    <n v="499"/>
    <n v="10"/>
    <x v="11"/>
    <x v="0"/>
    <x v="0"/>
    <x v="3"/>
  </r>
  <r>
    <x v="860"/>
    <x v="0"/>
    <x v="3"/>
    <x v="3"/>
    <n v="499"/>
    <n v="2"/>
    <x v="35"/>
    <x v="0"/>
    <x v="0"/>
    <x v="3"/>
  </r>
  <r>
    <x v="860"/>
    <x v="2"/>
    <x v="2"/>
    <x v="2"/>
    <n v="99"/>
    <n v="6"/>
    <x v="12"/>
    <x v="1"/>
    <x v="0"/>
    <x v="0"/>
  </r>
  <r>
    <x v="860"/>
    <x v="1"/>
    <x v="6"/>
    <x v="1"/>
    <n v="299"/>
    <n v="6"/>
    <x v="30"/>
    <x v="0"/>
    <x v="0"/>
    <x v="1"/>
  </r>
  <r>
    <x v="860"/>
    <x v="2"/>
    <x v="4"/>
    <x v="2"/>
    <n v="99"/>
    <n v="10"/>
    <x v="15"/>
    <x v="0"/>
    <x v="0"/>
    <x v="0"/>
  </r>
  <r>
    <x v="860"/>
    <x v="2"/>
    <x v="6"/>
    <x v="0"/>
    <n v="199"/>
    <n v="7"/>
    <x v="4"/>
    <x v="0"/>
    <x v="0"/>
    <x v="2"/>
  </r>
  <r>
    <x v="860"/>
    <x v="2"/>
    <x v="4"/>
    <x v="1"/>
    <n v="299"/>
    <n v="3"/>
    <x v="14"/>
    <x v="0"/>
    <x v="0"/>
    <x v="1"/>
  </r>
  <r>
    <x v="861"/>
    <x v="1"/>
    <x v="3"/>
    <x v="3"/>
    <n v="499"/>
    <n v="6"/>
    <x v="5"/>
    <x v="1"/>
    <x v="0"/>
    <x v="3"/>
  </r>
  <r>
    <x v="861"/>
    <x v="1"/>
    <x v="0"/>
    <x v="1"/>
    <n v="299"/>
    <n v="1"/>
    <x v="7"/>
    <x v="1"/>
    <x v="0"/>
    <x v="1"/>
  </r>
  <r>
    <x v="861"/>
    <x v="1"/>
    <x v="3"/>
    <x v="3"/>
    <n v="499"/>
    <n v="1"/>
    <x v="13"/>
    <x v="0"/>
    <x v="0"/>
    <x v="2"/>
  </r>
  <r>
    <x v="861"/>
    <x v="2"/>
    <x v="5"/>
    <x v="2"/>
    <n v="99"/>
    <n v="10"/>
    <x v="15"/>
    <x v="1"/>
    <x v="0"/>
    <x v="4"/>
  </r>
  <r>
    <x v="861"/>
    <x v="1"/>
    <x v="1"/>
    <x v="4"/>
    <n v="399"/>
    <n v="10"/>
    <x v="31"/>
    <x v="0"/>
    <x v="0"/>
    <x v="0"/>
  </r>
  <r>
    <x v="861"/>
    <x v="1"/>
    <x v="3"/>
    <x v="4"/>
    <n v="399"/>
    <n v="1"/>
    <x v="9"/>
    <x v="0"/>
    <x v="0"/>
    <x v="2"/>
  </r>
  <r>
    <x v="861"/>
    <x v="1"/>
    <x v="6"/>
    <x v="4"/>
    <n v="399"/>
    <n v="3"/>
    <x v="42"/>
    <x v="0"/>
    <x v="0"/>
    <x v="2"/>
  </r>
  <r>
    <x v="862"/>
    <x v="0"/>
    <x v="5"/>
    <x v="1"/>
    <n v="299"/>
    <n v="5"/>
    <x v="28"/>
    <x v="0"/>
    <x v="0"/>
    <x v="2"/>
  </r>
  <r>
    <x v="862"/>
    <x v="1"/>
    <x v="3"/>
    <x v="3"/>
    <n v="499"/>
    <n v="6"/>
    <x v="5"/>
    <x v="1"/>
    <x v="0"/>
    <x v="2"/>
  </r>
  <r>
    <x v="863"/>
    <x v="1"/>
    <x v="2"/>
    <x v="2"/>
    <n v="99"/>
    <n v="9"/>
    <x v="43"/>
    <x v="1"/>
    <x v="1"/>
    <x v="2"/>
  </r>
  <r>
    <x v="864"/>
    <x v="2"/>
    <x v="0"/>
    <x v="1"/>
    <n v="299"/>
    <n v="3"/>
    <x v="14"/>
    <x v="1"/>
    <x v="0"/>
    <x v="2"/>
  </r>
  <r>
    <x v="864"/>
    <x v="0"/>
    <x v="0"/>
    <x v="2"/>
    <n v="99"/>
    <n v="9"/>
    <x v="43"/>
    <x v="0"/>
    <x v="0"/>
    <x v="3"/>
  </r>
  <r>
    <x v="864"/>
    <x v="0"/>
    <x v="2"/>
    <x v="1"/>
    <n v="299"/>
    <n v="3"/>
    <x v="14"/>
    <x v="1"/>
    <x v="0"/>
    <x v="0"/>
  </r>
  <r>
    <x v="864"/>
    <x v="1"/>
    <x v="1"/>
    <x v="3"/>
    <n v="499"/>
    <n v="5"/>
    <x v="16"/>
    <x v="0"/>
    <x v="1"/>
    <x v="4"/>
  </r>
  <r>
    <x v="865"/>
    <x v="0"/>
    <x v="0"/>
    <x v="4"/>
    <n v="399"/>
    <n v="8"/>
    <x v="19"/>
    <x v="0"/>
    <x v="0"/>
    <x v="2"/>
  </r>
  <r>
    <x v="865"/>
    <x v="2"/>
    <x v="0"/>
    <x v="0"/>
    <n v="199"/>
    <n v="10"/>
    <x v="20"/>
    <x v="0"/>
    <x v="0"/>
    <x v="2"/>
  </r>
  <r>
    <x v="865"/>
    <x v="2"/>
    <x v="5"/>
    <x v="1"/>
    <n v="299"/>
    <n v="1"/>
    <x v="7"/>
    <x v="1"/>
    <x v="0"/>
    <x v="4"/>
  </r>
  <r>
    <x v="865"/>
    <x v="0"/>
    <x v="5"/>
    <x v="4"/>
    <n v="399"/>
    <n v="8"/>
    <x v="19"/>
    <x v="0"/>
    <x v="0"/>
    <x v="2"/>
  </r>
  <r>
    <x v="866"/>
    <x v="0"/>
    <x v="3"/>
    <x v="0"/>
    <n v="199"/>
    <n v="9"/>
    <x v="40"/>
    <x v="1"/>
    <x v="0"/>
    <x v="2"/>
  </r>
  <r>
    <x v="866"/>
    <x v="1"/>
    <x v="3"/>
    <x v="1"/>
    <n v="299"/>
    <n v="7"/>
    <x v="22"/>
    <x v="1"/>
    <x v="0"/>
    <x v="0"/>
  </r>
  <r>
    <x v="866"/>
    <x v="0"/>
    <x v="0"/>
    <x v="2"/>
    <n v="99"/>
    <n v="9"/>
    <x v="43"/>
    <x v="0"/>
    <x v="0"/>
    <x v="1"/>
  </r>
  <r>
    <x v="866"/>
    <x v="0"/>
    <x v="6"/>
    <x v="0"/>
    <n v="199"/>
    <n v="7"/>
    <x v="4"/>
    <x v="0"/>
    <x v="0"/>
    <x v="1"/>
  </r>
  <r>
    <x v="866"/>
    <x v="2"/>
    <x v="5"/>
    <x v="1"/>
    <n v="299"/>
    <n v="3"/>
    <x v="14"/>
    <x v="0"/>
    <x v="0"/>
    <x v="1"/>
  </r>
  <r>
    <x v="866"/>
    <x v="0"/>
    <x v="4"/>
    <x v="1"/>
    <n v="299"/>
    <n v="9"/>
    <x v="1"/>
    <x v="1"/>
    <x v="1"/>
    <x v="2"/>
  </r>
  <r>
    <x v="866"/>
    <x v="1"/>
    <x v="2"/>
    <x v="1"/>
    <n v="299"/>
    <n v="5"/>
    <x v="28"/>
    <x v="0"/>
    <x v="0"/>
    <x v="1"/>
  </r>
  <r>
    <x v="866"/>
    <x v="1"/>
    <x v="0"/>
    <x v="0"/>
    <n v="199"/>
    <n v="10"/>
    <x v="20"/>
    <x v="0"/>
    <x v="0"/>
    <x v="2"/>
  </r>
  <r>
    <x v="866"/>
    <x v="0"/>
    <x v="6"/>
    <x v="4"/>
    <n v="399"/>
    <n v="1"/>
    <x v="9"/>
    <x v="1"/>
    <x v="0"/>
    <x v="3"/>
  </r>
  <r>
    <x v="867"/>
    <x v="2"/>
    <x v="2"/>
    <x v="4"/>
    <n v="399"/>
    <n v="6"/>
    <x v="24"/>
    <x v="0"/>
    <x v="0"/>
    <x v="2"/>
  </r>
  <r>
    <x v="867"/>
    <x v="1"/>
    <x v="3"/>
    <x v="4"/>
    <n v="399"/>
    <n v="10"/>
    <x v="31"/>
    <x v="0"/>
    <x v="1"/>
    <x v="2"/>
  </r>
  <r>
    <x v="867"/>
    <x v="0"/>
    <x v="0"/>
    <x v="4"/>
    <n v="399"/>
    <n v="7"/>
    <x v="8"/>
    <x v="0"/>
    <x v="0"/>
    <x v="2"/>
  </r>
  <r>
    <x v="867"/>
    <x v="0"/>
    <x v="6"/>
    <x v="3"/>
    <n v="499"/>
    <n v="2"/>
    <x v="35"/>
    <x v="0"/>
    <x v="0"/>
    <x v="0"/>
  </r>
  <r>
    <x v="867"/>
    <x v="0"/>
    <x v="4"/>
    <x v="4"/>
    <n v="399"/>
    <n v="6"/>
    <x v="24"/>
    <x v="0"/>
    <x v="0"/>
    <x v="2"/>
  </r>
  <r>
    <x v="867"/>
    <x v="2"/>
    <x v="4"/>
    <x v="2"/>
    <n v="99"/>
    <n v="1"/>
    <x v="32"/>
    <x v="0"/>
    <x v="0"/>
    <x v="2"/>
  </r>
  <r>
    <x v="868"/>
    <x v="2"/>
    <x v="0"/>
    <x v="0"/>
    <n v="199"/>
    <n v="7"/>
    <x v="4"/>
    <x v="1"/>
    <x v="0"/>
    <x v="3"/>
  </r>
  <r>
    <x v="868"/>
    <x v="1"/>
    <x v="3"/>
    <x v="1"/>
    <n v="299"/>
    <n v="4"/>
    <x v="10"/>
    <x v="0"/>
    <x v="0"/>
    <x v="2"/>
  </r>
  <r>
    <x v="869"/>
    <x v="0"/>
    <x v="6"/>
    <x v="2"/>
    <n v="99"/>
    <n v="8"/>
    <x v="36"/>
    <x v="0"/>
    <x v="1"/>
    <x v="3"/>
  </r>
  <r>
    <x v="870"/>
    <x v="2"/>
    <x v="3"/>
    <x v="3"/>
    <n v="499"/>
    <n v="8"/>
    <x v="18"/>
    <x v="1"/>
    <x v="0"/>
    <x v="0"/>
  </r>
  <r>
    <x v="870"/>
    <x v="1"/>
    <x v="1"/>
    <x v="3"/>
    <n v="499"/>
    <n v="9"/>
    <x v="27"/>
    <x v="0"/>
    <x v="0"/>
    <x v="2"/>
  </r>
  <r>
    <x v="871"/>
    <x v="1"/>
    <x v="6"/>
    <x v="4"/>
    <n v="399"/>
    <n v="6"/>
    <x v="24"/>
    <x v="0"/>
    <x v="1"/>
    <x v="2"/>
  </r>
  <r>
    <x v="871"/>
    <x v="0"/>
    <x v="1"/>
    <x v="3"/>
    <n v="499"/>
    <n v="2"/>
    <x v="35"/>
    <x v="0"/>
    <x v="0"/>
    <x v="0"/>
  </r>
  <r>
    <x v="871"/>
    <x v="2"/>
    <x v="3"/>
    <x v="4"/>
    <n v="399"/>
    <n v="10"/>
    <x v="31"/>
    <x v="0"/>
    <x v="1"/>
    <x v="2"/>
  </r>
  <r>
    <x v="871"/>
    <x v="2"/>
    <x v="0"/>
    <x v="4"/>
    <n v="399"/>
    <n v="2"/>
    <x v="46"/>
    <x v="0"/>
    <x v="0"/>
    <x v="0"/>
  </r>
  <r>
    <x v="872"/>
    <x v="2"/>
    <x v="2"/>
    <x v="0"/>
    <n v="199"/>
    <n v="8"/>
    <x v="23"/>
    <x v="1"/>
    <x v="0"/>
    <x v="2"/>
  </r>
  <r>
    <x v="872"/>
    <x v="2"/>
    <x v="2"/>
    <x v="0"/>
    <n v="199"/>
    <n v="6"/>
    <x v="2"/>
    <x v="0"/>
    <x v="0"/>
    <x v="0"/>
  </r>
  <r>
    <x v="872"/>
    <x v="2"/>
    <x v="2"/>
    <x v="1"/>
    <n v="299"/>
    <n v="7"/>
    <x v="22"/>
    <x v="0"/>
    <x v="0"/>
    <x v="3"/>
  </r>
  <r>
    <x v="873"/>
    <x v="2"/>
    <x v="1"/>
    <x v="0"/>
    <n v="199"/>
    <n v="5"/>
    <x v="48"/>
    <x v="0"/>
    <x v="1"/>
    <x v="0"/>
  </r>
  <r>
    <x v="874"/>
    <x v="2"/>
    <x v="0"/>
    <x v="4"/>
    <n v="399"/>
    <n v="8"/>
    <x v="19"/>
    <x v="0"/>
    <x v="0"/>
    <x v="3"/>
  </r>
  <r>
    <x v="874"/>
    <x v="1"/>
    <x v="2"/>
    <x v="0"/>
    <n v="199"/>
    <n v="10"/>
    <x v="20"/>
    <x v="0"/>
    <x v="0"/>
    <x v="2"/>
  </r>
  <r>
    <x v="874"/>
    <x v="0"/>
    <x v="0"/>
    <x v="2"/>
    <n v="99"/>
    <n v="6"/>
    <x v="12"/>
    <x v="0"/>
    <x v="0"/>
    <x v="4"/>
  </r>
  <r>
    <x v="874"/>
    <x v="2"/>
    <x v="1"/>
    <x v="1"/>
    <n v="299"/>
    <n v="7"/>
    <x v="22"/>
    <x v="0"/>
    <x v="0"/>
    <x v="2"/>
  </r>
  <r>
    <x v="874"/>
    <x v="1"/>
    <x v="4"/>
    <x v="2"/>
    <n v="99"/>
    <n v="6"/>
    <x v="12"/>
    <x v="0"/>
    <x v="0"/>
    <x v="1"/>
  </r>
  <r>
    <x v="874"/>
    <x v="2"/>
    <x v="0"/>
    <x v="4"/>
    <n v="399"/>
    <n v="3"/>
    <x v="42"/>
    <x v="0"/>
    <x v="1"/>
    <x v="2"/>
  </r>
  <r>
    <x v="874"/>
    <x v="0"/>
    <x v="3"/>
    <x v="1"/>
    <n v="299"/>
    <n v="7"/>
    <x v="22"/>
    <x v="0"/>
    <x v="0"/>
    <x v="0"/>
  </r>
  <r>
    <x v="874"/>
    <x v="0"/>
    <x v="4"/>
    <x v="1"/>
    <n v="299"/>
    <n v="7"/>
    <x v="22"/>
    <x v="0"/>
    <x v="0"/>
    <x v="3"/>
  </r>
  <r>
    <x v="874"/>
    <x v="0"/>
    <x v="5"/>
    <x v="2"/>
    <n v="99"/>
    <n v="1"/>
    <x v="32"/>
    <x v="0"/>
    <x v="0"/>
    <x v="3"/>
  </r>
  <r>
    <x v="874"/>
    <x v="2"/>
    <x v="1"/>
    <x v="1"/>
    <n v="299"/>
    <n v="3"/>
    <x v="14"/>
    <x v="1"/>
    <x v="1"/>
    <x v="2"/>
  </r>
  <r>
    <x v="875"/>
    <x v="1"/>
    <x v="5"/>
    <x v="3"/>
    <n v="499"/>
    <n v="10"/>
    <x v="11"/>
    <x v="0"/>
    <x v="0"/>
    <x v="0"/>
  </r>
  <r>
    <x v="875"/>
    <x v="0"/>
    <x v="1"/>
    <x v="0"/>
    <n v="199"/>
    <n v="5"/>
    <x v="48"/>
    <x v="1"/>
    <x v="0"/>
    <x v="0"/>
  </r>
  <r>
    <x v="875"/>
    <x v="1"/>
    <x v="1"/>
    <x v="4"/>
    <n v="399"/>
    <n v="1"/>
    <x v="9"/>
    <x v="0"/>
    <x v="0"/>
    <x v="0"/>
  </r>
  <r>
    <x v="876"/>
    <x v="1"/>
    <x v="3"/>
    <x v="4"/>
    <n v="399"/>
    <n v="10"/>
    <x v="31"/>
    <x v="1"/>
    <x v="0"/>
    <x v="2"/>
  </r>
  <r>
    <x v="876"/>
    <x v="2"/>
    <x v="6"/>
    <x v="1"/>
    <n v="299"/>
    <n v="3"/>
    <x v="14"/>
    <x v="0"/>
    <x v="0"/>
    <x v="0"/>
  </r>
  <r>
    <x v="876"/>
    <x v="1"/>
    <x v="3"/>
    <x v="3"/>
    <n v="499"/>
    <n v="9"/>
    <x v="27"/>
    <x v="1"/>
    <x v="0"/>
    <x v="4"/>
  </r>
  <r>
    <x v="876"/>
    <x v="1"/>
    <x v="6"/>
    <x v="0"/>
    <n v="199"/>
    <n v="7"/>
    <x v="4"/>
    <x v="0"/>
    <x v="0"/>
    <x v="0"/>
  </r>
  <r>
    <x v="877"/>
    <x v="1"/>
    <x v="0"/>
    <x v="0"/>
    <n v="199"/>
    <n v="3"/>
    <x v="45"/>
    <x v="0"/>
    <x v="0"/>
    <x v="0"/>
  </r>
  <r>
    <x v="877"/>
    <x v="0"/>
    <x v="2"/>
    <x v="1"/>
    <n v="299"/>
    <n v="6"/>
    <x v="30"/>
    <x v="0"/>
    <x v="0"/>
    <x v="3"/>
  </r>
  <r>
    <x v="877"/>
    <x v="1"/>
    <x v="2"/>
    <x v="2"/>
    <n v="99"/>
    <n v="8"/>
    <x v="36"/>
    <x v="0"/>
    <x v="0"/>
    <x v="2"/>
  </r>
  <r>
    <x v="877"/>
    <x v="0"/>
    <x v="1"/>
    <x v="3"/>
    <n v="499"/>
    <n v="6"/>
    <x v="5"/>
    <x v="0"/>
    <x v="0"/>
    <x v="3"/>
  </r>
  <r>
    <x v="877"/>
    <x v="2"/>
    <x v="3"/>
    <x v="1"/>
    <n v="299"/>
    <n v="1"/>
    <x v="7"/>
    <x v="0"/>
    <x v="0"/>
    <x v="2"/>
  </r>
  <r>
    <x v="877"/>
    <x v="2"/>
    <x v="5"/>
    <x v="1"/>
    <n v="299"/>
    <n v="7"/>
    <x v="22"/>
    <x v="1"/>
    <x v="0"/>
    <x v="2"/>
  </r>
  <r>
    <x v="877"/>
    <x v="2"/>
    <x v="4"/>
    <x v="0"/>
    <n v="199"/>
    <n v="2"/>
    <x v="39"/>
    <x v="0"/>
    <x v="0"/>
    <x v="0"/>
  </r>
  <r>
    <x v="877"/>
    <x v="0"/>
    <x v="0"/>
    <x v="3"/>
    <n v="499"/>
    <n v="8"/>
    <x v="18"/>
    <x v="0"/>
    <x v="0"/>
    <x v="3"/>
  </r>
  <r>
    <x v="877"/>
    <x v="1"/>
    <x v="1"/>
    <x v="2"/>
    <n v="99"/>
    <n v="3"/>
    <x v="3"/>
    <x v="1"/>
    <x v="0"/>
    <x v="3"/>
  </r>
  <r>
    <x v="878"/>
    <x v="2"/>
    <x v="4"/>
    <x v="3"/>
    <n v="499"/>
    <n v="5"/>
    <x v="16"/>
    <x v="0"/>
    <x v="0"/>
    <x v="2"/>
  </r>
  <r>
    <x v="878"/>
    <x v="2"/>
    <x v="6"/>
    <x v="4"/>
    <n v="399"/>
    <n v="9"/>
    <x v="37"/>
    <x v="0"/>
    <x v="0"/>
    <x v="3"/>
  </r>
  <r>
    <x v="878"/>
    <x v="2"/>
    <x v="4"/>
    <x v="1"/>
    <n v="299"/>
    <n v="3"/>
    <x v="14"/>
    <x v="1"/>
    <x v="0"/>
    <x v="2"/>
  </r>
  <r>
    <x v="878"/>
    <x v="2"/>
    <x v="5"/>
    <x v="2"/>
    <n v="99"/>
    <n v="8"/>
    <x v="36"/>
    <x v="0"/>
    <x v="0"/>
    <x v="3"/>
  </r>
  <r>
    <x v="878"/>
    <x v="0"/>
    <x v="6"/>
    <x v="2"/>
    <n v="99"/>
    <n v="10"/>
    <x v="15"/>
    <x v="1"/>
    <x v="0"/>
    <x v="3"/>
  </r>
  <r>
    <x v="878"/>
    <x v="1"/>
    <x v="0"/>
    <x v="0"/>
    <n v="199"/>
    <n v="9"/>
    <x v="40"/>
    <x v="0"/>
    <x v="0"/>
    <x v="2"/>
  </r>
  <r>
    <x v="878"/>
    <x v="0"/>
    <x v="5"/>
    <x v="0"/>
    <n v="199"/>
    <n v="8"/>
    <x v="23"/>
    <x v="0"/>
    <x v="0"/>
    <x v="2"/>
  </r>
  <r>
    <x v="878"/>
    <x v="1"/>
    <x v="5"/>
    <x v="4"/>
    <n v="399"/>
    <n v="5"/>
    <x v="47"/>
    <x v="1"/>
    <x v="0"/>
    <x v="2"/>
  </r>
  <r>
    <x v="878"/>
    <x v="0"/>
    <x v="6"/>
    <x v="0"/>
    <n v="199"/>
    <n v="1"/>
    <x v="34"/>
    <x v="0"/>
    <x v="1"/>
    <x v="2"/>
  </r>
  <r>
    <x v="878"/>
    <x v="2"/>
    <x v="1"/>
    <x v="4"/>
    <n v="399"/>
    <n v="1"/>
    <x v="9"/>
    <x v="0"/>
    <x v="1"/>
    <x v="4"/>
  </r>
  <r>
    <x v="878"/>
    <x v="2"/>
    <x v="2"/>
    <x v="1"/>
    <n v="299"/>
    <n v="4"/>
    <x v="10"/>
    <x v="0"/>
    <x v="0"/>
    <x v="1"/>
  </r>
  <r>
    <x v="879"/>
    <x v="2"/>
    <x v="5"/>
    <x v="3"/>
    <n v="499"/>
    <n v="4"/>
    <x v="25"/>
    <x v="1"/>
    <x v="0"/>
    <x v="3"/>
  </r>
  <r>
    <x v="879"/>
    <x v="0"/>
    <x v="2"/>
    <x v="2"/>
    <n v="99"/>
    <n v="6"/>
    <x v="12"/>
    <x v="0"/>
    <x v="0"/>
    <x v="3"/>
  </r>
  <r>
    <x v="879"/>
    <x v="1"/>
    <x v="2"/>
    <x v="1"/>
    <n v="299"/>
    <n v="3"/>
    <x v="14"/>
    <x v="0"/>
    <x v="0"/>
    <x v="2"/>
  </r>
  <r>
    <x v="879"/>
    <x v="0"/>
    <x v="3"/>
    <x v="3"/>
    <n v="499"/>
    <n v="9"/>
    <x v="27"/>
    <x v="1"/>
    <x v="0"/>
    <x v="3"/>
  </r>
  <r>
    <x v="879"/>
    <x v="1"/>
    <x v="4"/>
    <x v="1"/>
    <n v="299"/>
    <n v="2"/>
    <x v="44"/>
    <x v="0"/>
    <x v="0"/>
    <x v="3"/>
  </r>
  <r>
    <x v="879"/>
    <x v="1"/>
    <x v="6"/>
    <x v="3"/>
    <n v="499"/>
    <n v="5"/>
    <x v="16"/>
    <x v="0"/>
    <x v="1"/>
    <x v="3"/>
  </r>
  <r>
    <x v="879"/>
    <x v="2"/>
    <x v="2"/>
    <x v="0"/>
    <n v="199"/>
    <n v="5"/>
    <x v="48"/>
    <x v="1"/>
    <x v="0"/>
    <x v="3"/>
  </r>
  <r>
    <x v="879"/>
    <x v="2"/>
    <x v="3"/>
    <x v="0"/>
    <n v="199"/>
    <n v="2"/>
    <x v="39"/>
    <x v="0"/>
    <x v="0"/>
    <x v="0"/>
  </r>
  <r>
    <x v="879"/>
    <x v="2"/>
    <x v="4"/>
    <x v="4"/>
    <n v="399"/>
    <n v="10"/>
    <x v="31"/>
    <x v="0"/>
    <x v="0"/>
    <x v="2"/>
  </r>
  <r>
    <x v="879"/>
    <x v="0"/>
    <x v="1"/>
    <x v="0"/>
    <n v="199"/>
    <n v="7"/>
    <x v="4"/>
    <x v="0"/>
    <x v="0"/>
    <x v="2"/>
  </r>
  <r>
    <x v="880"/>
    <x v="1"/>
    <x v="0"/>
    <x v="3"/>
    <n v="499"/>
    <n v="6"/>
    <x v="5"/>
    <x v="1"/>
    <x v="0"/>
    <x v="0"/>
  </r>
  <r>
    <x v="880"/>
    <x v="0"/>
    <x v="0"/>
    <x v="4"/>
    <n v="399"/>
    <n v="2"/>
    <x v="46"/>
    <x v="0"/>
    <x v="1"/>
    <x v="2"/>
  </r>
  <r>
    <x v="880"/>
    <x v="0"/>
    <x v="3"/>
    <x v="0"/>
    <n v="199"/>
    <n v="6"/>
    <x v="2"/>
    <x v="0"/>
    <x v="0"/>
    <x v="2"/>
  </r>
  <r>
    <x v="880"/>
    <x v="2"/>
    <x v="5"/>
    <x v="2"/>
    <n v="99"/>
    <n v="1"/>
    <x v="32"/>
    <x v="0"/>
    <x v="0"/>
    <x v="2"/>
  </r>
  <r>
    <x v="880"/>
    <x v="1"/>
    <x v="0"/>
    <x v="3"/>
    <n v="499"/>
    <n v="5"/>
    <x v="16"/>
    <x v="1"/>
    <x v="0"/>
    <x v="4"/>
  </r>
  <r>
    <x v="880"/>
    <x v="2"/>
    <x v="6"/>
    <x v="3"/>
    <n v="499"/>
    <n v="9"/>
    <x v="27"/>
    <x v="1"/>
    <x v="0"/>
    <x v="2"/>
  </r>
  <r>
    <x v="880"/>
    <x v="2"/>
    <x v="4"/>
    <x v="3"/>
    <n v="499"/>
    <n v="10"/>
    <x v="11"/>
    <x v="0"/>
    <x v="0"/>
    <x v="0"/>
  </r>
  <r>
    <x v="881"/>
    <x v="1"/>
    <x v="5"/>
    <x v="3"/>
    <n v="499"/>
    <n v="5"/>
    <x v="16"/>
    <x v="1"/>
    <x v="0"/>
    <x v="2"/>
  </r>
  <r>
    <x v="881"/>
    <x v="0"/>
    <x v="0"/>
    <x v="0"/>
    <n v="199"/>
    <n v="1"/>
    <x v="34"/>
    <x v="1"/>
    <x v="0"/>
    <x v="4"/>
  </r>
  <r>
    <x v="881"/>
    <x v="1"/>
    <x v="5"/>
    <x v="2"/>
    <n v="99"/>
    <n v="1"/>
    <x v="32"/>
    <x v="1"/>
    <x v="0"/>
    <x v="2"/>
  </r>
  <r>
    <x v="881"/>
    <x v="2"/>
    <x v="3"/>
    <x v="4"/>
    <n v="399"/>
    <n v="10"/>
    <x v="31"/>
    <x v="1"/>
    <x v="0"/>
    <x v="2"/>
  </r>
  <r>
    <x v="881"/>
    <x v="1"/>
    <x v="1"/>
    <x v="2"/>
    <n v="99"/>
    <n v="10"/>
    <x v="15"/>
    <x v="0"/>
    <x v="0"/>
    <x v="2"/>
  </r>
  <r>
    <x v="881"/>
    <x v="2"/>
    <x v="3"/>
    <x v="2"/>
    <n v="99"/>
    <n v="2"/>
    <x v="26"/>
    <x v="0"/>
    <x v="0"/>
    <x v="2"/>
  </r>
  <r>
    <x v="882"/>
    <x v="1"/>
    <x v="3"/>
    <x v="3"/>
    <n v="499"/>
    <n v="8"/>
    <x v="18"/>
    <x v="1"/>
    <x v="0"/>
    <x v="0"/>
  </r>
  <r>
    <x v="882"/>
    <x v="2"/>
    <x v="0"/>
    <x v="3"/>
    <n v="499"/>
    <n v="5"/>
    <x v="16"/>
    <x v="0"/>
    <x v="0"/>
    <x v="0"/>
  </r>
  <r>
    <x v="882"/>
    <x v="0"/>
    <x v="0"/>
    <x v="0"/>
    <n v="199"/>
    <n v="4"/>
    <x v="0"/>
    <x v="0"/>
    <x v="1"/>
    <x v="0"/>
  </r>
  <r>
    <x v="882"/>
    <x v="1"/>
    <x v="5"/>
    <x v="0"/>
    <n v="199"/>
    <n v="9"/>
    <x v="40"/>
    <x v="0"/>
    <x v="0"/>
    <x v="2"/>
  </r>
  <r>
    <x v="882"/>
    <x v="0"/>
    <x v="4"/>
    <x v="3"/>
    <n v="499"/>
    <n v="8"/>
    <x v="18"/>
    <x v="0"/>
    <x v="1"/>
    <x v="2"/>
  </r>
  <r>
    <x v="882"/>
    <x v="2"/>
    <x v="5"/>
    <x v="1"/>
    <n v="299"/>
    <n v="6"/>
    <x v="30"/>
    <x v="1"/>
    <x v="0"/>
    <x v="2"/>
  </r>
  <r>
    <x v="882"/>
    <x v="2"/>
    <x v="6"/>
    <x v="3"/>
    <n v="499"/>
    <n v="6"/>
    <x v="5"/>
    <x v="0"/>
    <x v="1"/>
    <x v="0"/>
  </r>
  <r>
    <x v="883"/>
    <x v="2"/>
    <x v="5"/>
    <x v="3"/>
    <n v="499"/>
    <n v="10"/>
    <x v="11"/>
    <x v="1"/>
    <x v="0"/>
    <x v="2"/>
  </r>
  <r>
    <x v="884"/>
    <x v="1"/>
    <x v="5"/>
    <x v="2"/>
    <n v="99"/>
    <n v="2"/>
    <x v="26"/>
    <x v="1"/>
    <x v="0"/>
    <x v="2"/>
  </r>
  <r>
    <x v="884"/>
    <x v="1"/>
    <x v="0"/>
    <x v="3"/>
    <n v="499"/>
    <n v="10"/>
    <x v="11"/>
    <x v="0"/>
    <x v="0"/>
    <x v="3"/>
  </r>
  <r>
    <x v="884"/>
    <x v="1"/>
    <x v="5"/>
    <x v="3"/>
    <n v="499"/>
    <n v="5"/>
    <x v="16"/>
    <x v="0"/>
    <x v="1"/>
    <x v="3"/>
  </r>
  <r>
    <x v="884"/>
    <x v="2"/>
    <x v="4"/>
    <x v="0"/>
    <n v="199"/>
    <n v="4"/>
    <x v="0"/>
    <x v="0"/>
    <x v="0"/>
    <x v="0"/>
  </r>
  <r>
    <x v="884"/>
    <x v="0"/>
    <x v="1"/>
    <x v="4"/>
    <n v="399"/>
    <n v="6"/>
    <x v="24"/>
    <x v="0"/>
    <x v="0"/>
    <x v="2"/>
  </r>
  <r>
    <x v="884"/>
    <x v="1"/>
    <x v="6"/>
    <x v="3"/>
    <n v="499"/>
    <n v="6"/>
    <x v="5"/>
    <x v="0"/>
    <x v="0"/>
    <x v="4"/>
  </r>
  <r>
    <x v="884"/>
    <x v="0"/>
    <x v="1"/>
    <x v="0"/>
    <n v="199"/>
    <n v="10"/>
    <x v="20"/>
    <x v="0"/>
    <x v="0"/>
    <x v="2"/>
  </r>
  <r>
    <x v="884"/>
    <x v="0"/>
    <x v="4"/>
    <x v="4"/>
    <n v="399"/>
    <n v="1"/>
    <x v="9"/>
    <x v="0"/>
    <x v="0"/>
    <x v="2"/>
  </r>
  <r>
    <x v="885"/>
    <x v="2"/>
    <x v="3"/>
    <x v="4"/>
    <n v="399"/>
    <n v="2"/>
    <x v="46"/>
    <x v="0"/>
    <x v="0"/>
    <x v="2"/>
  </r>
  <r>
    <x v="885"/>
    <x v="1"/>
    <x v="5"/>
    <x v="1"/>
    <n v="299"/>
    <n v="5"/>
    <x v="28"/>
    <x v="0"/>
    <x v="0"/>
    <x v="0"/>
  </r>
  <r>
    <x v="885"/>
    <x v="0"/>
    <x v="3"/>
    <x v="2"/>
    <n v="99"/>
    <n v="1"/>
    <x v="32"/>
    <x v="0"/>
    <x v="0"/>
    <x v="1"/>
  </r>
  <r>
    <x v="885"/>
    <x v="1"/>
    <x v="1"/>
    <x v="4"/>
    <n v="399"/>
    <n v="8"/>
    <x v="19"/>
    <x v="0"/>
    <x v="0"/>
    <x v="0"/>
  </r>
  <r>
    <x v="886"/>
    <x v="1"/>
    <x v="4"/>
    <x v="2"/>
    <n v="99"/>
    <n v="7"/>
    <x v="17"/>
    <x v="0"/>
    <x v="0"/>
    <x v="2"/>
  </r>
  <r>
    <x v="886"/>
    <x v="2"/>
    <x v="0"/>
    <x v="0"/>
    <n v="199"/>
    <n v="4"/>
    <x v="0"/>
    <x v="0"/>
    <x v="0"/>
    <x v="4"/>
  </r>
  <r>
    <x v="886"/>
    <x v="1"/>
    <x v="2"/>
    <x v="0"/>
    <n v="199"/>
    <n v="6"/>
    <x v="2"/>
    <x v="0"/>
    <x v="0"/>
    <x v="2"/>
  </r>
  <r>
    <x v="886"/>
    <x v="2"/>
    <x v="0"/>
    <x v="0"/>
    <n v="199"/>
    <n v="7"/>
    <x v="4"/>
    <x v="0"/>
    <x v="0"/>
    <x v="2"/>
  </r>
  <r>
    <x v="886"/>
    <x v="2"/>
    <x v="4"/>
    <x v="0"/>
    <n v="199"/>
    <n v="2"/>
    <x v="39"/>
    <x v="0"/>
    <x v="0"/>
    <x v="3"/>
  </r>
  <r>
    <x v="886"/>
    <x v="2"/>
    <x v="0"/>
    <x v="1"/>
    <n v="299"/>
    <n v="3"/>
    <x v="14"/>
    <x v="0"/>
    <x v="0"/>
    <x v="3"/>
  </r>
  <r>
    <x v="887"/>
    <x v="2"/>
    <x v="5"/>
    <x v="0"/>
    <n v="199"/>
    <n v="4"/>
    <x v="0"/>
    <x v="0"/>
    <x v="0"/>
    <x v="2"/>
  </r>
  <r>
    <x v="887"/>
    <x v="1"/>
    <x v="5"/>
    <x v="4"/>
    <n v="399"/>
    <n v="4"/>
    <x v="49"/>
    <x v="1"/>
    <x v="0"/>
    <x v="2"/>
  </r>
  <r>
    <x v="887"/>
    <x v="2"/>
    <x v="1"/>
    <x v="2"/>
    <n v="99"/>
    <n v="4"/>
    <x v="38"/>
    <x v="0"/>
    <x v="1"/>
    <x v="3"/>
  </r>
  <r>
    <x v="887"/>
    <x v="1"/>
    <x v="4"/>
    <x v="3"/>
    <n v="499"/>
    <n v="1"/>
    <x v="13"/>
    <x v="0"/>
    <x v="0"/>
    <x v="0"/>
  </r>
  <r>
    <x v="888"/>
    <x v="2"/>
    <x v="6"/>
    <x v="1"/>
    <n v="299"/>
    <n v="5"/>
    <x v="28"/>
    <x v="0"/>
    <x v="0"/>
    <x v="2"/>
  </r>
  <r>
    <x v="889"/>
    <x v="2"/>
    <x v="3"/>
    <x v="0"/>
    <n v="199"/>
    <n v="10"/>
    <x v="20"/>
    <x v="1"/>
    <x v="0"/>
    <x v="3"/>
  </r>
  <r>
    <x v="889"/>
    <x v="2"/>
    <x v="3"/>
    <x v="4"/>
    <n v="399"/>
    <n v="3"/>
    <x v="42"/>
    <x v="1"/>
    <x v="1"/>
    <x v="0"/>
  </r>
  <r>
    <x v="890"/>
    <x v="0"/>
    <x v="1"/>
    <x v="3"/>
    <n v="499"/>
    <n v="8"/>
    <x v="18"/>
    <x v="1"/>
    <x v="0"/>
    <x v="2"/>
  </r>
  <r>
    <x v="891"/>
    <x v="2"/>
    <x v="4"/>
    <x v="0"/>
    <n v="199"/>
    <n v="8"/>
    <x v="23"/>
    <x v="1"/>
    <x v="1"/>
    <x v="1"/>
  </r>
  <r>
    <x v="891"/>
    <x v="1"/>
    <x v="0"/>
    <x v="4"/>
    <n v="399"/>
    <n v="4"/>
    <x v="49"/>
    <x v="0"/>
    <x v="0"/>
    <x v="3"/>
  </r>
  <r>
    <x v="892"/>
    <x v="0"/>
    <x v="6"/>
    <x v="3"/>
    <n v="499"/>
    <n v="9"/>
    <x v="27"/>
    <x v="0"/>
    <x v="0"/>
    <x v="0"/>
  </r>
  <r>
    <x v="893"/>
    <x v="0"/>
    <x v="6"/>
    <x v="4"/>
    <n v="399"/>
    <n v="1"/>
    <x v="9"/>
    <x v="0"/>
    <x v="1"/>
    <x v="0"/>
  </r>
  <r>
    <x v="893"/>
    <x v="0"/>
    <x v="6"/>
    <x v="0"/>
    <n v="199"/>
    <n v="1"/>
    <x v="34"/>
    <x v="0"/>
    <x v="0"/>
    <x v="2"/>
  </r>
  <r>
    <x v="893"/>
    <x v="0"/>
    <x v="4"/>
    <x v="0"/>
    <n v="199"/>
    <n v="4"/>
    <x v="0"/>
    <x v="0"/>
    <x v="0"/>
    <x v="4"/>
  </r>
  <r>
    <x v="893"/>
    <x v="2"/>
    <x v="1"/>
    <x v="3"/>
    <n v="499"/>
    <n v="10"/>
    <x v="11"/>
    <x v="1"/>
    <x v="0"/>
    <x v="2"/>
  </r>
  <r>
    <x v="893"/>
    <x v="0"/>
    <x v="4"/>
    <x v="4"/>
    <n v="399"/>
    <n v="1"/>
    <x v="9"/>
    <x v="1"/>
    <x v="0"/>
    <x v="4"/>
  </r>
  <r>
    <x v="893"/>
    <x v="2"/>
    <x v="6"/>
    <x v="4"/>
    <n v="399"/>
    <n v="4"/>
    <x v="49"/>
    <x v="0"/>
    <x v="0"/>
    <x v="2"/>
  </r>
  <r>
    <x v="893"/>
    <x v="1"/>
    <x v="6"/>
    <x v="3"/>
    <n v="499"/>
    <n v="10"/>
    <x v="11"/>
    <x v="0"/>
    <x v="1"/>
    <x v="3"/>
  </r>
  <r>
    <x v="894"/>
    <x v="1"/>
    <x v="0"/>
    <x v="3"/>
    <n v="499"/>
    <n v="4"/>
    <x v="25"/>
    <x v="0"/>
    <x v="0"/>
    <x v="0"/>
  </r>
  <r>
    <x v="894"/>
    <x v="1"/>
    <x v="0"/>
    <x v="2"/>
    <n v="99"/>
    <n v="6"/>
    <x v="12"/>
    <x v="0"/>
    <x v="0"/>
    <x v="1"/>
  </r>
  <r>
    <x v="894"/>
    <x v="1"/>
    <x v="4"/>
    <x v="2"/>
    <n v="99"/>
    <n v="5"/>
    <x v="6"/>
    <x v="0"/>
    <x v="0"/>
    <x v="1"/>
  </r>
  <r>
    <x v="894"/>
    <x v="1"/>
    <x v="6"/>
    <x v="1"/>
    <n v="299"/>
    <n v="1"/>
    <x v="7"/>
    <x v="0"/>
    <x v="0"/>
    <x v="3"/>
  </r>
  <r>
    <x v="894"/>
    <x v="1"/>
    <x v="3"/>
    <x v="3"/>
    <n v="499"/>
    <n v="2"/>
    <x v="35"/>
    <x v="1"/>
    <x v="0"/>
    <x v="0"/>
  </r>
  <r>
    <x v="894"/>
    <x v="1"/>
    <x v="4"/>
    <x v="3"/>
    <n v="499"/>
    <n v="5"/>
    <x v="16"/>
    <x v="1"/>
    <x v="0"/>
    <x v="4"/>
  </r>
  <r>
    <x v="894"/>
    <x v="2"/>
    <x v="5"/>
    <x v="0"/>
    <n v="199"/>
    <n v="5"/>
    <x v="48"/>
    <x v="1"/>
    <x v="0"/>
    <x v="0"/>
  </r>
  <r>
    <x v="894"/>
    <x v="1"/>
    <x v="1"/>
    <x v="1"/>
    <n v="299"/>
    <n v="6"/>
    <x v="30"/>
    <x v="0"/>
    <x v="0"/>
    <x v="2"/>
  </r>
  <r>
    <x v="894"/>
    <x v="1"/>
    <x v="6"/>
    <x v="4"/>
    <n v="399"/>
    <n v="3"/>
    <x v="42"/>
    <x v="0"/>
    <x v="0"/>
    <x v="3"/>
  </r>
  <r>
    <x v="895"/>
    <x v="2"/>
    <x v="1"/>
    <x v="3"/>
    <n v="499"/>
    <n v="7"/>
    <x v="29"/>
    <x v="0"/>
    <x v="0"/>
    <x v="0"/>
  </r>
  <r>
    <x v="895"/>
    <x v="1"/>
    <x v="3"/>
    <x v="3"/>
    <n v="499"/>
    <n v="1"/>
    <x v="13"/>
    <x v="0"/>
    <x v="0"/>
    <x v="1"/>
  </r>
  <r>
    <x v="895"/>
    <x v="0"/>
    <x v="4"/>
    <x v="0"/>
    <n v="199"/>
    <n v="3"/>
    <x v="45"/>
    <x v="0"/>
    <x v="0"/>
    <x v="4"/>
  </r>
  <r>
    <x v="896"/>
    <x v="2"/>
    <x v="6"/>
    <x v="4"/>
    <n v="399"/>
    <n v="5"/>
    <x v="47"/>
    <x v="0"/>
    <x v="0"/>
    <x v="2"/>
  </r>
  <r>
    <x v="897"/>
    <x v="0"/>
    <x v="3"/>
    <x v="2"/>
    <n v="99"/>
    <n v="2"/>
    <x v="26"/>
    <x v="0"/>
    <x v="0"/>
    <x v="0"/>
  </r>
  <r>
    <x v="897"/>
    <x v="2"/>
    <x v="3"/>
    <x v="2"/>
    <n v="99"/>
    <n v="3"/>
    <x v="3"/>
    <x v="0"/>
    <x v="0"/>
    <x v="0"/>
  </r>
  <r>
    <x v="897"/>
    <x v="0"/>
    <x v="6"/>
    <x v="1"/>
    <n v="299"/>
    <n v="3"/>
    <x v="14"/>
    <x v="0"/>
    <x v="0"/>
    <x v="1"/>
  </r>
  <r>
    <x v="897"/>
    <x v="1"/>
    <x v="0"/>
    <x v="3"/>
    <n v="499"/>
    <n v="7"/>
    <x v="29"/>
    <x v="0"/>
    <x v="0"/>
    <x v="2"/>
  </r>
  <r>
    <x v="898"/>
    <x v="0"/>
    <x v="3"/>
    <x v="3"/>
    <n v="499"/>
    <n v="8"/>
    <x v="18"/>
    <x v="0"/>
    <x v="0"/>
    <x v="2"/>
  </r>
  <r>
    <x v="898"/>
    <x v="0"/>
    <x v="3"/>
    <x v="2"/>
    <n v="99"/>
    <n v="10"/>
    <x v="15"/>
    <x v="0"/>
    <x v="0"/>
    <x v="0"/>
  </r>
  <r>
    <x v="898"/>
    <x v="0"/>
    <x v="0"/>
    <x v="2"/>
    <n v="99"/>
    <n v="3"/>
    <x v="3"/>
    <x v="0"/>
    <x v="0"/>
    <x v="0"/>
  </r>
  <r>
    <x v="899"/>
    <x v="2"/>
    <x v="3"/>
    <x v="3"/>
    <n v="499"/>
    <n v="9"/>
    <x v="27"/>
    <x v="1"/>
    <x v="0"/>
    <x v="2"/>
  </r>
  <r>
    <x v="899"/>
    <x v="2"/>
    <x v="2"/>
    <x v="3"/>
    <n v="499"/>
    <n v="5"/>
    <x v="16"/>
    <x v="0"/>
    <x v="0"/>
    <x v="2"/>
  </r>
  <r>
    <x v="899"/>
    <x v="1"/>
    <x v="6"/>
    <x v="1"/>
    <n v="299"/>
    <n v="2"/>
    <x v="44"/>
    <x v="0"/>
    <x v="0"/>
    <x v="2"/>
  </r>
  <r>
    <x v="900"/>
    <x v="2"/>
    <x v="3"/>
    <x v="1"/>
    <n v="299"/>
    <n v="4"/>
    <x v="10"/>
    <x v="0"/>
    <x v="0"/>
    <x v="3"/>
  </r>
  <r>
    <x v="900"/>
    <x v="1"/>
    <x v="3"/>
    <x v="1"/>
    <n v="299"/>
    <n v="9"/>
    <x v="1"/>
    <x v="1"/>
    <x v="1"/>
    <x v="0"/>
  </r>
  <r>
    <x v="900"/>
    <x v="2"/>
    <x v="5"/>
    <x v="3"/>
    <n v="499"/>
    <n v="2"/>
    <x v="35"/>
    <x v="0"/>
    <x v="0"/>
    <x v="4"/>
  </r>
  <r>
    <x v="900"/>
    <x v="0"/>
    <x v="5"/>
    <x v="4"/>
    <n v="399"/>
    <n v="6"/>
    <x v="24"/>
    <x v="0"/>
    <x v="0"/>
    <x v="0"/>
  </r>
  <r>
    <x v="900"/>
    <x v="1"/>
    <x v="5"/>
    <x v="3"/>
    <n v="499"/>
    <n v="4"/>
    <x v="25"/>
    <x v="1"/>
    <x v="0"/>
    <x v="2"/>
  </r>
  <r>
    <x v="900"/>
    <x v="0"/>
    <x v="3"/>
    <x v="4"/>
    <n v="399"/>
    <n v="8"/>
    <x v="19"/>
    <x v="0"/>
    <x v="0"/>
    <x v="3"/>
  </r>
  <r>
    <x v="900"/>
    <x v="2"/>
    <x v="1"/>
    <x v="2"/>
    <n v="99"/>
    <n v="7"/>
    <x v="17"/>
    <x v="0"/>
    <x v="1"/>
    <x v="3"/>
  </r>
  <r>
    <x v="900"/>
    <x v="2"/>
    <x v="1"/>
    <x v="4"/>
    <n v="399"/>
    <n v="3"/>
    <x v="42"/>
    <x v="1"/>
    <x v="0"/>
    <x v="0"/>
  </r>
  <r>
    <x v="901"/>
    <x v="0"/>
    <x v="6"/>
    <x v="1"/>
    <n v="299"/>
    <n v="2"/>
    <x v="44"/>
    <x v="0"/>
    <x v="0"/>
    <x v="0"/>
  </r>
  <r>
    <x v="902"/>
    <x v="2"/>
    <x v="4"/>
    <x v="1"/>
    <n v="299"/>
    <n v="2"/>
    <x v="44"/>
    <x v="0"/>
    <x v="0"/>
    <x v="2"/>
  </r>
  <r>
    <x v="902"/>
    <x v="0"/>
    <x v="1"/>
    <x v="3"/>
    <n v="499"/>
    <n v="10"/>
    <x v="11"/>
    <x v="0"/>
    <x v="0"/>
    <x v="4"/>
  </r>
  <r>
    <x v="902"/>
    <x v="1"/>
    <x v="4"/>
    <x v="2"/>
    <n v="99"/>
    <n v="1"/>
    <x v="32"/>
    <x v="0"/>
    <x v="0"/>
    <x v="3"/>
  </r>
  <r>
    <x v="902"/>
    <x v="2"/>
    <x v="6"/>
    <x v="4"/>
    <n v="399"/>
    <n v="7"/>
    <x v="8"/>
    <x v="0"/>
    <x v="0"/>
    <x v="0"/>
  </r>
  <r>
    <x v="902"/>
    <x v="2"/>
    <x v="4"/>
    <x v="0"/>
    <n v="199"/>
    <n v="3"/>
    <x v="45"/>
    <x v="0"/>
    <x v="0"/>
    <x v="2"/>
  </r>
  <r>
    <x v="902"/>
    <x v="2"/>
    <x v="4"/>
    <x v="1"/>
    <n v="299"/>
    <n v="10"/>
    <x v="21"/>
    <x v="0"/>
    <x v="0"/>
    <x v="2"/>
  </r>
  <r>
    <x v="902"/>
    <x v="0"/>
    <x v="5"/>
    <x v="3"/>
    <n v="499"/>
    <n v="9"/>
    <x v="27"/>
    <x v="0"/>
    <x v="0"/>
    <x v="2"/>
  </r>
  <r>
    <x v="902"/>
    <x v="0"/>
    <x v="3"/>
    <x v="4"/>
    <n v="399"/>
    <n v="8"/>
    <x v="19"/>
    <x v="0"/>
    <x v="0"/>
    <x v="0"/>
  </r>
  <r>
    <x v="902"/>
    <x v="1"/>
    <x v="3"/>
    <x v="1"/>
    <n v="299"/>
    <n v="9"/>
    <x v="1"/>
    <x v="0"/>
    <x v="0"/>
    <x v="2"/>
  </r>
  <r>
    <x v="902"/>
    <x v="0"/>
    <x v="1"/>
    <x v="2"/>
    <n v="99"/>
    <n v="5"/>
    <x v="6"/>
    <x v="1"/>
    <x v="0"/>
    <x v="2"/>
  </r>
  <r>
    <x v="902"/>
    <x v="1"/>
    <x v="5"/>
    <x v="0"/>
    <n v="199"/>
    <n v="6"/>
    <x v="2"/>
    <x v="0"/>
    <x v="0"/>
    <x v="4"/>
  </r>
  <r>
    <x v="902"/>
    <x v="1"/>
    <x v="1"/>
    <x v="3"/>
    <n v="499"/>
    <n v="5"/>
    <x v="16"/>
    <x v="1"/>
    <x v="0"/>
    <x v="0"/>
  </r>
  <r>
    <x v="902"/>
    <x v="0"/>
    <x v="1"/>
    <x v="4"/>
    <n v="399"/>
    <n v="8"/>
    <x v="19"/>
    <x v="1"/>
    <x v="0"/>
    <x v="2"/>
  </r>
  <r>
    <x v="903"/>
    <x v="1"/>
    <x v="5"/>
    <x v="2"/>
    <n v="99"/>
    <n v="6"/>
    <x v="12"/>
    <x v="0"/>
    <x v="0"/>
    <x v="3"/>
  </r>
  <r>
    <x v="903"/>
    <x v="1"/>
    <x v="1"/>
    <x v="1"/>
    <n v="299"/>
    <n v="2"/>
    <x v="44"/>
    <x v="0"/>
    <x v="0"/>
    <x v="0"/>
  </r>
  <r>
    <x v="903"/>
    <x v="0"/>
    <x v="5"/>
    <x v="4"/>
    <n v="399"/>
    <n v="7"/>
    <x v="8"/>
    <x v="0"/>
    <x v="0"/>
    <x v="2"/>
  </r>
  <r>
    <x v="903"/>
    <x v="0"/>
    <x v="1"/>
    <x v="2"/>
    <n v="99"/>
    <n v="10"/>
    <x v="15"/>
    <x v="1"/>
    <x v="0"/>
    <x v="2"/>
  </r>
  <r>
    <x v="903"/>
    <x v="0"/>
    <x v="2"/>
    <x v="4"/>
    <n v="399"/>
    <n v="10"/>
    <x v="31"/>
    <x v="1"/>
    <x v="0"/>
    <x v="1"/>
  </r>
  <r>
    <x v="904"/>
    <x v="2"/>
    <x v="6"/>
    <x v="0"/>
    <n v="199"/>
    <n v="6"/>
    <x v="2"/>
    <x v="0"/>
    <x v="0"/>
    <x v="0"/>
  </r>
  <r>
    <x v="904"/>
    <x v="2"/>
    <x v="3"/>
    <x v="4"/>
    <n v="399"/>
    <n v="2"/>
    <x v="46"/>
    <x v="0"/>
    <x v="0"/>
    <x v="2"/>
  </r>
  <r>
    <x v="904"/>
    <x v="1"/>
    <x v="1"/>
    <x v="2"/>
    <n v="99"/>
    <n v="5"/>
    <x v="6"/>
    <x v="0"/>
    <x v="0"/>
    <x v="2"/>
  </r>
  <r>
    <x v="905"/>
    <x v="1"/>
    <x v="1"/>
    <x v="4"/>
    <n v="399"/>
    <n v="8"/>
    <x v="19"/>
    <x v="1"/>
    <x v="0"/>
    <x v="3"/>
  </r>
  <r>
    <x v="905"/>
    <x v="1"/>
    <x v="3"/>
    <x v="3"/>
    <n v="499"/>
    <n v="6"/>
    <x v="5"/>
    <x v="0"/>
    <x v="0"/>
    <x v="1"/>
  </r>
  <r>
    <x v="905"/>
    <x v="0"/>
    <x v="3"/>
    <x v="4"/>
    <n v="399"/>
    <n v="9"/>
    <x v="37"/>
    <x v="0"/>
    <x v="0"/>
    <x v="3"/>
  </r>
  <r>
    <x v="905"/>
    <x v="2"/>
    <x v="6"/>
    <x v="3"/>
    <n v="499"/>
    <n v="10"/>
    <x v="11"/>
    <x v="0"/>
    <x v="0"/>
    <x v="2"/>
  </r>
  <r>
    <x v="905"/>
    <x v="1"/>
    <x v="0"/>
    <x v="3"/>
    <n v="499"/>
    <n v="8"/>
    <x v="18"/>
    <x v="0"/>
    <x v="1"/>
    <x v="2"/>
  </r>
  <r>
    <x v="905"/>
    <x v="0"/>
    <x v="4"/>
    <x v="2"/>
    <n v="99"/>
    <n v="2"/>
    <x v="26"/>
    <x v="0"/>
    <x v="0"/>
    <x v="0"/>
  </r>
  <r>
    <x v="905"/>
    <x v="0"/>
    <x v="1"/>
    <x v="4"/>
    <n v="399"/>
    <n v="8"/>
    <x v="19"/>
    <x v="0"/>
    <x v="0"/>
    <x v="2"/>
  </r>
  <r>
    <x v="905"/>
    <x v="0"/>
    <x v="0"/>
    <x v="4"/>
    <n v="399"/>
    <n v="6"/>
    <x v="24"/>
    <x v="0"/>
    <x v="0"/>
    <x v="2"/>
  </r>
  <r>
    <x v="905"/>
    <x v="0"/>
    <x v="3"/>
    <x v="3"/>
    <n v="499"/>
    <n v="9"/>
    <x v="27"/>
    <x v="1"/>
    <x v="0"/>
    <x v="3"/>
  </r>
  <r>
    <x v="905"/>
    <x v="0"/>
    <x v="3"/>
    <x v="0"/>
    <n v="199"/>
    <n v="2"/>
    <x v="39"/>
    <x v="1"/>
    <x v="1"/>
    <x v="2"/>
  </r>
  <r>
    <x v="905"/>
    <x v="0"/>
    <x v="1"/>
    <x v="4"/>
    <n v="399"/>
    <n v="8"/>
    <x v="19"/>
    <x v="0"/>
    <x v="0"/>
    <x v="3"/>
  </r>
  <r>
    <x v="905"/>
    <x v="1"/>
    <x v="5"/>
    <x v="0"/>
    <n v="199"/>
    <n v="1"/>
    <x v="34"/>
    <x v="0"/>
    <x v="0"/>
    <x v="2"/>
  </r>
  <r>
    <x v="905"/>
    <x v="1"/>
    <x v="6"/>
    <x v="0"/>
    <n v="199"/>
    <n v="10"/>
    <x v="20"/>
    <x v="0"/>
    <x v="0"/>
    <x v="3"/>
  </r>
  <r>
    <x v="906"/>
    <x v="0"/>
    <x v="1"/>
    <x v="4"/>
    <n v="399"/>
    <n v="6"/>
    <x v="24"/>
    <x v="0"/>
    <x v="0"/>
    <x v="1"/>
  </r>
  <r>
    <x v="906"/>
    <x v="1"/>
    <x v="4"/>
    <x v="3"/>
    <n v="499"/>
    <n v="8"/>
    <x v="18"/>
    <x v="0"/>
    <x v="0"/>
    <x v="2"/>
  </r>
  <r>
    <x v="906"/>
    <x v="2"/>
    <x v="2"/>
    <x v="3"/>
    <n v="499"/>
    <n v="4"/>
    <x v="25"/>
    <x v="1"/>
    <x v="0"/>
    <x v="4"/>
  </r>
  <r>
    <x v="907"/>
    <x v="0"/>
    <x v="0"/>
    <x v="2"/>
    <n v="99"/>
    <n v="10"/>
    <x v="15"/>
    <x v="0"/>
    <x v="0"/>
    <x v="0"/>
  </r>
  <r>
    <x v="907"/>
    <x v="0"/>
    <x v="3"/>
    <x v="0"/>
    <n v="199"/>
    <n v="3"/>
    <x v="45"/>
    <x v="0"/>
    <x v="0"/>
    <x v="2"/>
  </r>
  <r>
    <x v="907"/>
    <x v="1"/>
    <x v="1"/>
    <x v="0"/>
    <n v="199"/>
    <n v="6"/>
    <x v="2"/>
    <x v="0"/>
    <x v="0"/>
    <x v="0"/>
  </r>
  <r>
    <x v="907"/>
    <x v="0"/>
    <x v="0"/>
    <x v="0"/>
    <n v="199"/>
    <n v="4"/>
    <x v="0"/>
    <x v="1"/>
    <x v="0"/>
    <x v="2"/>
  </r>
  <r>
    <x v="907"/>
    <x v="1"/>
    <x v="5"/>
    <x v="3"/>
    <n v="499"/>
    <n v="9"/>
    <x v="27"/>
    <x v="0"/>
    <x v="0"/>
    <x v="2"/>
  </r>
  <r>
    <x v="907"/>
    <x v="0"/>
    <x v="0"/>
    <x v="4"/>
    <n v="399"/>
    <n v="2"/>
    <x v="46"/>
    <x v="0"/>
    <x v="0"/>
    <x v="0"/>
  </r>
  <r>
    <x v="907"/>
    <x v="0"/>
    <x v="3"/>
    <x v="2"/>
    <n v="99"/>
    <n v="3"/>
    <x v="3"/>
    <x v="1"/>
    <x v="0"/>
    <x v="2"/>
  </r>
  <r>
    <x v="907"/>
    <x v="1"/>
    <x v="3"/>
    <x v="3"/>
    <n v="499"/>
    <n v="1"/>
    <x v="13"/>
    <x v="0"/>
    <x v="0"/>
    <x v="3"/>
  </r>
  <r>
    <x v="907"/>
    <x v="0"/>
    <x v="2"/>
    <x v="2"/>
    <n v="99"/>
    <n v="5"/>
    <x v="6"/>
    <x v="1"/>
    <x v="0"/>
    <x v="1"/>
  </r>
  <r>
    <x v="907"/>
    <x v="0"/>
    <x v="6"/>
    <x v="1"/>
    <n v="299"/>
    <n v="2"/>
    <x v="44"/>
    <x v="0"/>
    <x v="1"/>
    <x v="3"/>
  </r>
  <r>
    <x v="907"/>
    <x v="1"/>
    <x v="0"/>
    <x v="0"/>
    <n v="199"/>
    <n v="6"/>
    <x v="2"/>
    <x v="0"/>
    <x v="0"/>
    <x v="3"/>
  </r>
  <r>
    <x v="907"/>
    <x v="0"/>
    <x v="5"/>
    <x v="1"/>
    <n v="299"/>
    <n v="4"/>
    <x v="10"/>
    <x v="0"/>
    <x v="0"/>
    <x v="1"/>
  </r>
  <r>
    <x v="907"/>
    <x v="1"/>
    <x v="6"/>
    <x v="1"/>
    <n v="299"/>
    <n v="8"/>
    <x v="33"/>
    <x v="1"/>
    <x v="0"/>
    <x v="2"/>
  </r>
  <r>
    <x v="907"/>
    <x v="1"/>
    <x v="4"/>
    <x v="3"/>
    <n v="499"/>
    <n v="1"/>
    <x v="13"/>
    <x v="0"/>
    <x v="0"/>
    <x v="2"/>
  </r>
  <r>
    <x v="907"/>
    <x v="2"/>
    <x v="5"/>
    <x v="3"/>
    <n v="499"/>
    <n v="5"/>
    <x v="16"/>
    <x v="1"/>
    <x v="0"/>
    <x v="3"/>
  </r>
  <r>
    <x v="907"/>
    <x v="0"/>
    <x v="6"/>
    <x v="1"/>
    <n v="299"/>
    <n v="1"/>
    <x v="7"/>
    <x v="0"/>
    <x v="0"/>
    <x v="3"/>
  </r>
  <r>
    <x v="907"/>
    <x v="1"/>
    <x v="0"/>
    <x v="1"/>
    <n v="299"/>
    <n v="6"/>
    <x v="30"/>
    <x v="0"/>
    <x v="0"/>
    <x v="4"/>
  </r>
  <r>
    <x v="908"/>
    <x v="1"/>
    <x v="0"/>
    <x v="4"/>
    <n v="399"/>
    <n v="10"/>
    <x v="31"/>
    <x v="1"/>
    <x v="0"/>
    <x v="0"/>
  </r>
  <r>
    <x v="908"/>
    <x v="2"/>
    <x v="6"/>
    <x v="3"/>
    <n v="499"/>
    <n v="10"/>
    <x v="11"/>
    <x v="0"/>
    <x v="0"/>
    <x v="2"/>
  </r>
  <r>
    <x v="908"/>
    <x v="1"/>
    <x v="1"/>
    <x v="3"/>
    <n v="499"/>
    <n v="1"/>
    <x v="13"/>
    <x v="0"/>
    <x v="0"/>
    <x v="2"/>
  </r>
  <r>
    <x v="909"/>
    <x v="1"/>
    <x v="4"/>
    <x v="4"/>
    <n v="399"/>
    <n v="9"/>
    <x v="37"/>
    <x v="0"/>
    <x v="0"/>
    <x v="0"/>
  </r>
  <r>
    <x v="909"/>
    <x v="1"/>
    <x v="6"/>
    <x v="4"/>
    <n v="399"/>
    <n v="7"/>
    <x v="8"/>
    <x v="0"/>
    <x v="0"/>
    <x v="3"/>
  </r>
  <r>
    <x v="909"/>
    <x v="0"/>
    <x v="1"/>
    <x v="1"/>
    <n v="299"/>
    <n v="8"/>
    <x v="33"/>
    <x v="0"/>
    <x v="0"/>
    <x v="3"/>
  </r>
  <r>
    <x v="909"/>
    <x v="2"/>
    <x v="2"/>
    <x v="1"/>
    <n v="299"/>
    <n v="4"/>
    <x v="10"/>
    <x v="0"/>
    <x v="1"/>
    <x v="2"/>
  </r>
  <r>
    <x v="909"/>
    <x v="0"/>
    <x v="1"/>
    <x v="1"/>
    <n v="299"/>
    <n v="5"/>
    <x v="28"/>
    <x v="1"/>
    <x v="0"/>
    <x v="2"/>
  </r>
  <r>
    <x v="909"/>
    <x v="1"/>
    <x v="3"/>
    <x v="3"/>
    <n v="499"/>
    <n v="1"/>
    <x v="13"/>
    <x v="0"/>
    <x v="1"/>
    <x v="0"/>
  </r>
  <r>
    <x v="910"/>
    <x v="1"/>
    <x v="2"/>
    <x v="3"/>
    <n v="499"/>
    <n v="10"/>
    <x v="11"/>
    <x v="1"/>
    <x v="0"/>
    <x v="1"/>
  </r>
  <r>
    <x v="910"/>
    <x v="0"/>
    <x v="6"/>
    <x v="0"/>
    <n v="199"/>
    <n v="9"/>
    <x v="40"/>
    <x v="0"/>
    <x v="0"/>
    <x v="2"/>
  </r>
  <r>
    <x v="910"/>
    <x v="1"/>
    <x v="2"/>
    <x v="0"/>
    <n v="199"/>
    <n v="4"/>
    <x v="0"/>
    <x v="1"/>
    <x v="0"/>
    <x v="2"/>
  </r>
  <r>
    <x v="911"/>
    <x v="1"/>
    <x v="2"/>
    <x v="0"/>
    <n v="199"/>
    <n v="2"/>
    <x v="39"/>
    <x v="0"/>
    <x v="0"/>
    <x v="3"/>
  </r>
  <r>
    <x v="911"/>
    <x v="1"/>
    <x v="1"/>
    <x v="3"/>
    <n v="499"/>
    <n v="4"/>
    <x v="25"/>
    <x v="0"/>
    <x v="0"/>
    <x v="2"/>
  </r>
  <r>
    <x v="911"/>
    <x v="2"/>
    <x v="0"/>
    <x v="3"/>
    <n v="499"/>
    <n v="5"/>
    <x v="16"/>
    <x v="1"/>
    <x v="0"/>
    <x v="1"/>
  </r>
  <r>
    <x v="911"/>
    <x v="2"/>
    <x v="3"/>
    <x v="2"/>
    <n v="99"/>
    <n v="5"/>
    <x v="6"/>
    <x v="1"/>
    <x v="0"/>
    <x v="3"/>
  </r>
  <r>
    <x v="911"/>
    <x v="2"/>
    <x v="4"/>
    <x v="4"/>
    <n v="399"/>
    <n v="7"/>
    <x v="8"/>
    <x v="1"/>
    <x v="0"/>
    <x v="3"/>
  </r>
  <r>
    <x v="912"/>
    <x v="1"/>
    <x v="4"/>
    <x v="0"/>
    <n v="199"/>
    <n v="9"/>
    <x v="40"/>
    <x v="0"/>
    <x v="0"/>
    <x v="1"/>
  </r>
  <r>
    <x v="912"/>
    <x v="0"/>
    <x v="2"/>
    <x v="1"/>
    <n v="299"/>
    <n v="10"/>
    <x v="21"/>
    <x v="0"/>
    <x v="0"/>
    <x v="0"/>
  </r>
  <r>
    <x v="912"/>
    <x v="0"/>
    <x v="4"/>
    <x v="0"/>
    <n v="199"/>
    <n v="7"/>
    <x v="4"/>
    <x v="0"/>
    <x v="1"/>
    <x v="2"/>
  </r>
  <r>
    <x v="912"/>
    <x v="1"/>
    <x v="6"/>
    <x v="2"/>
    <n v="99"/>
    <n v="8"/>
    <x v="36"/>
    <x v="0"/>
    <x v="1"/>
    <x v="1"/>
  </r>
  <r>
    <x v="912"/>
    <x v="0"/>
    <x v="1"/>
    <x v="3"/>
    <n v="499"/>
    <n v="5"/>
    <x v="16"/>
    <x v="0"/>
    <x v="1"/>
    <x v="3"/>
  </r>
  <r>
    <x v="912"/>
    <x v="1"/>
    <x v="3"/>
    <x v="2"/>
    <n v="99"/>
    <n v="5"/>
    <x v="6"/>
    <x v="1"/>
    <x v="0"/>
    <x v="3"/>
  </r>
  <r>
    <x v="912"/>
    <x v="0"/>
    <x v="6"/>
    <x v="1"/>
    <n v="299"/>
    <n v="9"/>
    <x v="1"/>
    <x v="0"/>
    <x v="0"/>
    <x v="2"/>
  </r>
  <r>
    <x v="912"/>
    <x v="0"/>
    <x v="4"/>
    <x v="4"/>
    <n v="399"/>
    <n v="1"/>
    <x v="9"/>
    <x v="1"/>
    <x v="1"/>
    <x v="3"/>
  </r>
  <r>
    <x v="912"/>
    <x v="2"/>
    <x v="1"/>
    <x v="0"/>
    <n v="199"/>
    <n v="10"/>
    <x v="20"/>
    <x v="0"/>
    <x v="0"/>
    <x v="0"/>
  </r>
  <r>
    <x v="912"/>
    <x v="0"/>
    <x v="0"/>
    <x v="4"/>
    <n v="399"/>
    <n v="7"/>
    <x v="8"/>
    <x v="1"/>
    <x v="1"/>
    <x v="1"/>
  </r>
  <r>
    <x v="913"/>
    <x v="2"/>
    <x v="4"/>
    <x v="4"/>
    <n v="399"/>
    <n v="10"/>
    <x v="31"/>
    <x v="0"/>
    <x v="0"/>
    <x v="2"/>
  </r>
  <r>
    <x v="914"/>
    <x v="2"/>
    <x v="3"/>
    <x v="0"/>
    <n v="199"/>
    <n v="7"/>
    <x v="4"/>
    <x v="0"/>
    <x v="0"/>
    <x v="2"/>
  </r>
  <r>
    <x v="914"/>
    <x v="2"/>
    <x v="1"/>
    <x v="4"/>
    <n v="399"/>
    <n v="4"/>
    <x v="49"/>
    <x v="0"/>
    <x v="0"/>
    <x v="4"/>
  </r>
  <r>
    <x v="915"/>
    <x v="0"/>
    <x v="3"/>
    <x v="2"/>
    <n v="99"/>
    <n v="7"/>
    <x v="17"/>
    <x v="0"/>
    <x v="1"/>
    <x v="2"/>
  </r>
  <r>
    <x v="916"/>
    <x v="2"/>
    <x v="0"/>
    <x v="3"/>
    <n v="499"/>
    <n v="9"/>
    <x v="27"/>
    <x v="1"/>
    <x v="0"/>
    <x v="4"/>
  </r>
  <r>
    <x v="916"/>
    <x v="0"/>
    <x v="2"/>
    <x v="0"/>
    <n v="199"/>
    <n v="5"/>
    <x v="48"/>
    <x v="1"/>
    <x v="0"/>
    <x v="2"/>
  </r>
  <r>
    <x v="916"/>
    <x v="2"/>
    <x v="5"/>
    <x v="3"/>
    <n v="499"/>
    <n v="5"/>
    <x v="16"/>
    <x v="0"/>
    <x v="1"/>
    <x v="2"/>
  </r>
  <r>
    <x v="916"/>
    <x v="0"/>
    <x v="3"/>
    <x v="1"/>
    <n v="299"/>
    <n v="2"/>
    <x v="44"/>
    <x v="1"/>
    <x v="0"/>
    <x v="3"/>
  </r>
  <r>
    <x v="916"/>
    <x v="2"/>
    <x v="4"/>
    <x v="1"/>
    <n v="299"/>
    <n v="5"/>
    <x v="28"/>
    <x v="0"/>
    <x v="0"/>
    <x v="2"/>
  </r>
  <r>
    <x v="916"/>
    <x v="2"/>
    <x v="3"/>
    <x v="1"/>
    <n v="299"/>
    <n v="3"/>
    <x v="14"/>
    <x v="1"/>
    <x v="0"/>
    <x v="3"/>
  </r>
  <r>
    <x v="916"/>
    <x v="0"/>
    <x v="3"/>
    <x v="2"/>
    <n v="99"/>
    <n v="3"/>
    <x v="3"/>
    <x v="0"/>
    <x v="0"/>
    <x v="1"/>
  </r>
  <r>
    <x v="916"/>
    <x v="0"/>
    <x v="2"/>
    <x v="3"/>
    <n v="499"/>
    <n v="3"/>
    <x v="41"/>
    <x v="0"/>
    <x v="0"/>
    <x v="0"/>
  </r>
  <r>
    <x v="916"/>
    <x v="2"/>
    <x v="4"/>
    <x v="2"/>
    <n v="99"/>
    <n v="7"/>
    <x v="17"/>
    <x v="0"/>
    <x v="0"/>
    <x v="2"/>
  </r>
  <r>
    <x v="916"/>
    <x v="1"/>
    <x v="3"/>
    <x v="3"/>
    <n v="499"/>
    <n v="1"/>
    <x v="13"/>
    <x v="0"/>
    <x v="0"/>
    <x v="2"/>
  </r>
  <r>
    <x v="917"/>
    <x v="0"/>
    <x v="1"/>
    <x v="3"/>
    <n v="499"/>
    <n v="7"/>
    <x v="29"/>
    <x v="1"/>
    <x v="0"/>
    <x v="2"/>
  </r>
  <r>
    <x v="917"/>
    <x v="1"/>
    <x v="1"/>
    <x v="4"/>
    <n v="399"/>
    <n v="8"/>
    <x v="19"/>
    <x v="0"/>
    <x v="0"/>
    <x v="0"/>
  </r>
  <r>
    <x v="917"/>
    <x v="1"/>
    <x v="5"/>
    <x v="0"/>
    <n v="199"/>
    <n v="4"/>
    <x v="0"/>
    <x v="0"/>
    <x v="0"/>
    <x v="2"/>
  </r>
  <r>
    <x v="917"/>
    <x v="1"/>
    <x v="0"/>
    <x v="0"/>
    <n v="199"/>
    <n v="8"/>
    <x v="23"/>
    <x v="0"/>
    <x v="0"/>
    <x v="3"/>
  </r>
  <r>
    <x v="917"/>
    <x v="1"/>
    <x v="3"/>
    <x v="4"/>
    <n v="399"/>
    <n v="5"/>
    <x v="47"/>
    <x v="0"/>
    <x v="0"/>
    <x v="3"/>
  </r>
  <r>
    <x v="917"/>
    <x v="0"/>
    <x v="4"/>
    <x v="1"/>
    <n v="299"/>
    <n v="6"/>
    <x v="30"/>
    <x v="0"/>
    <x v="0"/>
    <x v="2"/>
  </r>
  <r>
    <x v="917"/>
    <x v="1"/>
    <x v="0"/>
    <x v="1"/>
    <n v="299"/>
    <n v="6"/>
    <x v="30"/>
    <x v="0"/>
    <x v="0"/>
    <x v="0"/>
  </r>
  <r>
    <x v="918"/>
    <x v="0"/>
    <x v="6"/>
    <x v="4"/>
    <n v="399"/>
    <n v="2"/>
    <x v="46"/>
    <x v="0"/>
    <x v="0"/>
    <x v="2"/>
  </r>
  <r>
    <x v="918"/>
    <x v="1"/>
    <x v="6"/>
    <x v="0"/>
    <n v="199"/>
    <n v="7"/>
    <x v="4"/>
    <x v="1"/>
    <x v="0"/>
    <x v="3"/>
  </r>
  <r>
    <x v="918"/>
    <x v="0"/>
    <x v="1"/>
    <x v="3"/>
    <n v="499"/>
    <n v="7"/>
    <x v="29"/>
    <x v="0"/>
    <x v="0"/>
    <x v="0"/>
  </r>
  <r>
    <x v="918"/>
    <x v="2"/>
    <x v="4"/>
    <x v="1"/>
    <n v="299"/>
    <n v="1"/>
    <x v="7"/>
    <x v="0"/>
    <x v="0"/>
    <x v="2"/>
  </r>
  <r>
    <x v="918"/>
    <x v="1"/>
    <x v="0"/>
    <x v="4"/>
    <n v="399"/>
    <n v="3"/>
    <x v="42"/>
    <x v="0"/>
    <x v="0"/>
    <x v="0"/>
  </r>
  <r>
    <x v="918"/>
    <x v="1"/>
    <x v="1"/>
    <x v="1"/>
    <n v="299"/>
    <n v="2"/>
    <x v="44"/>
    <x v="1"/>
    <x v="0"/>
    <x v="3"/>
  </r>
  <r>
    <x v="919"/>
    <x v="0"/>
    <x v="3"/>
    <x v="2"/>
    <n v="99"/>
    <n v="9"/>
    <x v="43"/>
    <x v="0"/>
    <x v="0"/>
    <x v="1"/>
  </r>
  <r>
    <x v="919"/>
    <x v="0"/>
    <x v="4"/>
    <x v="3"/>
    <n v="499"/>
    <n v="9"/>
    <x v="27"/>
    <x v="1"/>
    <x v="0"/>
    <x v="2"/>
  </r>
  <r>
    <x v="919"/>
    <x v="0"/>
    <x v="0"/>
    <x v="2"/>
    <n v="99"/>
    <n v="1"/>
    <x v="32"/>
    <x v="0"/>
    <x v="0"/>
    <x v="1"/>
  </r>
  <r>
    <x v="919"/>
    <x v="0"/>
    <x v="2"/>
    <x v="0"/>
    <n v="199"/>
    <n v="9"/>
    <x v="40"/>
    <x v="0"/>
    <x v="0"/>
    <x v="2"/>
  </r>
  <r>
    <x v="919"/>
    <x v="2"/>
    <x v="6"/>
    <x v="1"/>
    <n v="299"/>
    <n v="1"/>
    <x v="7"/>
    <x v="0"/>
    <x v="0"/>
    <x v="2"/>
  </r>
  <r>
    <x v="919"/>
    <x v="1"/>
    <x v="2"/>
    <x v="0"/>
    <n v="199"/>
    <n v="8"/>
    <x v="23"/>
    <x v="0"/>
    <x v="0"/>
    <x v="3"/>
  </r>
  <r>
    <x v="919"/>
    <x v="2"/>
    <x v="0"/>
    <x v="4"/>
    <n v="399"/>
    <n v="3"/>
    <x v="42"/>
    <x v="1"/>
    <x v="0"/>
    <x v="3"/>
  </r>
  <r>
    <x v="919"/>
    <x v="2"/>
    <x v="2"/>
    <x v="2"/>
    <n v="99"/>
    <n v="8"/>
    <x v="36"/>
    <x v="0"/>
    <x v="0"/>
    <x v="1"/>
  </r>
  <r>
    <x v="919"/>
    <x v="0"/>
    <x v="2"/>
    <x v="0"/>
    <n v="199"/>
    <n v="3"/>
    <x v="45"/>
    <x v="1"/>
    <x v="0"/>
    <x v="2"/>
  </r>
  <r>
    <x v="919"/>
    <x v="0"/>
    <x v="1"/>
    <x v="0"/>
    <n v="199"/>
    <n v="7"/>
    <x v="4"/>
    <x v="0"/>
    <x v="0"/>
    <x v="3"/>
  </r>
  <r>
    <x v="919"/>
    <x v="1"/>
    <x v="1"/>
    <x v="2"/>
    <n v="99"/>
    <n v="9"/>
    <x v="43"/>
    <x v="0"/>
    <x v="0"/>
    <x v="2"/>
  </r>
  <r>
    <x v="920"/>
    <x v="0"/>
    <x v="6"/>
    <x v="4"/>
    <n v="399"/>
    <n v="6"/>
    <x v="24"/>
    <x v="1"/>
    <x v="0"/>
    <x v="1"/>
  </r>
  <r>
    <x v="920"/>
    <x v="1"/>
    <x v="3"/>
    <x v="3"/>
    <n v="499"/>
    <n v="3"/>
    <x v="41"/>
    <x v="0"/>
    <x v="0"/>
    <x v="2"/>
  </r>
  <r>
    <x v="920"/>
    <x v="0"/>
    <x v="5"/>
    <x v="3"/>
    <n v="499"/>
    <n v="6"/>
    <x v="5"/>
    <x v="0"/>
    <x v="0"/>
    <x v="0"/>
  </r>
  <r>
    <x v="921"/>
    <x v="1"/>
    <x v="0"/>
    <x v="0"/>
    <n v="199"/>
    <n v="9"/>
    <x v="40"/>
    <x v="1"/>
    <x v="1"/>
    <x v="0"/>
  </r>
  <r>
    <x v="921"/>
    <x v="0"/>
    <x v="1"/>
    <x v="3"/>
    <n v="499"/>
    <n v="3"/>
    <x v="41"/>
    <x v="0"/>
    <x v="0"/>
    <x v="1"/>
  </r>
  <r>
    <x v="921"/>
    <x v="0"/>
    <x v="2"/>
    <x v="0"/>
    <n v="199"/>
    <n v="2"/>
    <x v="39"/>
    <x v="0"/>
    <x v="0"/>
    <x v="0"/>
  </r>
  <r>
    <x v="921"/>
    <x v="1"/>
    <x v="0"/>
    <x v="2"/>
    <n v="99"/>
    <n v="4"/>
    <x v="38"/>
    <x v="0"/>
    <x v="0"/>
    <x v="1"/>
  </r>
  <r>
    <x v="921"/>
    <x v="1"/>
    <x v="4"/>
    <x v="1"/>
    <n v="299"/>
    <n v="1"/>
    <x v="7"/>
    <x v="1"/>
    <x v="0"/>
    <x v="3"/>
  </r>
  <r>
    <x v="921"/>
    <x v="2"/>
    <x v="0"/>
    <x v="4"/>
    <n v="399"/>
    <n v="9"/>
    <x v="37"/>
    <x v="0"/>
    <x v="0"/>
    <x v="2"/>
  </r>
  <r>
    <x v="921"/>
    <x v="1"/>
    <x v="1"/>
    <x v="1"/>
    <n v="299"/>
    <n v="7"/>
    <x v="22"/>
    <x v="0"/>
    <x v="0"/>
    <x v="2"/>
  </r>
  <r>
    <x v="921"/>
    <x v="1"/>
    <x v="3"/>
    <x v="4"/>
    <n v="399"/>
    <n v="9"/>
    <x v="37"/>
    <x v="0"/>
    <x v="1"/>
    <x v="1"/>
  </r>
  <r>
    <x v="921"/>
    <x v="1"/>
    <x v="4"/>
    <x v="0"/>
    <n v="199"/>
    <n v="3"/>
    <x v="45"/>
    <x v="1"/>
    <x v="0"/>
    <x v="0"/>
  </r>
  <r>
    <x v="921"/>
    <x v="2"/>
    <x v="2"/>
    <x v="1"/>
    <n v="299"/>
    <n v="1"/>
    <x v="7"/>
    <x v="0"/>
    <x v="0"/>
    <x v="3"/>
  </r>
  <r>
    <x v="921"/>
    <x v="1"/>
    <x v="0"/>
    <x v="3"/>
    <n v="499"/>
    <n v="7"/>
    <x v="29"/>
    <x v="0"/>
    <x v="0"/>
    <x v="0"/>
  </r>
  <r>
    <x v="921"/>
    <x v="1"/>
    <x v="4"/>
    <x v="0"/>
    <n v="199"/>
    <n v="2"/>
    <x v="39"/>
    <x v="1"/>
    <x v="0"/>
    <x v="2"/>
  </r>
  <r>
    <x v="921"/>
    <x v="1"/>
    <x v="3"/>
    <x v="3"/>
    <n v="499"/>
    <n v="7"/>
    <x v="29"/>
    <x v="0"/>
    <x v="0"/>
    <x v="3"/>
  </r>
  <r>
    <x v="921"/>
    <x v="1"/>
    <x v="0"/>
    <x v="3"/>
    <n v="499"/>
    <n v="1"/>
    <x v="13"/>
    <x v="0"/>
    <x v="0"/>
    <x v="2"/>
  </r>
  <r>
    <x v="921"/>
    <x v="2"/>
    <x v="1"/>
    <x v="4"/>
    <n v="399"/>
    <n v="3"/>
    <x v="42"/>
    <x v="0"/>
    <x v="0"/>
    <x v="2"/>
  </r>
  <r>
    <x v="921"/>
    <x v="2"/>
    <x v="6"/>
    <x v="0"/>
    <n v="199"/>
    <n v="10"/>
    <x v="20"/>
    <x v="1"/>
    <x v="0"/>
    <x v="2"/>
  </r>
  <r>
    <x v="921"/>
    <x v="0"/>
    <x v="5"/>
    <x v="1"/>
    <n v="299"/>
    <n v="9"/>
    <x v="1"/>
    <x v="1"/>
    <x v="0"/>
    <x v="3"/>
  </r>
  <r>
    <x v="921"/>
    <x v="2"/>
    <x v="5"/>
    <x v="1"/>
    <n v="299"/>
    <n v="5"/>
    <x v="28"/>
    <x v="0"/>
    <x v="0"/>
    <x v="3"/>
  </r>
  <r>
    <x v="921"/>
    <x v="1"/>
    <x v="3"/>
    <x v="4"/>
    <n v="399"/>
    <n v="2"/>
    <x v="46"/>
    <x v="1"/>
    <x v="0"/>
    <x v="3"/>
  </r>
  <r>
    <x v="921"/>
    <x v="1"/>
    <x v="6"/>
    <x v="1"/>
    <n v="299"/>
    <n v="3"/>
    <x v="14"/>
    <x v="0"/>
    <x v="0"/>
    <x v="2"/>
  </r>
  <r>
    <x v="922"/>
    <x v="1"/>
    <x v="2"/>
    <x v="2"/>
    <n v="99"/>
    <n v="10"/>
    <x v="15"/>
    <x v="0"/>
    <x v="0"/>
    <x v="3"/>
  </r>
  <r>
    <x v="922"/>
    <x v="0"/>
    <x v="1"/>
    <x v="4"/>
    <n v="399"/>
    <n v="4"/>
    <x v="49"/>
    <x v="0"/>
    <x v="0"/>
    <x v="2"/>
  </r>
  <r>
    <x v="922"/>
    <x v="0"/>
    <x v="6"/>
    <x v="0"/>
    <n v="199"/>
    <n v="5"/>
    <x v="48"/>
    <x v="1"/>
    <x v="0"/>
    <x v="0"/>
  </r>
  <r>
    <x v="923"/>
    <x v="0"/>
    <x v="2"/>
    <x v="1"/>
    <n v="299"/>
    <n v="10"/>
    <x v="21"/>
    <x v="0"/>
    <x v="0"/>
    <x v="4"/>
  </r>
  <r>
    <x v="924"/>
    <x v="1"/>
    <x v="0"/>
    <x v="2"/>
    <n v="99"/>
    <n v="9"/>
    <x v="43"/>
    <x v="0"/>
    <x v="0"/>
    <x v="2"/>
  </r>
  <r>
    <x v="924"/>
    <x v="1"/>
    <x v="4"/>
    <x v="0"/>
    <n v="199"/>
    <n v="6"/>
    <x v="2"/>
    <x v="0"/>
    <x v="0"/>
    <x v="1"/>
  </r>
  <r>
    <x v="924"/>
    <x v="1"/>
    <x v="4"/>
    <x v="3"/>
    <n v="499"/>
    <n v="9"/>
    <x v="27"/>
    <x v="0"/>
    <x v="0"/>
    <x v="0"/>
  </r>
  <r>
    <x v="925"/>
    <x v="1"/>
    <x v="2"/>
    <x v="0"/>
    <n v="199"/>
    <n v="10"/>
    <x v="20"/>
    <x v="0"/>
    <x v="0"/>
    <x v="3"/>
  </r>
  <r>
    <x v="925"/>
    <x v="1"/>
    <x v="1"/>
    <x v="2"/>
    <n v="99"/>
    <n v="4"/>
    <x v="38"/>
    <x v="0"/>
    <x v="1"/>
    <x v="4"/>
  </r>
  <r>
    <x v="925"/>
    <x v="0"/>
    <x v="3"/>
    <x v="2"/>
    <n v="99"/>
    <n v="2"/>
    <x v="26"/>
    <x v="0"/>
    <x v="0"/>
    <x v="3"/>
  </r>
  <r>
    <x v="926"/>
    <x v="1"/>
    <x v="3"/>
    <x v="3"/>
    <n v="499"/>
    <n v="5"/>
    <x v="16"/>
    <x v="0"/>
    <x v="0"/>
    <x v="2"/>
  </r>
  <r>
    <x v="926"/>
    <x v="2"/>
    <x v="4"/>
    <x v="0"/>
    <n v="199"/>
    <n v="3"/>
    <x v="45"/>
    <x v="0"/>
    <x v="0"/>
    <x v="2"/>
  </r>
  <r>
    <x v="926"/>
    <x v="0"/>
    <x v="2"/>
    <x v="1"/>
    <n v="299"/>
    <n v="5"/>
    <x v="28"/>
    <x v="0"/>
    <x v="1"/>
    <x v="4"/>
  </r>
  <r>
    <x v="926"/>
    <x v="2"/>
    <x v="4"/>
    <x v="3"/>
    <n v="499"/>
    <n v="8"/>
    <x v="18"/>
    <x v="1"/>
    <x v="0"/>
    <x v="1"/>
  </r>
  <r>
    <x v="927"/>
    <x v="2"/>
    <x v="6"/>
    <x v="2"/>
    <n v="99"/>
    <n v="1"/>
    <x v="32"/>
    <x v="0"/>
    <x v="0"/>
    <x v="2"/>
  </r>
  <r>
    <x v="927"/>
    <x v="0"/>
    <x v="0"/>
    <x v="1"/>
    <n v="299"/>
    <n v="6"/>
    <x v="30"/>
    <x v="1"/>
    <x v="0"/>
    <x v="2"/>
  </r>
  <r>
    <x v="927"/>
    <x v="2"/>
    <x v="2"/>
    <x v="0"/>
    <n v="199"/>
    <n v="10"/>
    <x v="20"/>
    <x v="0"/>
    <x v="0"/>
    <x v="3"/>
  </r>
  <r>
    <x v="927"/>
    <x v="1"/>
    <x v="5"/>
    <x v="1"/>
    <n v="299"/>
    <n v="6"/>
    <x v="30"/>
    <x v="0"/>
    <x v="1"/>
    <x v="2"/>
  </r>
  <r>
    <x v="928"/>
    <x v="0"/>
    <x v="1"/>
    <x v="2"/>
    <n v="99"/>
    <n v="6"/>
    <x v="12"/>
    <x v="0"/>
    <x v="0"/>
    <x v="3"/>
  </r>
  <r>
    <x v="928"/>
    <x v="2"/>
    <x v="0"/>
    <x v="1"/>
    <n v="299"/>
    <n v="10"/>
    <x v="21"/>
    <x v="0"/>
    <x v="0"/>
    <x v="2"/>
  </r>
  <r>
    <x v="928"/>
    <x v="2"/>
    <x v="0"/>
    <x v="4"/>
    <n v="399"/>
    <n v="10"/>
    <x v="31"/>
    <x v="1"/>
    <x v="0"/>
    <x v="0"/>
  </r>
  <r>
    <x v="928"/>
    <x v="1"/>
    <x v="2"/>
    <x v="3"/>
    <n v="499"/>
    <n v="3"/>
    <x v="41"/>
    <x v="0"/>
    <x v="0"/>
    <x v="3"/>
  </r>
  <r>
    <x v="928"/>
    <x v="1"/>
    <x v="2"/>
    <x v="3"/>
    <n v="499"/>
    <n v="9"/>
    <x v="27"/>
    <x v="0"/>
    <x v="0"/>
    <x v="2"/>
  </r>
  <r>
    <x v="928"/>
    <x v="1"/>
    <x v="4"/>
    <x v="2"/>
    <n v="99"/>
    <n v="3"/>
    <x v="3"/>
    <x v="1"/>
    <x v="0"/>
    <x v="1"/>
  </r>
  <r>
    <x v="928"/>
    <x v="0"/>
    <x v="2"/>
    <x v="1"/>
    <n v="299"/>
    <n v="2"/>
    <x v="44"/>
    <x v="0"/>
    <x v="1"/>
    <x v="2"/>
  </r>
  <r>
    <x v="928"/>
    <x v="0"/>
    <x v="2"/>
    <x v="2"/>
    <n v="99"/>
    <n v="9"/>
    <x v="43"/>
    <x v="0"/>
    <x v="0"/>
    <x v="1"/>
  </r>
  <r>
    <x v="928"/>
    <x v="0"/>
    <x v="1"/>
    <x v="3"/>
    <n v="499"/>
    <n v="9"/>
    <x v="27"/>
    <x v="1"/>
    <x v="0"/>
    <x v="2"/>
  </r>
  <r>
    <x v="928"/>
    <x v="0"/>
    <x v="0"/>
    <x v="3"/>
    <n v="499"/>
    <n v="4"/>
    <x v="25"/>
    <x v="1"/>
    <x v="0"/>
    <x v="0"/>
  </r>
  <r>
    <x v="929"/>
    <x v="1"/>
    <x v="4"/>
    <x v="0"/>
    <n v="199"/>
    <n v="6"/>
    <x v="2"/>
    <x v="0"/>
    <x v="0"/>
    <x v="3"/>
  </r>
  <r>
    <x v="929"/>
    <x v="1"/>
    <x v="3"/>
    <x v="1"/>
    <n v="299"/>
    <n v="3"/>
    <x v="14"/>
    <x v="1"/>
    <x v="0"/>
    <x v="3"/>
  </r>
  <r>
    <x v="929"/>
    <x v="1"/>
    <x v="1"/>
    <x v="1"/>
    <n v="299"/>
    <n v="6"/>
    <x v="30"/>
    <x v="0"/>
    <x v="0"/>
    <x v="3"/>
  </r>
  <r>
    <x v="930"/>
    <x v="2"/>
    <x v="2"/>
    <x v="2"/>
    <n v="99"/>
    <n v="3"/>
    <x v="3"/>
    <x v="1"/>
    <x v="0"/>
    <x v="3"/>
  </r>
  <r>
    <x v="930"/>
    <x v="2"/>
    <x v="4"/>
    <x v="3"/>
    <n v="499"/>
    <n v="10"/>
    <x v="11"/>
    <x v="1"/>
    <x v="1"/>
    <x v="1"/>
  </r>
  <r>
    <x v="930"/>
    <x v="0"/>
    <x v="6"/>
    <x v="1"/>
    <n v="299"/>
    <n v="4"/>
    <x v="10"/>
    <x v="0"/>
    <x v="1"/>
    <x v="2"/>
  </r>
  <r>
    <x v="930"/>
    <x v="0"/>
    <x v="6"/>
    <x v="1"/>
    <n v="299"/>
    <n v="9"/>
    <x v="1"/>
    <x v="0"/>
    <x v="0"/>
    <x v="2"/>
  </r>
  <r>
    <x v="931"/>
    <x v="0"/>
    <x v="5"/>
    <x v="0"/>
    <n v="199"/>
    <n v="8"/>
    <x v="23"/>
    <x v="0"/>
    <x v="1"/>
    <x v="4"/>
  </r>
  <r>
    <x v="932"/>
    <x v="2"/>
    <x v="5"/>
    <x v="4"/>
    <n v="399"/>
    <n v="5"/>
    <x v="47"/>
    <x v="0"/>
    <x v="0"/>
    <x v="2"/>
  </r>
  <r>
    <x v="932"/>
    <x v="2"/>
    <x v="2"/>
    <x v="2"/>
    <n v="99"/>
    <n v="1"/>
    <x v="32"/>
    <x v="0"/>
    <x v="0"/>
    <x v="4"/>
  </r>
  <r>
    <x v="932"/>
    <x v="2"/>
    <x v="5"/>
    <x v="0"/>
    <n v="199"/>
    <n v="6"/>
    <x v="2"/>
    <x v="0"/>
    <x v="0"/>
    <x v="0"/>
  </r>
  <r>
    <x v="932"/>
    <x v="1"/>
    <x v="1"/>
    <x v="0"/>
    <n v="199"/>
    <n v="9"/>
    <x v="40"/>
    <x v="0"/>
    <x v="0"/>
    <x v="2"/>
  </r>
  <r>
    <x v="932"/>
    <x v="0"/>
    <x v="2"/>
    <x v="4"/>
    <n v="399"/>
    <n v="9"/>
    <x v="37"/>
    <x v="0"/>
    <x v="1"/>
    <x v="3"/>
  </r>
  <r>
    <x v="932"/>
    <x v="2"/>
    <x v="3"/>
    <x v="3"/>
    <n v="499"/>
    <n v="3"/>
    <x v="41"/>
    <x v="0"/>
    <x v="0"/>
    <x v="0"/>
  </r>
  <r>
    <x v="932"/>
    <x v="0"/>
    <x v="4"/>
    <x v="1"/>
    <n v="299"/>
    <n v="6"/>
    <x v="30"/>
    <x v="0"/>
    <x v="0"/>
    <x v="0"/>
  </r>
  <r>
    <x v="932"/>
    <x v="1"/>
    <x v="3"/>
    <x v="1"/>
    <n v="299"/>
    <n v="4"/>
    <x v="10"/>
    <x v="1"/>
    <x v="0"/>
    <x v="3"/>
  </r>
  <r>
    <x v="932"/>
    <x v="1"/>
    <x v="1"/>
    <x v="4"/>
    <n v="399"/>
    <n v="1"/>
    <x v="9"/>
    <x v="0"/>
    <x v="0"/>
    <x v="0"/>
  </r>
  <r>
    <x v="933"/>
    <x v="1"/>
    <x v="6"/>
    <x v="4"/>
    <n v="399"/>
    <n v="9"/>
    <x v="37"/>
    <x v="1"/>
    <x v="0"/>
    <x v="1"/>
  </r>
  <r>
    <x v="934"/>
    <x v="0"/>
    <x v="5"/>
    <x v="1"/>
    <n v="299"/>
    <n v="10"/>
    <x v="21"/>
    <x v="1"/>
    <x v="0"/>
    <x v="2"/>
  </r>
  <r>
    <x v="935"/>
    <x v="1"/>
    <x v="6"/>
    <x v="3"/>
    <n v="499"/>
    <n v="3"/>
    <x v="41"/>
    <x v="1"/>
    <x v="0"/>
    <x v="1"/>
  </r>
  <r>
    <x v="935"/>
    <x v="2"/>
    <x v="0"/>
    <x v="0"/>
    <n v="199"/>
    <n v="10"/>
    <x v="20"/>
    <x v="0"/>
    <x v="0"/>
    <x v="0"/>
  </r>
  <r>
    <x v="936"/>
    <x v="1"/>
    <x v="2"/>
    <x v="4"/>
    <n v="399"/>
    <n v="8"/>
    <x v="19"/>
    <x v="1"/>
    <x v="0"/>
    <x v="2"/>
  </r>
  <r>
    <x v="936"/>
    <x v="1"/>
    <x v="2"/>
    <x v="3"/>
    <n v="499"/>
    <n v="5"/>
    <x v="16"/>
    <x v="0"/>
    <x v="0"/>
    <x v="2"/>
  </r>
  <r>
    <x v="936"/>
    <x v="1"/>
    <x v="3"/>
    <x v="4"/>
    <n v="399"/>
    <n v="5"/>
    <x v="47"/>
    <x v="0"/>
    <x v="0"/>
    <x v="0"/>
  </r>
  <r>
    <x v="936"/>
    <x v="0"/>
    <x v="1"/>
    <x v="2"/>
    <n v="99"/>
    <n v="6"/>
    <x v="12"/>
    <x v="0"/>
    <x v="0"/>
    <x v="2"/>
  </r>
  <r>
    <x v="937"/>
    <x v="0"/>
    <x v="4"/>
    <x v="0"/>
    <n v="199"/>
    <n v="10"/>
    <x v="20"/>
    <x v="0"/>
    <x v="1"/>
    <x v="2"/>
  </r>
  <r>
    <x v="937"/>
    <x v="2"/>
    <x v="1"/>
    <x v="1"/>
    <n v="299"/>
    <n v="10"/>
    <x v="21"/>
    <x v="0"/>
    <x v="0"/>
    <x v="0"/>
  </r>
  <r>
    <x v="937"/>
    <x v="0"/>
    <x v="5"/>
    <x v="3"/>
    <n v="499"/>
    <n v="9"/>
    <x v="27"/>
    <x v="0"/>
    <x v="0"/>
    <x v="0"/>
  </r>
  <r>
    <x v="937"/>
    <x v="2"/>
    <x v="4"/>
    <x v="1"/>
    <n v="299"/>
    <n v="7"/>
    <x v="22"/>
    <x v="0"/>
    <x v="0"/>
    <x v="2"/>
  </r>
  <r>
    <x v="937"/>
    <x v="1"/>
    <x v="0"/>
    <x v="3"/>
    <n v="499"/>
    <n v="2"/>
    <x v="35"/>
    <x v="0"/>
    <x v="1"/>
    <x v="2"/>
  </r>
  <r>
    <x v="937"/>
    <x v="1"/>
    <x v="2"/>
    <x v="1"/>
    <n v="299"/>
    <n v="6"/>
    <x v="30"/>
    <x v="0"/>
    <x v="0"/>
    <x v="2"/>
  </r>
  <r>
    <x v="937"/>
    <x v="1"/>
    <x v="2"/>
    <x v="2"/>
    <n v="99"/>
    <n v="3"/>
    <x v="3"/>
    <x v="0"/>
    <x v="0"/>
    <x v="4"/>
  </r>
  <r>
    <x v="937"/>
    <x v="2"/>
    <x v="6"/>
    <x v="1"/>
    <n v="299"/>
    <n v="2"/>
    <x v="44"/>
    <x v="0"/>
    <x v="1"/>
    <x v="0"/>
  </r>
  <r>
    <x v="937"/>
    <x v="0"/>
    <x v="5"/>
    <x v="0"/>
    <n v="199"/>
    <n v="6"/>
    <x v="2"/>
    <x v="0"/>
    <x v="1"/>
    <x v="2"/>
  </r>
  <r>
    <x v="937"/>
    <x v="1"/>
    <x v="6"/>
    <x v="1"/>
    <n v="299"/>
    <n v="10"/>
    <x v="21"/>
    <x v="0"/>
    <x v="0"/>
    <x v="2"/>
  </r>
  <r>
    <x v="937"/>
    <x v="1"/>
    <x v="3"/>
    <x v="2"/>
    <n v="99"/>
    <n v="8"/>
    <x v="36"/>
    <x v="0"/>
    <x v="0"/>
    <x v="2"/>
  </r>
  <r>
    <x v="937"/>
    <x v="2"/>
    <x v="4"/>
    <x v="2"/>
    <n v="99"/>
    <n v="10"/>
    <x v="15"/>
    <x v="0"/>
    <x v="0"/>
    <x v="2"/>
  </r>
  <r>
    <x v="937"/>
    <x v="0"/>
    <x v="6"/>
    <x v="4"/>
    <n v="399"/>
    <n v="9"/>
    <x v="37"/>
    <x v="0"/>
    <x v="0"/>
    <x v="2"/>
  </r>
  <r>
    <x v="937"/>
    <x v="2"/>
    <x v="5"/>
    <x v="3"/>
    <n v="499"/>
    <n v="3"/>
    <x v="41"/>
    <x v="0"/>
    <x v="0"/>
    <x v="4"/>
  </r>
  <r>
    <x v="937"/>
    <x v="1"/>
    <x v="3"/>
    <x v="3"/>
    <n v="499"/>
    <n v="1"/>
    <x v="13"/>
    <x v="0"/>
    <x v="0"/>
    <x v="4"/>
  </r>
  <r>
    <x v="937"/>
    <x v="2"/>
    <x v="3"/>
    <x v="1"/>
    <n v="299"/>
    <n v="2"/>
    <x v="44"/>
    <x v="0"/>
    <x v="0"/>
    <x v="1"/>
  </r>
  <r>
    <x v="937"/>
    <x v="2"/>
    <x v="2"/>
    <x v="4"/>
    <n v="399"/>
    <n v="10"/>
    <x v="31"/>
    <x v="1"/>
    <x v="1"/>
    <x v="3"/>
  </r>
  <r>
    <x v="937"/>
    <x v="2"/>
    <x v="0"/>
    <x v="2"/>
    <n v="99"/>
    <n v="2"/>
    <x v="26"/>
    <x v="1"/>
    <x v="0"/>
    <x v="2"/>
  </r>
  <r>
    <x v="937"/>
    <x v="1"/>
    <x v="0"/>
    <x v="3"/>
    <n v="499"/>
    <n v="2"/>
    <x v="35"/>
    <x v="1"/>
    <x v="0"/>
    <x v="0"/>
  </r>
  <r>
    <x v="937"/>
    <x v="1"/>
    <x v="6"/>
    <x v="1"/>
    <n v="299"/>
    <n v="4"/>
    <x v="10"/>
    <x v="0"/>
    <x v="0"/>
    <x v="4"/>
  </r>
  <r>
    <x v="937"/>
    <x v="1"/>
    <x v="0"/>
    <x v="1"/>
    <n v="299"/>
    <n v="9"/>
    <x v="1"/>
    <x v="0"/>
    <x v="0"/>
    <x v="3"/>
  </r>
  <r>
    <x v="937"/>
    <x v="1"/>
    <x v="1"/>
    <x v="3"/>
    <n v="499"/>
    <n v="8"/>
    <x v="18"/>
    <x v="0"/>
    <x v="0"/>
    <x v="1"/>
  </r>
  <r>
    <x v="938"/>
    <x v="1"/>
    <x v="6"/>
    <x v="1"/>
    <n v="299"/>
    <n v="1"/>
    <x v="7"/>
    <x v="1"/>
    <x v="0"/>
    <x v="3"/>
  </r>
  <r>
    <x v="939"/>
    <x v="1"/>
    <x v="1"/>
    <x v="4"/>
    <n v="399"/>
    <n v="8"/>
    <x v="19"/>
    <x v="1"/>
    <x v="0"/>
    <x v="3"/>
  </r>
  <r>
    <x v="939"/>
    <x v="0"/>
    <x v="0"/>
    <x v="2"/>
    <n v="99"/>
    <n v="4"/>
    <x v="38"/>
    <x v="0"/>
    <x v="0"/>
    <x v="3"/>
  </r>
  <r>
    <x v="939"/>
    <x v="0"/>
    <x v="1"/>
    <x v="1"/>
    <n v="299"/>
    <n v="9"/>
    <x v="1"/>
    <x v="1"/>
    <x v="0"/>
    <x v="3"/>
  </r>
  <r>
    <x v="939"/>
    <x v="1"/>
    <x v="5"/>
    <x v="1"/>
    <n v="299"/>
    <n v="6"/>
    <x v="30"/>
    <x v="0"/>
    <x v="0"/>
    <x v="2"/>
  </r>
  <r>
    <x v="939"/>
    <x v="2"/>
    <x v="1"/>
    <x v="2"/>
    <n v="99"/>
    <n v="1"/>
    <x v="32"/>
    <x v="0"/>
    <x v="1"/>
    <x v="1"/>
  </r>
  <r>
    <x v="940"/>
    <x v="2"/>
    <x v="0"/>
    <x v="0"/>
    <n v="199"/>
    <n v="5"/>
    <x v="48"/>
    <x v="0"/>
    <x v="0"/>
    <x v="2"/>
  </r>
  <r>
    <x v="940"/>
    <x v="1"/>
    <x v="0"/>
    <x v="4"/>
    <n v="399"/>
    <n v="4"/>
    <x v="49"/>
    <x v="0"/>
    <x v="0"/>
    <x v="4"/>
  </r>
  <r>
    <x v="940"/>
    <x v="1"/>
    <x v="5"/>
    <x v="3"/>
    <n v="499"/>
    <n v="6"/>
    <x v="5"/>
    <x v="1"/>
    <x v="0"/>
    <x v="2"/>
  </r>
  <r>
    <x v="940"/>
    <x v="0"/>
    <x v="3"/>
    <x v="4"/>
    <n v="399"/>
    <n v="2"/>
    <x v="46"/>
    <x v="0"/>
    <x v="0"/>
    <x v="0"/>
  </r>
  <r>
    <x v="940"/>
    <x v="2"/>
    <x v="1"/>
    <x v="1"/>
    <n v="299"/>
    <n v="1"/>
    <x v="7"/>
    <x v="1"/>
    <x v="0"/>
    <x v="2"/>
  </r>
  <r>
    <x v="940"/>
    <x v="0"/>
    <x v="4"/>
    <x v="3"/>
    <n v="499"/>
    <n v="2"/>
    <x v="35"/>
    <x v="1"/>
    <x v="0"/>
    <x v="2"/>
  </r>
  <r>
    <x v="940"/>
    <x v="1"/>
    <x v="3"/>
    <x v="0"/>
    <n v="199"/>
    <n v="10"/>
    <x v="20"/>
    <x v="1"/>
    <x v="0"/>
    <x v="2"/>
  </r>
  <r>
    <x v="940"/>
    <x v="0"/>
    <x v="5"/>
    <x v="2"/>
    <n v="99"/>
    <n v="2"/>
    <x v="26"/>
    <x v="0"/>
    <x v="0"/>
    <x v="3"/>
  </r>
  <r>
    <x v="940"/>
    <x v="1"/>
    <x v="0"/>
    <x v="0"/>
    <n v="199"/>
    <n v="1"/>
    <x v="34"/>
    <x v="0"/>
    <x v="0"/>
    <x v="4"/>
  </r>
  <r>
    <x v="940"/>
    <x v="0"/>
    <x v="0"/>
    <x v="0"/>
    <n v="199"/>
    <n v="3"/>
    <x v="45"/>
    <x v="1"/>
    <x v="0"/>
    <x v="2"/>
  </r>
  <r>
    <x v="941"/>
    <x v="0"/>
    <x v="0"/>
    <x v="3"/>
    <n v="499"/>
    <n v="8"/>
    <x v="18"/>
    <x v="1"/>
    <x v="0"/>
    <x v="2"/>
  </r>
  <r>
    <x v="941"/>
    <x v="1"/>
    <x v="4"/>
    <x v="4"/>
    <n v="399"/>
    <n v="8"/>
    <x v="19"/>
    <x v="1"/>
    <x v="0"/>
    <x v="1"/>
  </r>
  <r>
    <x v="941"/>
    <x v="0"/>
    <x v="4"/>
    <x v="4"/>
    <n v="399"/>
    <n v="4"/>
    <x v="49"/>
    <x v="1"/>
    <x v="0"/>
    <x v="2"/>
  </r>
  <r>
    <x v="941"/>
    <x v="2"/>
    <x v="3"/>
    <x v="2"/>
    <n v="99"/>
    <n v="5"/>
    <x v="6"/>
    <x v="1"/>
    <x v="0"/>
    <x v="2"/>
  </r>
  <r>
    <x v="941"/>
    <x v="1"/>
    <x v="4"/>
    <x v="1"/>
    <n v="299"/>
    <n v="8"/>
    <x v="33"/>
    <x v="0"/>
    <x v="1"/>
    <x v="2"/>
  </r>
  <r>
    <x v="941"/>
    <x v="1"/>
    <x v="4"/>
    <x v="4"/>
    <n v="399"/>
    <n v="1"/>
    <x v="9"/>
    <x v="1"/>
    <x v="0"/>
    <x v="2"/>
  </r>
  <r>
    <x v="941"/>
    <x v="1"/>
    <x v="4"/>
    <x v="3"/>
    <n v="499"/>
    <n v="9"/>
    <x v="27"/>
    <x v="0"/>
    <x v="0"/>
    <x v="2"/>
  </r>
  <r>
    <x v="941"/>
    <x v="1"/>
    <x v="4"/>
    <x v="3"/>
    <n v="499"/>
    <n v="7"/>
    <x v="29"/>
    <x v="1"/>
    <x v="0"/>
    <x v="4"/>
  </r>
  <r>
    <x v="941"/>
    <x v="2"/>
    <x v="0"/>
    <x v="2"/>
    <n v="99"/>
    <n v="9"/>
    <x v="43"/>
    <x v="1"/>
    <x v="0"/>
    <x v="3"/>
  </r>
  <r>
    <x v="941"/>
    <x v="1"/>
    <x v="1"/>
    <x v="0"/>
    <n v="199"/>
    <n v="8"/>
    <x v="23"/>
    <x v="0"/>
    <x v="0"/>
    <x v="1"/>
  </r>
  <r>
    <x v="942"/>
    <x v="2"/>
    <x v="3"/>
    <x v="3"/>
    <n v="499"/>
    <n v="4"/>
    <x v="25"/>
    <x v="0"/>
    <x v="0"/>
    <x v="2"/>
  </r>
  <r>
    <x v="942"/>
    <x v="1"/>
    <x v="6"/>
    <x v="1"/>
    <n v="299"/>
    <n v="9"/>
    <x v="1"/>
    <x v="0"/>
    <x v="1"/>
    <x v="2"/>
  </r>
  <r>
    <x v="942"/>
    <x v="1"/>
    <x v="0"/>
    <x v="2"/>
    <n v="99"/>
    <n v="1"/>
    <x v="32"/>
    <x v="0"/>
    <x v="0"/>
    <x v="3"/>
  </r>
  <r>
    <x v="942"/>
    <x v="1"/>
    <x v="5"/>
    <x v="0"/>
    <n v="199"/>
    <n v="10"/>
    <x v="20"/>
    <x v="0"/>
    <x v="0"/>
    <x v="2"/>
  </r>
  <r>
    <x v="942"/>
    <x v="1"/>
    <x v="5"/>
    <x v="2"/>
    <n v="99"/>
    <n v="10"/>
    <x v="15"/>
    <x v="1"/>
    <x v="0"/>
    <x v="0"/>
  </r>
  <r>
    <x v="942"/>
    <x v="2"/>
    <x v="0"/>
    <x v="3"/>
    <n v="499"/>
    <n v="10"/>
    <x v="11"/>
    <x v="0"/>
    <x v="0"/>
    <x v="2"/>
  </r>
  <r>
    <x v="943"/>
    <x v="2"/>
    <x v="0"/>
    <x v="0"/>
    <n v="199"/>
    <n v="3"/>
    <x v="45"/>
    <x v="0"/>
    <x v="0"/>
    <x v="1"/>
  </r>
  <r>
    <x v="943"/>
    <x v="0"/>
    <x v="1"/>
    <x v="4"/>
    <n v="399"/>
    <n v="4"/>
    <x v="49"/>
    <x v="0"/>
    <x v="0"/>
    <x v="3"/>
  </r>
  <r>
    <x v="943"/>
    <x v="1"/>
    <x v="1"/>
    <x v="3"/>
    <n v="499"/>
    <n v="5"/>
    <x v="16"/>
    <x v="0"/>
    <x v="0"/>
    <x v="2"/>
  </r>
  <r>
    <x v="944"/>
    <x v="0"/>
    <x v="0"/>
    <x v="4"/>
    <n v="399"/>
    <n v="8"/>
    <x v="19"/>
    <x v="0"/>
    <x v="0"/>
    <x v="2"/>
  </r>
  <r>
    <x v="944"/>
    <x v="0"/>
    <x v="5"/>
    <x v="4"/>
    <n v="399"/>
    <n v="3"/>
    <x v="42"/>
    <x v="1"/>
    <x v="0"/>
    <x v="3"/>
  </r>
  <r>
    <x v="945"/>
    <x v="0"/>
    <x v="5"/>
    <x v="0"/>
    <n v="199"/>
    <n v="1"/>
    <x v="34"/>
    <x v="0"/>
    <x v="0"/>
    <x v="2"/>
  </r>
  <r>
    <x v="946"/>
    <x v="1"/>
    <x v="0"/>
    <x v="0"/>
    <n v="199"/>
    <n v="8"/>
    <x v="23"/>
    <x v="1"/>
    <x v="0"/>
    <x v="2"/>
  </r>
  <r>
    <x v="946"/>
    <x v="1"/>
    <x v="4"/>
    <x v="4"/>
    <n v="399"/>
    <n v="3"/>
    <x v="42"/>
    <x v="1"/>
    <x v="0"/>
    <x v="3"/>
  </r>
  <r>
    <x v="946"/>
    <x v="1"/>
    <x v="2"/>
    <x v="3"/>
    <n v="499"/>
    <n v="1"/>
    <x v="13"/>
    <x v="0"/>
    <x v="0"/>
    <x v="3"/>
  </r>
  <r>
    <x v="946"/>
    <x v="1"/>
    <x v="5"/>
    <x v="1"/>
    <n v="299"/>
    <n v="9"/>
    <x v="1"/>
    <x v="1"/>
    <x v="0"/>
    <x v="2"/>
  </r>
  <r>
    <x v="946"/>
    <x v="0"/>
    <x v="4"/>
    <x v="1"/>
    <n v="299"/>
    <n v="8"/>
    <x v="33"/>
    <x v="1"/>
    <x v="1"/>
    <x v="0"/>
  </r>
  <r>
    <x v="946"/>
    <x v="0"/>
    <x v="4"/>
    <x v="3"/>
    <n v="499"/>
    <n v="4"/>
    <x v="25"/>
    <x v="1"/>
    <x v="0"/>
    <x v="4"/>
  </r>
  <r>
    <x v="946"/>
    <x v="1"/>
    <x v="5"/>
    <x v="0"/>
    <n v="199"/>
    <n v="6"/>
    <x v="2"/>
    <x v="1"/>
    <x v="0"/>
    <x v="2"/>
  </r>
  <r>
    <x v="946"/>
    <x v="2"/>
    <x v="0"/>
    <x v="0"/>
    <n v="199"/>
    <n v="7"/>
    <x v="4"/>
    <x v="0"/>
    <x v="0"/>
    <x v="2"/>
  </r>
  <r>
    <x v="946"/>
    <x v="1"/>
    <x v="1"/>
    <x v="1"/>
    <n v="299"/>
    <n v="5"/>
    <x v="28"/>
    <x v="1"/>
    <x v="0"/>
    <x v="2"/>
  </r>
  <r>
    <x v="946"/>
    <x v="1"/>
    <x v="4"/>
    <x v="1"/>
    <n v="299"/>
    <n v="10"/>
    <x v="21"/>
    <x v="0"/>
    <x v="0"/>
    <x v="2"/>
  </r>
  <r>
    <x v="947"/>
    <x v="2"/>
    <x v="6"/>
    <x v="0"/>
    <n v="199"/>
    <n v="7"/>
    <x v="4"/>
    <x v="0"/>
    <x v="0"/>
    <x v="0"/>
  </r>
  <r>
    <x v="947"/>
    <x v="0"/>
    <x v="0"/>
    <x v="2"/>
    <n v="99"/>
    <n v="5"/>
    <x v="6"/>
    <x v="0"/>
    <x v="0"/>
    <x v="2"/>
  </r>
  <r>
    <x v="948"/>
    <x v="0"/>
    <x v="4"/>
    <x v="0"/>
    <n v="199"/>
    <n v="7"/>
    <x v="4"/>
    <x v="1"/>
    <x v="0"/>
    <x v="0"/>
  </r>
  <r>
    <x v="948"/>
    <x v="0"/>
    <x v="6"/>
    <x v="0"/>
    <n v="199"/>
    <n v="9"/>
    <x v="40"/>
    <x v="0"/>
    <x v="0"/>
    <x v="3"/>
  </r>
  <r>
    <x v="948"/>
    <x v="1"/>
    <x v="5"/>
    <x v="0"/>
    <n v="199"/>
    <n v="3"/>
    <x v="45"/>
    <x v="0"/>
    <x v="0"/>
    <x v="2"/>
  </r>
  <r>
    <x v="948"/>
    <x v="2"/>
    <x v="1"/>
    <x v="3"/>
    <n v="499"/>
    <n v="1"/>
    <x v="13"/>
    <x v="0"/>
    <x v="0"/>
    <x v="0"/>
  </r>
  <r>
    <x v="948"/>
    <x v="0"/>
    <x v="1"/>
    <x v="3"/>
    <n v="499"/>
    <n v="4"/>
    <x v="25"/>
    <x v="0"/>
    <x v="0"/>
    <x v="2"/>
  </r>
  <r>
    <x v="949"/>
    <x v="1"/>
    <x v="6"/>
    <x v="0"/>
    <n v="199"/>
    <n v="2"/>
    <x v="39"/>
    <x v="0"/>
    <x v="0"/>
    <x v="2"/>
  </r>
  <r>
    <x v="950"/>
    <x v="1"/>
    <x v="3"/>
    <x v="3"/>
    <n v="499"/>
    <n v="2"/>
    <x v="35"/>
    <x v="0"/>
    <x v="0"/>
    <x v="2"/>
  </r>
  <r>
    <x v="950"/>
    <x v="0"/>
    <x v="0"/>
    <x v="1"/>
    <n v="299"/>
    <n v="5"/>
    <x v="28"/>
    <x v="0"/>
    <x v="0"/>
    <x v="2"/>
  </r>
  <r>
    <x v="950"/>
    <x v="0"/>
    <x v="4"/>
    <x v="4"/>
    <n v="399"/>
    <n v="4"/>
    <x v="49"/>
    <x v="0"/>
    <x v="0"/>
    <x v="2"/>
  </r>
  <r>
    <x v="950"/>
    <x v="2"/>
    <x v="0"/>
    <x v="2"/>
    <n v="99"/>
    <n v="6"/>
    <x v="12"/>
    <x v="1"/>
    <x v="0"/>
    <x v="3"/>
  </r>
  <r>
    <x v="950"/>
    <x v="2"/>
    <x v="2"/>
    <x v="3"/>
    <n v="499"/>
    <n v="5"/>
    <x v="16"/>
    <x v="0"/>
    <x v="0"/>
    <x v="2"/>
  </r>
  <r>
    <x v="950"/>
    <x v="1"/>
    <x v="1"/>
    <x v="1"/>
    <n v="299"/>
    <n v="5"/>
    <x v="28"/>
    <x v="0"/>
    <x v="0"/>
    <x v="2"/>
  </r>
  <r>
    <x v="951"/>
    <x v="1"/>
    <x v="0"/>
    <x v="2"/>
    <n v="99"/>
    <n v="6"/>
    <x v="12"/>
    <x v="0"/>
    <x v="0"/>
    <x v="2"/>
  </r>
  <r>
    <x v="951"/>
    <x v="1"/>
    <x v="4"/>
    <x v="1"/>
    <n v="299"/>
    <n v="2"/>
    <x v="44"/>
    <x v="0"/>
    <x v="1"/>
    <x v="0"/>
  </r>
  <r>
    <x v="951"/>
    <x v="0"/>
    <x v="2"/>
    <x v="4"/>
    <n v="399"/>
    <n v="10"/>
    <x v="31"/>
    <x v="0"/>
    <x v="0"/>
    <x v="1"/>
  </r>
  <r>
    <x v="951"/>
    <x v="1"/>
    <x v="2"/>
    <x v="1"/>
    <n v="299"/>
    <n v="1"/>
    <x v="7"/>
    <x v="0"/>
    <x v="0"/>
    <x v="2"/>
  </r>
  <r>
    <x v="951"/>
    <x v="1"/>
    <x v="0"/>
    <x v="1"/>
    <n v="299"/>
    <n v="1"/>
    <x v="7"/>
    <x v="0"/>
    <x v="0"/>
    <x v="0"/>
  </r>
  <r>
    <x v="951"/>
    <x v="2"/>
    <x v="1"/>
    <x v="2"/>
    <n v="99"/>
    <n v="8"/>
    <x v="36"/>
    <x v="0"/>
    <x v="0"/>
    <x v="2"/>
  </r>
  <r>
    <x v="951"/>
    <x v="2"/>
    <x v="1"/>
    <x v="4"/>
    <n v="399"/>
    <n v="6"/>
    <x v="24"/>
    <x v="0"/>
    <x v="0"/>
    <x v="0"/>
  </r>
  <r>
    <x v="951"/>
    <x v="1"/>
    <x v="6"/>
    <x v="0"/>
    <n v="199"/>
    <n v="1"/>
    <x v="34"/>
    <x v="0"/>
    <x v="0"/>
    <x v="4"/>
  </r>
  <r>
    <x v="951"/>
    <x v="0"/>
    <x v="4"/>
    <x v="0"/>
    <n v="199"/>
    <n v="6"/>
    <x v="2"/>
    <x v="0"/>
    <x v="0"/>
    <x v="0"/>
  </r>
  <r>
    <x v="951"/>
    <x v="2"/>
    <x v="6"/>
    <x v="0"/>
    <n v="199"/>
    <n v="3"/>
    <x v="45"/>
    <x v="0"/>
    <x v="0"/>
    <x v="3"/>
  </r>
  <r>
    <x v="952"/>
    <x v="1"/>
    <x v="6"/>
    <x v="4"/>
    <n v="399"/>
    <n v="2"/>
    <x v="46"/>
    <x v="0"/>
    <x v="0"/>
    <x v="0"/>
  </r>
  <r>
    <x v="952"/>
    <x v="2"/>
    <x v="5"/>
    <x v="0"/>
    <n v="199"/>
    <n v="6"/>
    <x v="2"/>
    <x v="0"/>
    <x v="0"/>
    <x v="1"/>
  </r>
  <r>
    <x v="952"/>
    <x v="1"/>
    <x v="6"/>
    <x v="0"/>
    <n v="199"/>
    <n v="1"/>
    <x v="34"/>
    <x v="0"/>
    <x v="0"/>
    <x v="3"/>
  </r>
  <r>
    <x v="952"/>
    <x v="0"/>
    <x v="1"/>
    <x v="0"/>
    <n v="199"/>
    <n v="6"/>
    <x v="2"/>
    <x v="1"/>
    <x v="0"/>
    <x v="3"/>
  </r>
  <r>
    <x v="952"/>
    <x v="1"/>
    <x v="2"/>
    <x v="3"/>
    <n v="499"/>
    <n v="8"/>
    <x v="18"/>
    <x v="0"/>
    <x v="0"/>
    <x v="2"/>
  </r>
  <r>
    <x v="952"/>
    <x v="1"/>
    <x v="0"/>
    <x v="3"/>
    <n v="499"/>
    <n v="3"/>
    <x v="41"/>
    <x v="0"/>
    <x v="0"/>
    <x v="3"/>
  </r>
  <r>
    <x v="952"/>
    <x v="2"/>
    <x v="2"/>
    <x v="0"/>
    <n v="199"/>
    <n v="4"/>
    <x v="0"/>
    <x v="0"/>
    <x v="0"/>
    <x v="2"/>
  </r>
  <r>
    <x v="952"/>
    <x v="2"/>
    <x v="0"/>
    <x v="4"/>
    <n v="399"/>
    <n v="7"/>
    <x v="8"/>
    <x v="1"/>
    <x v="0"/>
    <x v="4"/>
  </r>
  <r>
    <x v="952"/>
    <x v="2"/>
    <x v="4"/>
    <x v="0"/>
    <n v="199"/>
    <n v="2"/>
    <x v="39"/>
    <x v="1"/>
    <x v="0"/>
    <x v="2"/>
  </r>
  <r>
    <x v="952"/>
    <x v="1"/>
    <x v="2"/>
    <x v="4"/>
    <n v="399"/>
    <n v="2"/>
    <x v="46"/>
    <x v="0"/>
    <x v="0"/>
    <x v="1"/>
  </r>
  <r>
    <x v="952"/>
    <x v="1"/>
    <x v="0"/>
    <x v="1"/>
    <n v="299"/>
    <n v="6"/>
    <x v="30"/>
    <x v="0"/>
    <x v="0"/>
    <x v="3"/>
  </r>
  <r>
    <x v="953"/>
    <x v="2"/>
    <x v="4"/>
    <x v="3"/>
    <n v="499"/>
    <n v="4"/>
    <x v="25"/>
    <x v="0"/>
    <x v="0"/>
    <x v="2"/>
  </r>
  <r>
    <x v="953"/>
    <x v="2"/>
    <x v="1"/>
    <x v="4"/>
    <n v="399"/>
    <n v="3"/>
    <x v="42"/>
    <x v="0"/>
    <x v="1"/>
    <x v="0"/>
  </r>
  <r>
    <x v="953"/>
    <x v="0"/>
    <x v="6"/>
    <x v="4"/>
    <n v="399"/>
    <n v="2"/>
    <x v="46"/>
    <x v="1"/>
    <x v="0"/>
    <x v="4"/>
  </r>
  <r>
    <x v="953"/>
    <x v="2"/>
    <x v="4"/>
    <x v="3"/>
    <n v="499"/>
    <n v="4"/>
    <x v="25"/>
    <x v="0"/>
    <x v="0"/>
    <x v="0"/>
  </r>
  <r>
    <x v="954"/>
    <x v="1"/>
    <x v="4"/>
    <x v="4"/>
    <n v="399"/>
    <n v="6"/>
    <x v="24"/>
    <x v="0"/>
    <x v="0"/>
    <x v="0"/>
  </r>
  <r>
    <x v="955"/>
    <x v="0"/>
    <x v="3"/>
    <x v="1"/>
    <n v="299"/>
    <n v="1"/>
    <x v="7"/>
    <x v="0"/>
    <x v="0"/>
    <x v="2"/>
  </r>
  <r>
    <x v="955"/>
    <x v="0"/>
    <x v="4"/>
    <x v="4"/>
    <n v="399"/>
    <n v="2"/>
    <x v="46"/>
    <x v="1"/>
    <x v="0"/>
    <x v="0"/>
  </r>
  <r>
    <x v="955"/>
    <x v="1"/>
    <x v="5"/>
    <x v="2"/>
    <n v="99"/>
    <n v="9"/>
    <x v="43"/>
    <x v="0"/>
    <x v="0"/>
    <x v="4"/>
  </r>
  <r>
    <x v="955"/>
    <x v="2"/>
    <x v="5"/>
    <x v="3"/>
    <n v="499"/>
    <n v="3"/>
    <x v="41"/>
    <x v="0"/>
    <x v="0"/>
    <x v="2"/>
  </r>
  <r>
    <x v="955"/>
    <x v="1"/>
    <x v="0"/>
    <x v="0"/>
    <n v="199"/>
    <n v="4"/>
    <x v="0"/>
    <x v="1"/>
    <x v="1"/>
    <x v="3"/>
  </r>
  <r>
    <x v="955"/>
    <x v="2"/>
    <x v="5"/>
    <x v="3"/>
    <n v="499"/>
    <n v="1"/>
    <x v="13"/>
    <x v="0"/>
    <x v="0"/>
    <x v="0"/>
  </r>
  <r>
    <x v="955"/>
    <x v="2"/>
    <x v="4"/>
    <x v="1"/>
    <n v="299"/>
    <n v="8"/>
    <x v="33"/>
    <x v="1"/>
    <x v="0"/>
    <x v="2"/>
  </r>
  <r>
    <x v="955"/>
    <x v="0"/>
    <x v="0"/>
    <x v="3"/>
    <n v="499"/>
    <n v="4"/>
    <x v="25"/>
    <x v="0"/>
    <x v="0"/>
    <x v="2"/>
  </r>
  <r>
    <x v="955"/>
    <x v="2"/>
    <x v="0"/>
    <x v="1"/>
    <n v="299"/>
    <n v="2"/>
    <x v="44"/>
    <x v="1"/>
    <x v="0"/>
    <x v="4"/>
  </r>
  <r>
    <x v="955"/>
    <x v="2"/>
    <x v="0"/>
    <x v="0"/>
    <n v="199"/>
    <n v="8"/>
    <x v="23"/>
    <x v="0"/>
    <x v="0"/>
    <x v="0"/>
  </r>
  <r>
    <x v="955"/>
    <x v="0"/>
    <x v="6"/>
    <x v="2"/>
    <n v="99"/>
    <n v="2"/>
    <x v="26"/>
    <x v="0"/>
    <x v="0"/>
    <x v="3"/>
  </r>
  <r>
    <x v="956"/>
    <x v="2"/>
    <x v="3"/>
    <x v="2"/>
    <n v="99"/>
    <n v="7"/>
    <x v="17"/>
    <x v="1"/>
    <x v="1"/>
    <x v="1"/>
  </r>
  <r>
    <x v="956"/>
    <x v="2"/>
    <x v="6"/>
    <x v="4"/>
    <n v="399"/>
    <n v="4"/>
    <x v="49"/>
    <x v="1"/>
    <x v="0"/>
    <x v="2"/>
  </r>
  <r>
    <x v="956"/>
    <x v="1"/>
    <x v="1"/>
    <x v="2"/>
    <n v="99"/>
    <n v="2"/>
    <x v="26"/>
    <x v="1"/>
    <x v="0"/>
    <x v="1"/>
  </r>
  <r>
    <x v="956"/>
    <x v="2"/>
    <x v="1"/>
    <x v="3"/>
    <n v="499"/>
    <n v="9"/>
    <x v="27"/>
    <x v="1"/>
    <x v="0"/>
    <x v="4"/>
  </r>
  <r>
    <x v="956"/>
    <x v="0"/>
    <x v="4"/>
    <x v="4"/>
    <n v="399"/>
    <n v="2"/>
    <x v="46"/>
    <x v="0"/>
    <x v="0"/>
    <x v="2"/>
  </r>
  <r>
    <x v="957"/>
    <x v="0"/>
    <x v="1"/>
    <x v="2"/>
    <n v="99"/>
    <n v="8"/>
    <x v="36"/>
    <x v="0"/>
    <x v="0"/>
    <x v="2"/>
  </r>
  <r>
    <x v="957"/>
    <x v="2"/>
    <x v="5"/>
    <x v="0"/>
    <n v="199"/>
    <n v="3"/>
    <x v="45"/>
    <x v="1"/>
    <x v="0"/>
    <x v="1"/>
  </r>
  <r>
    <x v="957"/>
    <x v="2"/>
    <x v="0"/>
    <x v="4"/>
    <n v="399"/>
    <n v="8"/>
    <x v="19"/>
    <x v="0"/>
    <x v="0"/>
    <x v="2"/>
  </r>
  <r>
    <x v="957"/>
    <x v="1"/>
    <x v="2"/>
    <x v="3"/>
    <n v="499"/>
    <n v="8"/>
    <x v="18"/>
    <x v="0"/>
    <x v="0"/>
    <x v="0"/>
  </r>
  <r>
    <x v="957"/>
    <x v="1"/>
    <x v="2"/>
    <x v="2"/>
    <n v="99"/>
    <n v="5"/>
    <x v="6"/>
    <x v="0"/>
    <x v="0"/>
    <x v="2"/>
  </r>
  <r>
    <x v="957"/>
    <x v="0"/>
    <x v="0"/>
    <x v="0"/>
    <n v="199"/>
    <n v="8"/>
    <x v="23"/>
    <x v="0"/>
    <x v="0"/>
    <x v="2"/>
  </r>
  <r>
    <x v="957"/>
    <x v="0"/>
    <x v="4"/>
    <x v="3"/>
    <n v="499"/>
    <n v="8"/>
    <x v="18"/>
    <x v="0"/>
    <x v="0"/>
    <x v="3"/>
  </r>
  <r>
    <x v="958"/>
    <x v="1"/>
    <x v="1"/>
    <x v="2"/>
    <n v="99"/>
    <n v="4"/>
    <x v="38"/>
    <x v="0"/>
    <x v="0"/>
    <x v="4"/>
  </r>
  <r>
    <x v="958"/>
    <x v="0"/>
    <x v="1"/>
    <x v="0"/>
    <n v="199"/>
    <n v="2"/>
    <x v="39"/>
    <x v="1"/>
    <x v="1"/>
    <x v="1"/>
  </r>
  <r>
    <x v="958"/>
    <x v="1"/>
    <x v="1"/>
    <x v="1"/>
    <n v="299"/>
    <n v="9"/>
    <x v="1"/>
    <x v="0"/>
    <x v="0"/>
    <x v="0"/>
  </r>
  <r>
    <x v="958"/>
    <x v="0"/>
    <x v="3"/>
    <x v="2"/>
    <n v="99"/>
    <n v="9"/>
    <x v="43"/>
    <x v="0"/>
    <x v="0"/>
    <x v="2"/>
  </r>
  <r>
    <x v="958"/>
    <x v="1"/>
    <x v="5"/>
    <x v="0"/>
    <n v="199"/>
    <n v="9"/>
    <x v="40"/>
    <x v="0"/>
    <x v="0"/>
    <x v="3"/>
  </r>
  <r>
    <x v="958"/>
    <x v="1"/>
    <x v="4"/>
    <x v="3"/>
    <n v="499"/>
    <n v="9"/>
    <x v="27"/>
    <x v="0"/>
    <x v="0"/>
    <x v="3"/>
  </r>
  <r>
    <x v="958"/>
    <x v="2"/>
    <x v="5"/>
    <x v="4"/>
    <n v="399"/>
    <n v="2"/>
    <x v="46"/>
    <x v="0"/>
    <x v="0"/>
    <x v="0"/>
  </r>
  <r>
    <x v="958"/>
    <x v="2"/>
    <x v="6"/>
    <x v="2"/>
    <n v="99"/>
    <n v="10"/>
    <x v="15"/>
    <x v="0"/>
    <x v="0"/>
    <x v="3"/>
  </r>
  <r>
    <x v="958"/>
    <x v="2"/>
    <x v="0"/>
    <x v="2"/>
    <n v="99"/>
    <n v="1"/>
    <x v="32"/>
    <x v="0"/>
    <x v="0"/>
    <x v="2"/>
  </r>
  <r>
    <x v="959"/>
    <x v="0"/>
    <x v="6"/>
    <x v="1"/>
    <n v="299"/>
    <n v="5"/>
    <x v="28"/>
    <x v="0"/>
    <x v="0"/>
    <x v="4"/>
  </r>
  <r>
    <x v="959"/>
    <x v="0"/>
    <x v="5"/>
    <x v="2"/>
    <n v="99"/>
    <n v="9"/>
    <x v="43"/>
    <x v="0"/>
    <x v="0"/>
    <x v="2"/>
  </r>
  <r>
    <x v="959"/>
    <x v="0"/>
    <x v="4"/>
    <x v="3"/>
    <n v="499"/>
    <n v="8"/>
    <x v="18"/>
    <x v="0"/>
    <x v="0"/>
    <x v="2"/>
  </r>
  <r>
    <x v="959"/>
    <x v="1"/>
    <x v="4"/>
    <x v="4"/>
    <n v="399"/>
    <n v="1"/>
    <x v="9"/>
    <x v="0"/>
    <x v="0"/>
    <x v="2"/>
  </r>
  <r>
    <x v="959"/>
    <x v="1"/>
    <x v="6"/>
    <x v="0"/>
    <n v="199"/>
    <n v="9"/>
    <x v="40"/>
    <x v="0"/>
    <x v="0"/>
    <x v="0"/>
  </r>
  <r>
    <x v="959"/>
    <x v="0"/>
    <x v="2"/>
    <x v="4"/>
    <n v="399"/>
    <n v="6"/>
    <x v="24"/>
    <x v="0"/>
    <x v="0"/>
    <x v="1"/>
  </r>
  <r>
    <x v="959"/>
    <x v="1"/>
    <x v="1"/>
    <x v="3"/>
    <n v="499"/>
    <n v="5"/>
    <x v="16"/>
    <x v="1"/>
    <x v="1"/>
    <x v="3"/>
  </r>
  <r>
    <x v="959"/>
    <x v="1"/>
    <x v="2"/>
    <x v="3"/>
    <n v="499"/>
    <n v="6"/>
    <x v="5"/>
    <x v="0"/>
    <x v="0"/>
    <x v="0"/>
  </r>
  <r>
    <x v="959"/>
    <x v="1"/>
    <x v="0"/>
    <x v="2"/>
    <n v="99"/>
    <n v="10"/>
    <x v="15"/>
    <x v="0"/>
    <x v="1"/>
    <x v="3"/>
  </r>
  <r>
    <x v="959"/>
    <x v="1"/>
    <x v="4"/>
    <x v="1"/>
    <n v="299"/>
    <n v="5"/>
    <x v="28"/>
    <x v="0"/>
    <x v="1"/>
    <x v="2"/>
  </r>
  <r>
    <x v="959"/>
    <x v="2"/>
    <x v="4"/>
    <x v="2"/>
    <n v="99"/>
    <n v="8"/>
    <x v="36"/>
    <x v="0"/>
    <x v="0"/>
    <x v="2"/>
  </r>
  <r>
    <x v="959"/>
    <x v="2"/>
    <x v="5"/>
    <x v="3"/>
    <n v="499"/>
    <n v="7"/>
    <x v="29"/>
    <x v="0"/>
    <x v="0"/>
    <x v="4"/>
  </r>
  <r>
    <x v="959"/>
    <x v="2"/>
    <x v="1"/>
    <x v="2"/>
    <n v="99"/>
    <n v="7"/>
    <x v="17"/>
    <x v="1"/>
    <x v="0"/>
    <x v="2"/>
  </r>
  <r>
    <x v="959"/>
    <x v="0"/>
    <x v="1"/>
    <x v="1"/>
    <n v="299"/>
    <n v="3"/>
    <x v="14"/>
    <x v="0"/>
    <x v="0"/>
    <x v="2"/>
  </r>
  <r>
    <x v="959"/>
    <x v="2"/>
    <x v="3"/>
    <x v="2"/>
    <n v="99"/>
    <n v="7"/>
    <x v="17"/>
    <x v="0"/>
    <x v="0"/>
    <x v="2"/>
  </r>
  <r>
    <x v="959"/>
    <x v="0"/>
    <x v="5"/>
    <x v="3"/>
    <n v="499"/>
    <n v="2"/>
    <x v="35"/>
    <x v="1"/>
    <x v="1"/>
    <x v="2"/>
  </r>
  <r>
    <x v="959"/>
    <x v="2"/>
    <x v="6"/>
    <x v="3"/>
    <n v="499"/>
    <n v="9"/>
    <x v="27"/>
    <x v="0"/>
    <x v="0"/>
    <x v="2"/>
  </r>
  <r>
    <x v="959"/>
    <x v="2"/>
    <x v="3"/>
    <x v="4"/>
    <n v="399"/>
    <n v="10"/>
    <x v="31"/>
    <x v="0"/>
    <x v="0"/>
    <x v="2"/>
  </r>
  <r>
    <x v="959"/>
    <x v="2"/>
    <x v="2"/>
    <x v="1"/>
    <n v="299"/>
    <n v="10"/>
    <x v="21"/>
    <x v="0"/>
    <x v="0"/>
    <x v="4"/>
  </r>
  <r>
    <x v="959"/>
    <x v="1"/>
    <x v="5"/>
    <x v="4"/>
    <n v="399"/>
    <n v="1"/>
    <x v="9"/>
    <x v="0"/>
    <x v="0"/>
    <x v="1"/>
  </r>
  <r>
    <x v="959"/>
    <x v="2"/>
    <x v="4"/>
    <x v="0"/>
    <n v="199"/>
    <n v="6"/>
    <x v="2"/>
    <x v="0"/>
    <x v="0"/>
    <x v="0"/>
  </r>
  <r>
    <x v="960"/>
    <x v="0"/>
    <x v="3"/>
    <x v="2"/>
    <n v="99"/>
    <n v="4"/>
    <x v="38"/>
    <x v="0"/>
    <x v="0"/>
    <x v="2"/>
  </r>
  <r>
    <x v="960"/>
    <x v="2"/>
    <x v="6"/>
    <x v="2"/>
    <n v="99"/>
    <n v="8"/>
    <x v="36"/>
    <x v="0"/>
    <x v="0"/>
    <x v="3"/>
  </r>
  <r>
    <x v="960"/>
    <x v="0"/>
    <x v="3"/>
    <x v="4"/>
    <n v="399"/>
    <n v="1"/>
    <x v="9"/>
    <x v="0"/>
    <x v="0"/>
    <x v="0"/>
  </r>
  <r>
    <x v="960"/>
    <x v="1"/>
    <x v="3"/>
    <x v="4"/>
    <n v="399"/>
    <n v="7"/>
    <x v="8"/>
    <x v="0"/>
    <x v="1"/>
    <x v="2"/>
  </r>
  <r>
    <x v="960"/>
    <x v="0"/>
    <x v="1"/>
    <x v="0"/>
    <n v="199"/>
    <n v="6"/>
    <x v="2"/>
    <x v="0"/>
    <x v="0"/>
    <x v="2"/>
  </r>
  <r>
    <x v="960"/>
    <x v="2"/>
    <x v="5"/>
    <x v="2"/>
    <n v="99"/>
    <n v="8"/>
    <x v="36"/>
    <x v="1"/>
    <x v="0"/>
    <x v="3"/>
  </r>
  <r>
    <x v="960"/>
    <x v="2"/>
    <x v="5"/>
    <x v="4"/>
    <n v="399"/>
    <n v="3"/>
    <x v="42"/>
    <x v="0"/>
    <x v="0"/>
    <x v="2"/>
  </r>
  <r>
    <x v="960"/>
    <x v="0"/>
    <x v="0"/>
    <x v="0"/>
    <n v="199"/>
    <n v="9"/>
    <x v="40"/>
    <x v="0"/>
    <x v="0"/>
    <x v="2"/>
  </r>
  <r>
    <x v="960"/>
    <x v="0"/>
    <x v="2"/>
    <x v="0"/>
    <n v="199"/>
    <n v="3"/>
    <x v="45"/>
    <x v="0"/>
    <x v="0"/>
    <x v="1"/>
  </r>
  <r>
    <x v="961"/>
    <x v="0"/>
    <x v="6"/>
    <x v="0"/>
    <n v="199"/>
    <n v="10"/>
    <x v="20"/>
    <x v="1"/>
    <x v="1"/>
    <x v="2"/>
  </r>
  <r>
    <x v="961"/>
    <x v="0"/>
    <x v="6"/>
    <x v="4"/>
    <n v="399"/>
    <n v="6"/>
    <x v="24"/>
    <x v="0"/>
    <x v="0"/>
    <x v="0"/>
  </r>
  <r>
    <x v="961"/>
    <x v="1"/>
    <x v="0"/>
    <x v="1"/>
    <n v="299"/>
    <n v="3"/>
    <x v="14"/>
    <x v="0"/>
    <x v="0"/>
    <x v="2"/>
  </r>
  <r>
    <x v="961"/>
    <x v="2"/>
    <x v="6"/>
    <x v="4"/>
    <n v="399"/>
    <n v="6"/>
    <x v="24"/>
    <x v="1"/>
    <x v="0"/>
    <x v="1"/>
  </r>
  <r>
    <x v="961"/>
    <x v="2"/>
    <x v="4"/>
    <x v="1"/>
    <n v="299"/>
    <n v="3"/>
    <x v="14"/>
    <x v="1"/>
    <x v="0"/>
    <x v="4"/>
  </r>
  <r>
    <x v="961"/>
    <x v="0"/>
    <x v="6"/>
    <x v="3"/>
    <n v="499"/>
    <n v="8"/>
    <x v="18"/>
    <x v="1"/>
    <x v="0"/>
    <x v="1"/>
  </r>
  <r>
    <x v="962"/>
    <x v="1"/>
    <x v="3"/>
    <x v="0"/>
    <n v="199"/>
    <n v="8"/>
    <x v="23"/>
    <x v="1"/>
    <x v="0"/>
    <x v="2"/>
  </r>
  <r>
    <x v="962"/>
    <x v="0"/>
    <x v="4"/>
    <x v="3"/>
    <n v="499"/>
    <n v="2"/>
    <x v="35"/>
    <x v="1"/>
    <x v="1"/>
    <x v="2"/>
  </r>
  <r>
    <x v="963"/>
    <x v="0"/>
    <x v="3"/>
    <x v="2"/>
    <n v="99"/>
    <n v="7"/>
    <x v="17"/>
    <x v="0"/>
    <x v="0"/>
    <x v="4"/>
  </r>
  <r>
    <x v="964"/>
    <x v="0"/>
    <x v="4"/>
    <x v="0"/>
    <n v="199"/>
    <n v="9"/>
    <x v="40"/>
    <x v="0"/>
    <x v="0"/>
    <x v="0"/>
  </r>
  <r>
    <x v="965"/>
    <x v="2"/>
    <x v="1"/>
    <x v="4"/>
    <n v="399"/>
    <n v="2"/>
    <x v="46"/>
    <x v="1"/>
    <x v="0"/>
    <x v="2"/>
  </r>
  <r>
    <x v="965"/>
    <x v="0"/>
    <x v="0"/>
    <x v="4"/>
    <n v="399"/>
    <n v="2"/>
    <x v="46"/>
    <x v="0"/>
    <x v="1"/>
    <x v="2"/>
  </r>
  <r>
    <x v="966"/>
    <x v="2"/>
    <x v="4"/>
    <x v="1"/>
    <n v="299"/>
    <n v="9"/>
    <x v="1"/>
    <x v="0"/>
    <x v="0"/>
    <x v="3"/>
  </r>
  <r>
    <x v="967"/>
    <x v="1"/>
    <x v="0"/>
    <x v="2"/>
    <n v="99"/>
    <n v="7"/>
    <x v="17"/>
    <x v="0"/>
    <x v="0"/>
    <x v="2"/>
  </r>
  <r>
    <x v="968"/>
    <x v="0"/>
    <x v="0"/>
    <x v="0"/>
    <n v="199"/>
    <n v="5"/>
    <x v="48"/>
    <x v="0"/>
    <x v="0"/>
    <x v="2"/>
  </r>
  <r>
    <x v="968"/>
    <x v="1"/>
    <x v="1"/>
    <x v="1"/>
    <n v="299"/>
    <n v="4"/>
    <x v="10"/>
    <x v="0"/>
    <x v="0"/>
    <x v="2"/>
  </r>
  <r>
    <x v="968"/>
    <x v="0"/>
    <x v="1"/>
    <x v="3"/>
    <n v="499"/>
    <n v="10"/>
    <x v="11"/>
    <x v="0"/>
    <x v="0"/>
    <x v="0"/>
  </r>
  <r>
    <x v="968"/>
    <x v="1"/>
    <x v="0"/>
    <x v="1"/>
    <n v="299"/>
    <n v="2"/>
    <x v="44"/>
    <x v="0"/>
    <x v="0"/>
    <x v="4"/>
  </r>
  <r>
    <x v="968"/>
    <x v="1"/>
    <x v="6"/>
    <x v="1"/>
    <n v="299"/>
    <n v="6"/>
    <x v="30"/>
    <x v="0"/>
    <x v="1"/>
    <x v="2"/>
  </r>
  <r>
    <x v="968"/>
    <x v="0"/>
    <x v="1"/>
    <x v="2"/>
    <n v="99"/>
    <n v="7"/>
    <x v="17"/>
    <x v="0"/>
    <x v="0"/>
    <x v="2"/>
  </r>
  <r>
    <x v="968"/>
    <x v="1"/>
    <x v="0"/>
    <x v="2"/>
    <n v="99"/>
    <n v="8"/>
    <x v="36"/>
    <x v="0"/>
    <x v="0"/>
    <x v="2"/>
  </r>
  <r>
    <x v="968"/>
    <x v="1"/>
    <x v="1"/>
    <x v="0"/>
    <n v="199"/>
    <n v="3"/>
    <x v="45"/>
    <x v="0"/>
    <x v="0"/>
    <x v="2"/>
  </r>
  <r>
    <x v="968"/>
    <x v="1"/>
    <x v="2"/>
    <x v="1"/>
    <n v="299"/>
    <n v="3"/>
    <x v="14"/>
    <x v="0"/>
    <x v="1"/>
    <x v="4"/>
  </r>
  <r>
    <x v="969"/>
    <x v="2"/>
    <x v="1"/>
    <x v="2"/>
    <n v="99"/>
    <n v="10"/>
    <x v="15"/>
    <x v="1"/>
    <x v="0"/>
    <x v="0"/>
  </r>
  <r>
    <x v="969"/>
    <x v="1"/>
    <x v="6"/>
    <x v="3"/>
    <n v="499"/>
    <n v="2"/>
    <x v="35"/>
    <x v="0"/>
    <x v="0"/>
    <x v="4"/>
  </r>
  <r>
    <x v="969"/>
    <x v="1"/>
    <x v="5"/>
    <x v="0"/>
    <n v="199"/>
    <n v="9"/>
    <x v="40"/>
    <x v="1"/>
    <x v="0"/>
    <x v="1"/>
  </r>
  <r>
    <x v="969"/>
    <x v="0"/>
    <x v="2"/>
    <x v="1"/>
    <n v="299"/>
    <n v="7"/>
    <x v="22"/>
    <x v="0"/>
    <x v="0"/>
    <x v="2"/>
  </r>
  <r>
    <x v="969"/>
    <x v="1"/>
    <x v="1"/>
    <x v="0"/>
    <n v="199"/>
    <n v="3"/>
    <x v="45"/>
    <x v="0"/>
    <x v="0"/>
    <x v="2"/>
  </r>
  <r>
    <x v="970"/>
    <x v="2"/>
    <x v="1"/>
    <x v="0"/>
    <n v="199"/>
    <n v="2"/>
    <x v="39"/>
    <x v="1"/>
    <x v="0"/>
    <x v="0"/>
  </r>
  <r>
    <x v="971"/>
    <x v="2"/>
    <x v="0"/>
    <x v="2"/>
    <n v="99"/>
    <n v="9"/>
    <x v="43"/>
    <x v="0"/>
    <x v="0"/>
    <x v="2"/>
  </r>
  <r>
    <x v="971"/>
    <x v="2"/>
    <x v="3"/>
    <x v="0"/>
    <n v="199"/>
    <n v="5"/>
    <x v="48"/>
    <x v="1"/>
    <x v="0"/>
    <x v="3"/>
  </r>
  <r>
    <x v="971"/>
    <x v="1"/>
    <x v="3"/>
    <x v="4"/>
    <n v="399"/>
    <n v="4"/>
    <x v="49"/>
    <x v="1"/>
    <x v="0"/>
    <x v="0"/>
  </r>
  <r>
    <x v="971"/>
    <x v="1"/>
    <x v="1"/>
    <x v="1"/>
    <n v="299"/>
    <n v="6"/>
    <x v="30"/>
    <x v="0"/>
    <x v="0"/>
    <x v="4"/>
  </r>
  <r>
    <x v="971"/>
    <x v="0"/>
    <x v="2"/>
    <x v="1"/>
    <n v="299"/>
    <n v="1"/>
    <x v="7"/>
    <x v="0"/>
    <x v="0"/>
    <x v="2"/>
  </r>
  <r>
    <x v="971"/>
    <x v="2"/>
    <x v="2"/>
    <x v="0"/>
    <n v="199"/>
    <n v="7"/>
    <x v="4"/>
    <x v="1"/>
    <x v="1"/>
    <x v="1"/>
  </r>
  <r>
    <x v="972"/>
    <x v="0"/>
    <x v="2"/>
    <x v="0"/>
    <n v="199"/>
    <n v="3"/>
    <x v="45"/>
    <x v="0"/>
    <x v="0"/>
    <x v="0"/>
  </r>
  <r>
    <x v="972"/>
    <x v="2"/>
    <x v="0"/>
    <x v="2"/>
    <n v="99"/>
    <n v="4"/>
    <x v="38"/>
    <x v="0"/>
    <x v="0"/>
    <x v="2"/>
  </r>
  <r>
    <x v="972"/>
    <x v="0"/>
    <x v="3"/>
    <x v="1"/>
    <n v="299"/>
    <n v="6"/>
    <x v="30"/>
    <x v="0"/>
    <x v="0"/>
    <x v="4"/>
  </r>
  <r>
    <x v="973"/>
    <x v="1"/>
    <x v="4"/>
    <x v="3"/>
    <n v="499"/>
    <n v="3"/>
    <x v="41"/>
    <x v="0"/>
    <x v="1"/>
    <x v="3"/>
  </r>
  <r>
    <x v="973"/>
    <x v="1"/>
    <x v="3"/>
    <x v="1"/>
    <n v="299"/>
    <n v="8"/>
    <x v="33"/>
    <x v="1"/>
    <x v="1"/>
    <x v="0"/>
  </r>
  <r>
    <x v="973"/>
    <x v="0"/>
    <x v="1"/>
    <x v="4"/>
    <n v="399"/>
    <n v="4"/>
    <x v="49"/>
    <x v="0"/>
    <x v="0"/>
    <x v="4"/>
  </r>
  <r>
    <x v="973"/>
    <x v="2"/>
    <x v="3"/>
    <x v="4"/>
    <n v="399"/>
    <n v="1"/>
    <x v="9"/>
    <x v="1"/>
    <x v="0"/>
    <x v="3"/>
  </r>
  <r>
    <x v="973"/>
    <x v="2"/>
    <x v="2"/>
    <x v="4"/>
    <n v="399"/>
    <n v="10"/>
    <x v="31"/>
    <x v="0"/>
    <x v="0"/>
    <x v="2"/>
  </r>
  <r>
    <x v="973"/>
    <x v="0"/>
    <x v="1"/>
    <x v="2"/>
    <n v="99"/>
    <n v="9"/>
    <x v="43"/>
    <x v="1"/>
    <x v="0"/>
    <x v="2"/>
  </r>
  <r>
    <x v="973"/>
    <x v="2"/>
    <x v="3"/>
    <x v="3"/>
    <n v="499"/>
    <n v="6"/>
    <x v="5"/>
    <x v="0"/>
    <x v="0"/>
    <x v="0"/>
  </r>
  <r>
    <x v="973"/>
    <x v="2"/>
    <x v="5"/>
    <x v="4"/>
    <n v="399"/>
    <n v="7"/>
    <x v="8"/>
    <x v="1"/>
    <x v="0"/>
    <x v="0"/>
  </r>
  <r>
    <x v="974"/>
    <x v="1"/>
    <x v="0"/>
    <x v="2"/>
    <n v="99"/>
    <n v="9"/>
    <x v="43"/>
    <x v="0"/>
    <x v="0"/>
    <x v="2"/>
  </r>
  <r>
    <x v="974"/>
    <x v="1"/>
    <x v="2"/>
    <x v="2"/>
    <n v="99"/>
    <n v="5"/>
    <x v="6"/>
    <x v="1"/>
    <x v="1"/>
    <x v="3"/>
  </r>
  <r>
    <x v="974"/>
    <x v="2"/>
    <x v="1"/>
    <x v="1"/>
    <n v="299"/>
    <n v="8"/>
    <x v="33"/>
    <x v="0"/>
    <x v="0"/>
    <x v="2"/>
  </r>
  <r>
    <x v="975"/>
    <x v="2"/>
    <x v="6"/>
    <x v="3"/>
    <n v="499"/>
    <n v="2"/>
    <x v="35"/>
    <x v="1"/>
    <x v="0"/>
    <x v="3"/>
  </r>
  <r>
    <x v="975"/>
    <x v="1"/>
    <x v="4"/>
    <x v="2"/>
    <n v="99"/>
    <n v="7"/>
    <x v="17"/>
    <x v="1"/>
    <x v="0"/>
    <x v="2"/>
  </r>
  <r>
    <x v="975"/>
    <x v="0"/>
    <x v="0"/>
    <x v="2"/>
    <n v="99"/>
    <n v="4"/>
    <x v="38"/>
    <x v="1"/>
    <x v="0"/>
    <x v="2"/>
  </r>
  <r>
    <x v="975"/>
    <x v="2"/>
    <x v="6"/>
    <x v="4"/>
    <n v="399"/>
    <n v="1"/>
    <x v="9"/>
    <x v="0"/>
    <x v="0"/>
    <x v="3"/>
  </r>
  <r>
    <x v="975"/>
    <x v="2"/>
    <x v="5"/>
    <x v="4"/>
    <n v="399"/>
    <n v="6"/>
    <x v="24"/>
    <x v="0"/>
    <x v="0"/>
    <x v="4"/>
  </r>
  <r>
    <x v="975"/>
    <x v="1"/>
    <x v="1"/>
    <x v="2"/>
    <n v="99"/>
    <n v="5"/>
    <x v="6"/>
    <x v="0"/>
    <x v="0"/>
    <x v="2"/>
  </r>
  <r>
    <x v="975"/>
    <x v="1"/>
    <x v="0"/>
    <x v="4"/>
    <n v="399"/>
    <n v="6"/>
    <x v="24"/>
    <x v="0"/>
    <x v="0"/>
    <x v="0"/>
  </r>
  <r>
    <x v="975"/>
    <x v="1"/>
    <x v="4"/>
    <x v="0"/>
    <n v="199"/>
    <n v="2"/>
    <x v="39"/>
    <x v="0"/>
    <x v="0"/>
    <x v="4"/>
  </r>
  <r>
    <x v="976"/>
    <x v="1"/>
    <x v="5"/>
    <x v="3"/>
    <n v="499"/>
    <n v="7"/>
    <x v="29"/>
    <x v="0"/>
    <x v="0"/>
    <x v="0"/>
  </r>
  <r>
    <x v="976"/>
    <x v="2"/>
    <x v="2"/>
    <x v="4"/>
    <n v="399"/>
    <n v="2"/>
    <x v="46"/>
    <x v="0"/>
    <x v="0"/>
    <x v="3"/>
  </r>
  <r>
    <x v="976"/>
    <x v="1"/>
    <x v="6"/>
    <x v="4"/>
    <n v="399"/>
    <n v="10"/>
    <x v="31"/>
    <x v="1"/>
    <x v="0"/>
    <x v="1"/>
  </r>
  <r>
    <x v="976"/>
    <x v="0"/>
    <x v="1"/>
    <x v="4"/>
    <n v="399"/>
    <n v="1"/>
    <x v="9"/>
    <x v="0"/>
    <x v="0"/>
    <x v="2"/>
  </r>
  <r>
    <x v="976"/>
    <x v="1"/>
    <x v="5"/>
    <x v="4"/>
    <n v="399"/>
    <n v="4"/>
    <x v="49"/>
    <x v="0"/>
    <x v="0"/>
    <x v="1"/>
  </r>
  <r>
    <x v="976"/>
    <x v="0"/>
    <x v="0"/>
    <x v="0"/>
    <n v="199"/>
    <n v="6"/>
    <x v="2"/>
    <x v="0"/>
    <x v="0"/>
    <x v="0"/>
  </r>
  <r>
    <x v="976"/>
    <x v="1"/>
    <x v="6"/>
    <x v="4"/>
    <n v="399"/>
    <n v="5"/>
    <x v="47"/>
    <x v="1"/>
    <x v="0"/>
    <x v="3"/>
  </r>
  <r>
    <x v="976"/>
    <x v="0"/>
    <x v="2"/>
    <x v="2"/>
    <n v="99"/>
    <n v="7"/>
    <x v="17"/>
    <x v="0"/>
    <x v="0"/>
    <x v="2"/>
  </r>
  <r>
    <x v="976"/>
    <x v="2"/>
    <x v="1"/>
    <x v="0"/>
    <n v="199"/>
    <n v="6"/>
    <x v="2"/>
    <x v="0"/>
    <x v="1"/>
    <x v="4"/>
  </r>
  <r>
    <x v="976"/>
    <x v="1"/>
    <x v="5"/>
    <x v="2"/>
    <n v="99"/>
    <n v="6"/>
    <x v="12"/>
    <x v="0"/>
    <x v="0"/>
    <x v="2"/>
  </r>
  <r>
    <x v="977"/>
    <x v="2"/>
    <x v="1"/>
    <x v="3"/>
    <n v="499"/>
    <n v="10"/>
    <x v="11"/>
    <x v="0"/>
    <x v="0"/>
    <x v="2"/>
  </r>
  <r>
    <x v="977"/>
    <x v="0"/>
    <x v="3"/>
    <x v="4"/>
    <n v="399"/>
    <n v="9"/>
    <x v="37"/>
    <x v="0"/>
    <x v="0"/>
    <x v="2"/>
  </r>
  <r>
    <x v="978"/>
    <x v="0"/>
    <x v="6"/>
    <x v="0"/>
    <n v="199"/>
    <n v="4"/>
    <x v="0"/>
    <x v="0"/>
    <x v="1"/>
    <x v="2"/>
  </r>
  <r>
    <x v="978"/>
    <x v="2"/>
    <x v="5"/>
    <x v="1"/>
    <n v="299"/>
    <n v="2"/>
    <x v="44"/>
    <x v="0"/>
    <x v="0"/>
    <x v="3"/>
  </r>
  <r>
    <x v="978"/>
    <x v="2"/>
    <x v="3"/>
    <x v="1"/>
    <n v="299"/>
    <n v="4"/>
    <x v="10"/>
    <x v="0"/>
    <x v="0"/>
    <x v="0"/>
  </r>
  <r>
    <x v="979"/>
    <x v="0"/>
    <x v="4"/>
    <x v="3"/>
    <n v="499"/>
    <n v="6"/>
    <x v="5"/>
    <x v="0"/>
    <x v="0"/>
    <x v="3"/>
  </r>
  <r>
    <x v="979"/>
    <x v="0"/>
    <x v="3"/>
    <x v="4"/>
    <n v="399"/>
    <n v="4"/>
    <x v="49"/>
    <x v="0"/>
    <x v="0"/>
    <x v="2"/>
  </r>
  <r>
    <x v="979"/>
    <x v="1"/>
    <x v="1"/>
    <x v="2"/>
    <n v="99"/>
    <n v="3"/>
    <x v="3"/>
    <x v="1"/>
    <x v="0"/>
    <x v="1"/>
  </r>
  <r>
    <x v="979"/>
    <x v="0"/>
    <x v="3"/>
    <x v="4"/>
    <n v="399"/>
    <n v="7"/>
    <x v="8"/>
    <x v="0"/>
    <x v="0"/>
    <x v="0"/>
  </r>
  <r>
    <x v="980"/>
    <x v="0"/>
    <x v="1"/>
    <x v="2"/>
    <n v="99"/>
    <n v="7"/>
    <x v="17"/>
    <x v="1"/>
    <x v="0"/>
    <x v="2"/>
  </r>
  <r>
    <x v="981"/>
    <x v="2"/>
    <x v="3"/>
    <x v="0"/>
    <n v="199"/>
    <n v="8"/>
    <x v="23"/>
    <x v="0"/>
    <x v="0"/>
    <x v="2"/>
  </r>
  <r>
    <x v="981"/>
    <x v="1"/>
    <x v="1"/>
    <x v="4"/>
    <n v="399"/>
    <n v="7"/>
    <x v="8"/>
    <x v="0"/>
    <x v="0"/>
    <x v="2"/>
  </r>
  <r>
    <x v="981"/>
    <x v="0"/>
    <x v="6"/>
    <x v="1"/>
    <n v="299"/>
    <n v="6"/>
    <x v="30"/>
    <x v="0"/>
    <x v="0"/>
    <x v="2"/>
  </r>
  <r>
    <x v="981"/>
    <x v="1"/>
    <x v="5"/>
    <x v="1"/>
    <n v="299"/>
    <n v="2"/>
    <x v="44"/>
    <x v="0"/>
    <x v="0"/>
    <x v="1"/>
  </r>
  <r>
    <x v="981"/>
    <x v="2"/>
    <x v="6"/>
    <x v="3"/>
    <n v="499"/>
    <n v="3"/>
    <x v="41"/>
    <x v="0"/>
    <x v="0"/>
    <x v="1"/>
  </r>
  <r>
    <x v="981"/>
    <x v="2"/>
    <x v="1"/>
    <x v="2"/>
    <n v="99"/>
    <n v="4"/>
    <x v="38"/>
    <x v="1"/>
    <x v="0"/>
    <x v="0"/>
  </r>
  <r>
    <x v="982"/>
    <x v="0"/>
    <x v="1"/>
    <x v="0"/>
    <n v="199"/>
    <n v="2"/>
    <x v="39"/>
    <x v="0"/>
    <x v="1"/>
    <x v="0"/>
  </r>
  <r>
    <x v="982"/>
    <x v="0"/>
    <x v="3"/>
    <x v="2"/>
    <n v="99"/>
    <n v="9"/>
    <x v="43"/>
    <x v="0"/>
    <x v="0"/>
    <x v="1"/>
  </r>
  <r>
    <x v="982"/>
    <x v="0"/>
    <x v="2"/>
    <x v="4"/>
    <n v="399"/>
    <n v="9"/>
    <x v="37"/>
    <x v="1"/>
    <x v="1"/>
    <x v="1"/>
  </r>
  <r>
    <x v="982"/>
    <x v="1"/>
    <x v="5"/>
    <x v="2"/>
    <n v="99"/>
    <n v="3"/>
    <x v="3"/>
    <x v="0"/>
    <x v="0"/>
    <x v="0"/>
  </r>
  <r>
    <x v="983"/>
    <x v="1"/>
    <x v="4"/>
    <x v="0"/>
    <n v="199"/>
    <n v="3"/>
    <x v="45"/>
    <x v="0"/>
    <x v="0"/>
    <x v="2"/>
  </r>
  <r>
    <x v="983"/>
    <x v="2"/>
    <x v="1"/>
    <x v="0"/>
    <n v="199"/>
    <n v="7"/>
    <x v="4"/>
    <x v="1"/>
    <x v="1"/>
    <x v="3"/>
  </r>
  <r>
    <x v="983"/>
    <x v="0"/>
    <x v="5"/>
    <x v="0"/>
    <n v="199"/>
    <n v="4"/>
    <x v="0"/>
    <x v="0"/>
    <x v="0"/>
    <x v="3"/>
  </r>
  <r>
    <x v="983"/>
    <x v="0"/>
    <x v="3"/>
    <x v="3"/>
    <n v="499"/>
    <n v="2"/>
    <x v="35"/>
    <x v="1"/>
    <x v="0"/>
    <x v="4"/>
  </r>
  <r>
    <x v="983"/>
    <x v="0"/>
    <x v="5"/>
    <x v="2"/>
    <n v="99"/>
    <n v="8"/>
    <x v="36"/>
    <x v="0"/>
    <x v="0"/>
    <x v="3"/>
  </r>
  <r>
    <x v="983"/>
    <x v="1"/>
    <x v="3"/>
    <x v="0"/>
    <n v="199"/>
    <n v="5"/>
    <x v="48"/>
    <x v="1"/>
    <x v="0"/>
    <x v="3"/>
  </r>
  <r>
    <x v="983"/>
    <x v="2"/>
    <x v="3"/>
    <x v="1"/>
    <n v="299"/>
    <n v="9"/>
    <x v="1"/>
    <x v="0"/>
    <x v="1"/>
    <x v="1"/>
  </r>
  <r>
    <x v="983"/>
    <x v="1"/>
    <x v="4"/>
    <x v="4"/>
    <n v="399"/>
    <n v="2"/>
    <x v="46"/>
    <x v="1"/>
    <x v="0"/>
    <x v="2"/>
  </r>
  <r>
    <x v="983"/>
    <x v="0"/>
    <x v="2"/>
    <x v="0"/>
    <n v="199"/>
    <n v="7"/>
    <x v="4"/>
    <x v="0"/>
    <x v="0"/>
    <x v="2"/>
  </r>
  <r>
    <x v="983"/>
    <x v="2"/>
    <x v="1"/>
    <x v="2"/>
    <n v="99"/>
    <n v="3"/>
    <x v="3"/>
    <x v="0"/>
    <x v="0"/>
    <x v="3"/>
  </r>
  <r>
    <x v="983"/>
    <x v="0"/>
    <x v="2"/>
    <x v="1"/>
    <n v="299"/>
    <n v="2"/>
    <x v="44"/>
    <x v="0"/>
    <x v="0"/>
    <x v="4"/>
  </r>
  <r>
    <x v="983"/>
    <x v="0"/>
    <x v="5"/>
    <x v="3"/>
    <n v="499"/>
    <n v="1"/>
    <x v="13"/>
    <x v="0"/>
    <x v="0"/>
    <x v="3"/>
  </r>
  <r>
    <x v="983"/>
    <x v="2"/>
    <x v="2"/>
    <x v="0"/>
    <n v="199"/>
    <n v="8"/>
    <x v="23"/>
    <x v="1"/>
    <x v="1"/>
    <x v="2"/>
  </r>
  <r>
    <x v="983"/>
    <x v="1"/>
    <x v="0"/>
    <x v="2"/>
    <n v="99"/>
    <n v="9"/>
    <x v="43"/>
    <x v="0"/>
    <x v="0"/>
    <x v="3"/>
  </r>
  <r>
    <x v="984"/>
    <x v="2"/>
    <x v="2"/>
    <x v="1"/>
    <n v="299"/>
    <n v="1"/>
    <x v="7"/>
    <x v="1"/>
    <x v="0"/>
    <x v="1"/>
  </r>
  <r>
    <x v="984"/>
    <x v="1"/>
    <x v="4"/>
    <x v="4"/>
    <n v="399"/>
    <n v="7"/>
    <x v="8"/>
    <x v="0"/>
    <x v="0"/>
    <x v="4"/>
  </r>
  <r>
    <x v="985"/>
    <x v="2"/>
    <x v="4"/>
    <x v="1"/>
    <n v="299"/>
    <n v="1"/>
    <x v="7"/>
    <x v="0"/>
    <x v="0"/>
    <x v="3"/>
  </r>
  <r>
    <x v="986"/>
    <x v="1"/>
    <x v="6"/>
    <x v="3"/>
    <n v="499"/>
    <n v="3"/>
    <x v="41"/>
    <x v="0"/>
    <x v="0"/>
    <x v="2"/>
  </r>
  <r>
    <x v="986"/>
    <x v="0"/>
    <x v="4"/>
    <x v="0"/>
    <n v="199"/>
    <n v="7"/>
    <x v="4"/>
    <x v="0"/>
    <x v="0"/>
    <x v="4"/>
  </r>
  <r>
    <x v="987"/>
    <x v="2"/>
    <x v="6"/>
    <x v="0"/>
    <n v="199"/>
    <n v="1"/>
    <x v="34"/>
    <x v="0"/>
    <x v="0"/>
    <x v="2"/>
  </r>
  <r>
    <x v="987"/>
    <x v="2"/>
    <x v="5"/>
    <x v="0"/>
    <n v="199"/>
    <n v="4"/>
    <x v="0"/>
    <x v="0"/>
    <x v="0"/>
    <x v="0"/>
  </r>
  <r>
    <x v="987"/>
    <x v="1"/>
    <x v="1"/>
    <x v="4"/>
    <n v="399"/>
    <n v="4"/>
    <x v="49"/>
    <x v="1"/>
    <x v="0"/>
    <x v="3"/>
  </r>
  <r>
    <x v="987"/>
    <x v="2"/>
    <x v="4"/>
    <x v="4"/>
    <n v="399"/>
    <n v="8"/>
    <x v="19"/>
    <x v="0"/>
    <x v="0"/>
    <x v="1"/>
  </r>
  <r>
    <x v="987"/>
    <x v="0"/>
    <x v="2"/>
    <x v="3"/>
    <n v="499"/>
    <n v="1"/>
    <x v="13"/>
    <x v="0"/>
    <x v="0"/>
    <x v="0"/>
  </r>
  <r>
    <x v="987"/>
    <x v="2"/>
    <x v="3"/>
    <x v="1"/>
    <n v="299"/>
    <n v="7"/>
    <x v="22"/>
    <x v="0"/>
    <x v="0"/>
    <x v="3"/>
  </r>
  <r>
    <x v="988"/>
    <x v="0"/>
    <x v="3"/>
    <x v="1"/>
    <n v="299"/>
    <n v="10"/>
    <x v="21"/>
    <x v="0"/>
    <x v="0"/>
    <x v="2"/>
  </r>
  <r>
    <x v="988"/>
    <x v="2"/>
    <x v="0"/>
    <x v="1"/>
    <n v="299"/>
    <n v="3"/>
    <x v="14"/>
    <x v="1"/>
    <x v="1"/>
    <x v="3"/>
  </r>
  <r>
    <x v="988"/>
    <x v="0"/>
    <x v="4"/>
    <x v="1"/>
    <n v="299"/>
    <n v="6"/>
    <x v="30"/>
    <x v="0"/>
    <x v="0"/>
    <x v="1"/>
  </r>
  <r>
    <x v="988"/>
    <x v="1"/>
    <x v="5"/>
    <x v="3"/>
    <n v="499"/>
    <n v="9"/>
    <x v="27"/>
    <x v="0"/>
    <x v="0"/>
    <x v="2"/>
  </r>
  <r>
    <x v="988"/>
    <x v="1"/>
    <x v="4"/>
    <x v="1"/>
    <n v="299"/>
    <n v="2"/>
    <x v="44"/>
    <x v="0"/>
    <x v="0"/>
    <x v="0"/>
  </r>
  <r>
    <x v="988"/>
    <x v="0"/>
    <x v="1"/>
    <x v="3"/>
    <n v="499"/>
    <n v="2"/>
    <x v="35"/>
    <x v="0"/>
    <x v="0"/>
    <x v="2"/>
  </r>
  <r>
    <x v="988"/>
    <x v="1"/>
    <x v="5"/>
    <x v="1"/>
    <n v="299"/>
    <n v="5"/>
    <x v="28"/>
    <x v="1"/>
    <x v="0"/>
    <x v="3"/>
  </r>
  <r>
    <x v="988"/>
    <x v="1"/>
    <x v="5"/>
    <x v="3"/>
    <n v="499"/>
    <n v="9"/>
    <x v="27"/>
    <x v="1"/>
    <x v="1"/>
    <x v="2"/>
  </r>
  <r>
    <x v="988"/>
    <x v="0"/>
    <x v="4"/>
    <x v="0"/>
    <n v="199"/>
    <n v="7"/>
    <x v="4"/>
    <x v="0"/>
    <x v="0"/>
    <x v="2"/>
  </r>
  <r>
    <x v="988"/>
    <x v="1"/>
    <x v="3"/>
    <x v="2"/>
    <n v="99"/>
    <n v="3"/>
    <x v="3"/>
    <x v="0"/>
    <x v="1"/>
    <x v="4"/>
  </r>
  <r>
    <x v="989"/>
    <x v="0"/>
    <x v="4"/>
    <x v="3"/>
    <n v="499"/>
    <n v="8"/>
    <x v="18"/>
    <x v="0"/>
    <x v="0"/>
    <x v="4"/>
  </r>
  <r>
    <x v="989"/>
    <x v="2"/>
    <x v="4"/>
    <x v="2"/>
    <n v="99"/>
    <n v="6"/>
    <x v="12"/>
    <x v="0"/>
    <x v="0"/>
    <x v="1"/>
  </r>
  <r>
    <x v="989"/>
    <x v="0"/>
    <x v="4"/>
    <x v="1"/>
    <n v="299"/>
    <n v="4"/>
    <x v="10"/>
    <x v="0"/>
    <x v="0"/>
    <x v="1"/>
  </r>
  <r>
    <x v="989"/>
    <x v="0"/>
    <x v="1"/>
    <x v="0"/>
    <n v="199"/>
    <n v="5"/>
    <x v="48"/>
    <x v="0"/>
    <x v="0"/>
    <x v="2"/>
  </r>
  <r>
    <x v="989"/>
    <x v="2"/>
    <x v="4"/>
    <x v="1"/>
    <n v="299"/>
    <n v="3"/>
    <x v="14"/>
    <x v="0"/>
    <x v="0"/>
    <x v="3"/>
  </r>
  <r>
    <x v="989"/>
    <x v="0"/>
    <x v="1"/>
    <x v="4"/>
    <n v="399"/>
    <n v="8"/>
    <x v="19"/>
    <x v="0"/>
    <x v="0"/>
    <x v="0"/>
  </r>
  <r>
    <x v="989"/>
    <x v="2"/>
    <x v="0"/>
    <x v="2"/>
    <n v="99"/>
    <n v="4"/>
    <x v="38"/>
    <x v="0"/>
    <x v="0"/>
    <x v="1"/>
  </r>
  <r>
    <x v="989"/>
    <x v="0"/>
    <x v="6"/>
    <x v="3"/>
    <n v="499"/>
    <n v="7"/>
    <x v="29"/>
    <x v="0"/>
    <x v="1"/>
    <x v="2"/>
  </r>
  <r>
    <x v="989"/>
    <x v="1"/>
    <x v="2"/>
    <x v="1"/>
    <n v="299"/>
    <n v="10"/>
    <x v="21"/>
    <x v="0"/>
    <x v="1"/>
    <x v="1"/>
  </r>
  <r>
    <x v="990"/>
    <x v="0"/>
    <x v="6"/>
    <x v="2"/>
    <n v="99"/>
    <n v="6"/>
    <x v="12"/>
    <x v="1"/>
    <x v="0"/>
    <x v="3"/>
  </r>
  <r>
    <x v="990"/>
    <x v="0"/>
    <x v="4"/>
    <x v="0"/>
    <n v="199"/>
    <n v="5"/>
    <x v="48"/>
    <x v="1"/>
    <x v="0"/>
    <x v="1"/>
  </r>
  <r>
    <x v="990"/>
    <x v="0"/>
    <x v="4"/>
    <x v="4"/>
    <n v="399"/>
    <n v="10"/>
    <x v="31"/>
    <x v="1"/>
    <x v="0"/>
    <x v="2"/>
  </r>
  <r>
    <x v="990"/>
    <x v="1"/>
    <x v="4"/>
    <x v="3"/>
    <n v="499"/>
    <n v="7"/>
    <x v="29"/>
    <x v="0"/>
    <x v="0"/>
    <x v="4"/>
  </r>
  <r>
    <x v="991"/>
    <x v="2"/>
    <x v="1"/>
    <x v="3"/>
    <n v="499"/>
    <n v="7"/>
    <x v="29"/>
    <x v="1"/>
    <x v="0"/>
    <x v="3"/>
  </r>
  <r>
    <x v="991"/>
    <x v="0"/>
    <x v="0"/>
    <x v="4"/>
    <n v="399"/>
    <n v="6"/>
    <x v="24"/>
    <x v="1"/>
    <x v="0"/>
    <x v="2"/>
  </r>
  <r>
    <x v="991"/>
    <x v="0"/>
    <x v="2"/>
    <x v="4"/>
    <n v="399"/>
    <n v="10"/>
    <x v="31"/>
    <x v="1"/>
    <x v="0"/>
    <x v="3"/>
  </r>
  <r>
    <x v="991"/>
    <x v="2"/>
    <x v="6"/>
    <x v="2"/>
    <n v="99"/>
    <n v="4"/>
    <x v="38"/>
    <x v="0"/>
    <x v="0"/>
    <x v="1"/>
  </r>
  <r>
    <x v="991"/>
    <x v="0"/>
    <x v="5"/>
    <x v="3"/>
    <n v="499"/>
    <n v="2"/>
    <x v="35"/>
    <x v="1"/>
    <x v="0"/>
    <x v="2"/>
  </r>
  <r>
    <x v="991"/>
    <x v="0"/>
    <x v="5"/>
    <x v="3"/>
    <n v="499"/>
    <n v="6"/>
    <x v="5"/>
    <x v="0"/>
    <x v="0"/>
    <x v="3"/>
  </r>
  <r>
    <x v="991"/>
    <x v="0"/>
    <x v="6"/>
    <x v="4"/>
    <n v="399"/>
    <n v="9"/>
    <x v="37"/>
    <x v="0"/>
    <x v="0"/>
    <x v="1"/>
  </r>
  <r>
    <x v="991"/>
    <x v="1"/>
    <x v="1"/>
    <x v="4"/>
    <n v="399"/>
    <n v="10"/>
    <x v="31"/>
    <x v="0"/>
    <x v="0"/>
    <x v="3"/>
  </r>
  <r>
    <x v="992"/>
    <x v="2"/>
    <x v="2"/>
    <x v="2"/>
    <n v="99"/>
    <n v="9"/>
    <x v="43"/>
    <x v="0"/>
    <x v="0"/>
    <x v="2"/>
  </r>
  <r>
    <x v="993"/>
    <x v="1"/>
    <x v="0"/>
    <x v="0"/>
    <n v="199"/>
    <n v="4"/>
    <x v="0"/>
    <x v="0"/>
    <x v="0"/>
    <x v="2"/>
  </r>
  <r>
    <x v="994"/>
    <x v="0"/>
    <x v="3"/>
    <x v="0"/>
    <n v="199"/>
    <n v="4"/>
    <x v="0"/>
    <x v="0"/>
    <x v="0"/>
    <x v="3"/>
  </r>
  <r>
    <x v="994"/>
    <x v="2"/>
    <x v="6"/>
    <x v="3"/>
    <n v="499"/>
    <n v="3"/>
    <x v="41"/>
    <x v="0"/>
    <x v="0"/>
    <x v="3"/>
  </r>
  <r>
    <x v="994"/>
    <x v="2"/>
    <x v="6"/>
    <x v="3"/>
    <n v="499"/>
    <n v="7"/>
    <x v="29"/>
    <x v="1"/>
    <x v="1"/>
    <x v="4"/>
  </r>
  <r>
    <x v="995"/>
    <x v="1"/>
    <x v="5"/>
    <x v="3"/>
    <n v="499"/>
    <n v="10"/>
    <x v="11"/>
    <x v="1"/>
    <x v="0"/>
    <x v="2"/>
  </r>
  <r>
    <x v="996"/>
    <x v="2"/>
    <x v="4"/>
    <x v="2"/>
    <n v="99"/>
    <n v="5"/>
    <x v="6"/>
    <x v="0"/>
    <x v="0"/>
    <x v="2"/>
  </r>
  <r>
    <x v="996"/>
    <x v="0"/>
    <x v="6"/>
    <x v="3"/>
    <n v="499"/>
    <n v="3"/>
    <x v="41"/>
    <x v="0"/>
    <x v="0"/>
    <x v="0"/>
  </r>
  <r>
    <x v="997"/>
    <x v="2"/>
    <x v="6"/>
    <x v="0"/>
    <n v="199"/>
    <n v="6"/>
    <x v="2"/>
    <x v="0"/>
    <x v="0"/>
    <x v="2"/>
  </r>
  <r>
    <x v="997"/>
    <x v="2"/>
    <x v="6"/>
    <x v="4"/>
    <n v="399"/>
    <n v="2"/>
    <x v="46"/>
    <x v="0"/>
    <x v="0"/>
    <x v="2"/>
  </r>
  <r>
    <x v="997"/>
    <x v="2"/>
    <x v="1"/>
    <x v="1"/>
    <n v="299"/>
    <n v="1"/>
    <x v="7"/>
    <x v="0"/>
    <x v="0"/>
    <x v="2"/>
  </r>
  <r>
    <x v="997"/>
    <x v="2"/>
    <x v="3"/>
    <x v="4"/>
    <n v="399"/>
    <n v="9"/>
    <x v="37"/>
    <x v="0"/>
    <x v="0"/>
    <x v="3"/>
  </r>
  <r>
    <x v="997"/>
    <x v="2"/>
    <x v="0"/>
    <x v="0"/>
    <n v="199"/>
    <n v="4"/>
    <x v="0"/>
    <x v="0"/>
    <x v="0"/>
    <x v="3"/>
  </r>
  <r>
    <x v="997"/>
    <x v="2"/>
    <x v="4"/>
    <x v="2"/>
    <n v="99"/>
    <n v="9"/>
    <x v="43"/>
    <x v="1"/>
    <x v="0"/>
    <x v="0"/>
  </r>
  <r>
    <x v="997"/>
    <x v="2"/>
    <x v="0"/>
    <x v="1"/>
    <n v="299"/>
    <n v="10"/>
    <x v="21"/>
    <x v="0"/>
    <x v="0"/>
    <x v="0"/>
  </r>
  <r>
    <x v="997"/>
    <x v="1"/>
    <x v="5"/>
    <x v="2"/>
    <n v="99"/>
    <n v="10"/>
    <x v="15"/>
    <x v="0"/>
    <x v="0"/>
    <x v="1"/>
  </r>
  <r>
    <x v="998"/>
    <x v="0"/>
    <x v="1"/>
    <x v="4"/>
    <n v="399"/>
    <n v="10"/>
    <x v="31"/>
    <x v="0"/>
    <x v="0"/>
    <x v="4"/>
  </r>
  <r>
    <x v="998"/>
    <x v="0"/>
    <x v="5"/>
    <x v="0"/>
    <n v="199"/>
    <n v="1"/>
    <x v="34"/>
    <x v="0"/>
    <x v="0"/>
    <x v="0"/>
  </r>
  <r>
    <x v="998"/>
    <x v="0"/>
    <x v="3"/>
    <x v="4"/>
    <n v="399"/>
    <n v="3"/>
    <x v="42"/>
    <x v="0"/>
    <x v="0"/>
    <x v="0"/>
  </r>
  <r>
    <x v="998"/>
    <x v="1"/>
    <x v="6"/>
    <x v="1"/>
    <n v="299"/>
    <n v="4"/>
    <x v="10"/>
    <x v="0"/>
    <x v="0"/>
    <x v="0"/>
  </r>
  <r>
    <x v="998"/>
    <x v="0"/>
    <x v="5"/>
    <x v="1"/>
    <n v="299"/>
    <n v="4"/>
    <x v="10"/>
    <x v="0"/>
    <x v="0"/>
    <x v="2"/>
  </r>
  <r>
    <x v="998"/>
    <x v="0"/>
    <x v="4"/>
    <x v="4"/>
    <n v="399"/>
    <n v="6"/>
    <x v="24"/>
    <x v="0"/>
    <x v="0"/>
    <x v="1"/>
  </r>
  <r>
    <x v="998"/>
    <x v="0"/>
    <x v="4"/>
    <x v="2"/>
    <n v="99"/>
    <n v="8"/>
    <x v="36"/>
    <x v="1"/>
    <x v="0"/>
    <x v="4"/>
  </r>
  <r>
    <x v="999"/>
    <x v="1"/>
    <x v="6"/>
    <x v="0"/>
    <n v="199"/>
    <n v="2"/>
    <x v="39"/>
    <x v="1"/>
    <x v="1"/>
    <x v="3"/>
  </r>
  <r>
    <x v="999"/>
    <x v="0"/>
    <x v="6"/>
    <x v="4"/>
    <n v="399"/>
    <n v="4"/>
    <x v="49"/>
    <x v="0"/>
    <x v="0"/>
    <x v="2"/>
  </r>
  <r>
    <x v="999"/>
    <x v="2"/>
    <x v="2"/>
    <x v="1"/>
    <n v="299"/>
    <n v="4"/>
    <x v="10"/>
    <x v="0"/>
    <x v="0"/>
    <x v="0"/>
  </r>
  <r>
    <x v="999"/>
    <x v="1"/>
    <x v="0"/>
    <x v="2"/>
    <n v="99"/>
    <n v="4"/>
    <x v="38"/>
    <x v="0"/>
    <x v="0"/>
    <x v="4"/>
  </r>
  <r>
    <x v="999"/>
    <x v="2"/>
    <x v="4"/>
    <x v="4"/>
    <n v="399"/>
    <n v="2"/>
    <x v="46"/>
    <x v="0"/>
    <x v="0"/>
    <x v="2"/>
  </r>
  <r>
    <x v="999"/>
    <x v="0"/>
    <x v="5"/>
    <x v="3"/>
    <n v="499"/>
    <n v="10"/>
    <x v="11"/>
    <x v="1"/>
    <x v="1"/>
    <x v="2"/>
  </r>
  <r>
    <x v="1000"/>
    <x v="0"/>
    <x v="3"/>
    <x v="3"/>
    <n v="499"/>
    <n v="3"/>
    <x v="41"/>
    <x v="0"/>
    <x v="0"/>
    <x v="4"/>
  </r>
  <r>
    <x v="1000"/>
    <x v="0"/>
    <x v="3"/>
    <x v="0"/>
    <n v="199"/>
    <n v="10"/>
    <x v="20"/>
    <x v="0"/>
    <x v="0"/>
    <x v="2"/>
  </r>
  <r>
    <x v="1000"/>
    <x v="2"/>
    <x v="0"/>
    <x v="2"/>
    <n v="99"/>
    <n v="4"/>
    <x v="38"/>
    <x v="0"/>
    <x v="0"/>
    <x v="2"/>
  </r>
  <r>
    <x v="1001"/>
    <x v="2"/>
    <x v="3"/>
    <x v="1"/>
    <n v="299"/>
    <n v="1"/>
    <x v="7"/>
    <x v="0"/>
    <x v="0"/>
    <x v="2"/>
  </r>
  <r>
    <x v="1001"/>
    <x v="2"/>
    <x v="4"/>
    <x v="4"/>
    <n v="399"/>
    <n v="3"/>
    <x v="42"/>
    <x v="1"/>
    <x v="0"/>
    <x v="3"/>
  </r>
  <r>
    <x v="1001"/>
    <x v="0"/>
    <x v="2"/>
    <x v="0"/>
    <n v="199"/>
    <n v="5"/>
    <x v="48"/>
    <x v="0"/>
    <x v="0"/>
    <x v="2"/>
  </r>
  <r>
    <x v="1001"/>
    <x v="2"/>
    <x v="6"/>
    <x v="1"/>
    <n v="299"/>
    <n v="5"/>
    <x v="28"/>
    <x v="1"/>
    <x v="0"/>
    <x v="2"/>
  </r>
  <r>
    <x v="1001"/>
    <x v="2"/>
    <x v="2"/>
    <x v="2"/>
    <n v="99"/>
    <n v="5"/>
    <x v="6"/>
    <x v="1"/>
    <x v="0"/>
    <x v="4"/>
  </r>
  <r>
    <x v="1001"/>
    <x v="0"/>
    <x v="4"/>
    <x v="1"/>
    <n v="299"/>
    <n v="3"/>
    <x v="14"/>
    <x v="1"/>
    <x v="0"/>
    <x v="2"/>
  </r>
  <r>
    <x v="1001"/>
    <x v="0"/>
    <x v="4"/>
    <x v="2"/>
    <n v="99"/>
    <n v="8"/>
    <x v="36"/>
    <x v="0"/>
    <x v="0"/>
    <x v="3"/>
  </r>
  <r>
    <x v="1001"/>
    <x v="1"/>
    <x v="3"/>
    <x v="1"/>
    <n v="299"/>
    <n v="6"/>
    <x v="30"/>
    <x v="1"/>
    <x v="0"/>
    <x v="2"/>
  </r>
  <r>
    <x v="1001"/>
    <x v="0"/>
    <x v="2"/>
    <x v="2"/>
    <n v="99"/>
    <n v="2"/>
    <x v="26"/>
    <x v="0"/>
    <x v="0"/>
    <x v="0"/>
  </r>
  <r>
    <x v="1001"/>
    <x v="2"/>
    <x v="6"/>
    <x v="1"/>
    <n v="299"/>
    <n v="2"/>
    <x v="44"/>
    <x v="0"/>
    <x v="0"/>
    <x v="4"/>
  </r>
  <r>
    <x v="1001"/>
    <x v="1"/>
    <x v="0"/>
    <x v="2"/>
    <n v="99"/>
    <n v="9"/>
    <x v="43"/>
    <x v="1"/>
    <x v="0"/>
    <x v="0"/>
  </r>
  <r>
    <x v="1002"/>
    <x v="0"/>
    <x v="2"/>
    <x v="2"/>
    <n v="99"/>
    <n v="5"/>
    <x v="6"/>
    <x v="0"/>
    <x v="0"/>
    <x v="3"/>
  </r>
  <r>
    <x v="1002"/>
    <x v="2"/>
    <x v="1"/>
    <x v="4"/>
    <n v="399"/>
    <n v="2"/>
    <x v="46"/>
    <x v="1"/>
    <x v="0"/>
    <x v="3"/>
  </r>
  <r>
    <x v="1002"/>
    <x v="2"/>
    <x v="6"/>
    <x v="1"/>
    <n v="299"/>
    <n v="9"/>
    <x v="1"/>
    <x v="0"/>
    <x v="0"/>
    <x v="0"/>
  </r>
  <r>
    <x v="1002"/>
    <x v="1"/>
    <x v="1"/>
    <x v="3"/>
    <n v="499"/>
    <n v="6"/>
    <x v="5"/>
    <x v="0"/>
    <x v="1"/>
    <x v="2"/>
  </r>
  <r>
    <x v="1002"/>
    <x v="1"/>
    <x v="3"/>
    <x v="4"/>
    <n v="399"/>
    <n v="1"/>
    <x v="9"/>
    <x v="0"/>
    <x v="0"/>
    <x v="0"/>
  </r>
  <r>
    <x v="1003"/>
    <x v="0"/>
    <x v="2"/>
    <x v="0"/>
    <n v="199"/>
    <n v="2"/>
    <x v="39"/>
    <x v="0"/>
    <x v="0"/>
    <x v="0"/>
  </r>
  <r>
    <x v="1003"/>
    <x v="1"/>
    <x v="6"/>
    <x v="2"/>
    <n v="99"/>
    <n v="2"/>
    <x v="26"/>
    <x v="1"/>
    <x v="1"/>
    <x v="2"/>
  </r>
  <r>
    <x v="1003"/>
    <x v="1"/>
    <x v="1"/>
    <x v="3"/>
    <n v="499"/>
    <n v="9"/>
    <x v="27"/>
    <x v="0"/>
    <x v="0"/>
    <x v="2"/>
  </r>
  <r>
    <x v="1004"/>
    <x v="0"/>
    <x v="2"/>
    <x v="0"/>
    <n v="199"/>
    <n v="4"/>
    <x v="0"/>
    <x v="0"/>
    <x v="0"/>
    <x v="0"/>
  </r>
  <r>
    <x v="1005"/>
    <x v="2"/>
    <x v="1"/>
    <x v="1"/>
    <n v="299"/>
    <n v="2"/>
    <x v="44"/>
    <x v="0"/>
    <x v="0"/>
    <x v="3"/>
  </r>
  <r>
    <x v="1005"/>
    <x v="0"/>
    <x v="5"/>
    <x v="0"/>
    <n v="199"/>
    <n v="2"/>
    <x v="39"/>
    <x v="1"/>
    <x v="0"/>
    <x v="1"/>
  </r>
  <r>
    <x v="1006"/>
    <x v="2"/>
    <x v="4"/>
    <x v="2"/>
    <n v="99"/>
    <n v="6"/>
    <x v="12"/>
    <x v="0"/>
    <x v="0"/>
    <x v="4"/>
  </r>
  <r>
    <x v="1006"/>
    <x v="1"/>
    <x v="0"/>
    <x v="3"/>
    <n v="499"/>
    <n v="3"/>
    <x v="41"/>
    <x v="1"/>
    <x v="0"/>
    <x v="2"/>
  </r>
  <r>
    <x v="1006"/>
    <x v="0"/>
    <x v="3"/>
    <x v="3"/>
    <n v="499"/>
    <n v="1"/>
    <x v="13"/>
    <x v="1"/>
    <x v="1"/>
    <x v="0"/>
  </r>
  <r>
    <x v="1007"/>
    <x v="2"/>
    <x v="5"/>
    <x v="4"/>
    <n v="399"/>
    <n v="7"/>
    <x v="8"/>
    <x v="1"/>
    <x v="0"/>
    <x v="3"/>
  </r>
  <r>
    <x v="1007"/>
    <x v="1"/>
    <x v="4"/>
    <x v="3"/>
    <n v="499"/>
    <n v="7"/>
    <x v="29"/>
    <x v="0"/>
    <x v="0"/>
    <x v="2"/>
  </r>
  <r>
    <x v="1007"/>
    <x v="0"/>
    <x v="2"/>
    <x v="3"/>
    <n v="499"/>
    <n v="6"/>
    <x v="5"/>
    <x v="0"/>
    <x v="0"/>
    <x v="3"/>
  </r>
  <r>
    <x v="1007"/>
    <x v="2"/>
    <x v="3"/>
    <x v="2"/>
    <n v="99"/>
    <n v="8"/>
    <x v="36"/>
    <x v="0"/>
    <x v="0"/>
    <x v="3"/>
  </r>
  <r>
    <x v="1007"/>
    <x v="0"/>
    <x v="0"/>
    <x v="4"/>
    <n v="399"/>
    <n v="5"/>
    <x v="47"/>
    <x v="0"/>
    <x v="0"/>
    <x v="3"/>
  </r>
  <r>
    <x v="1007"/>
    <x v="0"/>
    <x v="6"/>
    <x v="4"/>
    <n v="399"/>
    <n v="10"/>
    <x v="31"/>
    <x v="0"/>
    <x v="1"/>
    <x v="2"/>
  </r>
  <r>
    <x v="1007"/>
    <x v="0"/>
    <x v="0"/>
    <x v="0"/>
    <n v="199"/>
    <n v="3"/>
    <x v="45"/>
    <x v="1"/>
    <x v="0"/>
    <x v="1"/>
  </r>
  <r>
    <x v="1008"/>
    <x v="0"/>
    <x v="0"/>
    <x v="1"/>
    <n v="299"/>
    <n v="3"/>
    <x v="14"/>
    <x v="0"/>
    <x v="0"/>
    <x v="4"/>
  </r>
  <r>
    <x v="1008"/>
    <x v="0"/>
    <x v="4"/>
    <x v="0"/>
    <n v="199"/>
    <n v="7"/>
    <x v="4"/>
    <x v="1"/>
    <x v="0"/>
    <x v="4"/>
  </r>
  <r>
    <x v="1008"/>
    <x v="0"/>
    <x v="5"/>
    <x v="1"/>
    <n v="299"/>
    <n v="6"/>
    <x v="30"/>
    <x v="1"/>
    <x v="0"/>
    <x v="2"/>
  </r>
  <r>
    <x v="1009"/>
    <x v="2"/>
    <x v="4"/>
    <x v="4"/>
    <n v="399"/>
    <n v="2"/>
    <x v="46"/>
    <x v="1"/>
    <x v="0"/>
    <x v="4"/>
  </r>
  <r>
    <x v="1009"/>
    <x v="1"/>
    <x v="1"/>
    <x v="0"/>
    <n v="199"/>
    <n v="3"/>
    <x v="45"/>
    <x v="0"/>
    <x v="0"/>
    <x v="2"/>
  </r>
  <r>
    <x v="1009"/>
    <x v="1"/>
    <x v="4"/>
    <x v="4"/>
    <n v="399"/>
    <n v="2"/>
    <x v="46"/>
    <x v="0"/>
    <x v="0"/>
    <x v="2"/>
  </r>
  <r>
    <x v="1009"/>
    <x v="0"/>
    <x v="1"/>
    <x v="4"/>
    <n v="399"/>
    <n v="2"/>
    <x v="46"/>
    <x v="0"/>
    <x v="0"/>
    <x v="2"/>
  </r>
  <r>
    <x v="1009"/>
    <x v="1"/>
    <x v="5"/>
    <x v="4"/>
    <n v="399"/>
    <n v="4"/>
    <x v="49"/>
    <x v="0"/>
    <x v="0"/>
    <x v="4"/>
  </r>
  <r>
    <x v="1010"/>
    <x v="0"/>
    <x v="1"/>
    <x v="2"/>
    <n v="99"/>
    <n v="9"/>
    <x v="43"/>
    <x v="0"/>
    <x v="0"/>
    <x v="0"/>
  </r>
  <r>
    <x v="1010"/>
    <x v="2"/>
    <x v="4"/>
    <x v="4"/>
    <n v="399"/>
    <n v="7"/>
    <x v="8"/>
    <x v="0"/>
    <x v="0"/>
    <x v="2"/>
  </r>
  <r>
    <x v="1010"/>
    <x v="2"/>
    <x v="4"/>
    <x v="3"/>
    <n v="499"/>
    <n v="8"/>
    <x v="18"/>
    <x v="1"/>
    <x v="0"/>
    <x v="2"/>
  </r>
  <r>
    <x v="1010"/>
    <x v="0"/>
    <x v="2"/>
    <x v="3"/>
    <n v="499"/>
    <n v="6"/>
    <x v="5"/>
    <x v="0"/>
    <x v="1"/>
    <x v="2"/>
  </r>
  <r>
    <x v="1010"/>
    <x v="0"/>
    <x v="3"/>
    <x v="3"/>
    <n v="499"/>
    <n v="10"/>
    <x v="11"/>
    <x v="1"/>
    <x v="0"/>
    <x v="0"/>
  </r>
  <r>
    <x v="1011"/>
    <x v="0"/>
    <x v="0"/>
    <x v="0"/>
    <n v="199"/>
    <n v="3"/>
    <x v="45"/>
    <x v="1"/>
    <x v="0"/>
    <x v="1"/>
  </r>
  <r>
    <x v="1011"/>
    <x v="1"/>
    <x v="5"/>
    <x v="4"/>
    <n v="399"/>
    <n v="2"/>
    <x v="46"/>
    <x v="1"/>
    <x v="0"/>
    <x v="4"/>
  </r>
  <r>
    <x v="1011"/>
    <x v="1"/>
    <x v="5"/>
    <x v="4"/>
    <n v="399"/>
    <n v="8"/>
    <x v="19"/>
    <x v="0"/>
    <x v="0"/>
    <x v="0"/>
  </r>
  <r>
    <x v="1011"/>
    <x v="1"/>
    <x v="0"/>
    <x v="4"/>
    <n v="399"/>
    <n v="4"/>
    <x v="49"/>
    <x v="0"/>
    <x v="0"/>
    <x v="3"/>
  </r>
  <r>
    <x v="1011"/>
    <x v="0"/>
    <x v="5"/>
    <x v="3"/>
    <n v="499"/>
    <n v="9"/>
    <x v="27"/>
    <x v="1"/>
    <x v="0"/>
    <x v="2"/>
  </r>
  <r>
    <x v="1011"/>
    <x v="2"/>
    <x v="5"/>
    <x v="2"/>
    <n v="99"/>
    <n v="5"/>
    <x v="6"/>
    <x v="1"/>
    <x v="0"/>
    <x v="1"/>
  </r>
  <r>
    <x v="1012"/>
    <x v="2"/>
    <x v="5"/>
    <x v="3"/>
    <n v="499"/>
    <n v="9"/>
    <x v="27"/>
    <x v="1"/>
    <x v="0"/>
    <x v="2"/>
  </r>
  <r>
    <x v="1012"/>
    <x v="1"/>
    <x v="0"/>
    <x v="3"/>
    <n v="499"/>
    <n v="10"/>
    <x v="11"/>
    <x v="0"/>
    <x v="0"/>
    <x v="2"/>
  </r>
  <r>
    <x v="1012"/>
    <x v="1"/>
    <x v="4"/>
    <x v="1"/>
    <n v="299"/>
    <n v="3"/>
    <x v="14"/>
    <x v="1"/>
    <x v="0"/>
    <x v="1"/>
  </r>
  <r>
    <x v="1012"/>
    <x v="0"/>
    <x v="1"/>
    <x v="3"/>
    <n v="499"/>
    <n v="5"/>
    <x v="16"/>
    <x v="0"/>
    <x v="0"/>
    <x v="2"/>
  </r>
  <r>
    <x v="1012"/>
    <x v="0"/>
    <x v="2"/>
    <x v="2"/>
    <n v="99"/>
    <n v="8"/>
    <x v="36"/>
    <x v="0"/>
    <x v="0"/>
    <x v="2"/>
  </r>
  <r>
    <x v="1012"/>
    <x v="0"/>
    <x v="2"/>
    <x v="1"/>
    <n v="299"/>
    <n v="8"/>
    <x v="33"/>
    <x v="0"/>
    <x v="0"/>
    <x v="2"/>
  </r>
  <r>
    <x v="1013"/>
    <x v="2"/>
    <x v="0"/>
    <x v="0"/>
    <n v="199"/>
    <n v="5"/>
    <x v="48"/>
    <x v="0"/>
    <x v="0"/>
    <x v="2"/>
  </r>
  <r>
    <x v="1014"/>
    <x v="1"/>
    <x v="0"/>
    <x v="2"/>
    <n v="99"/>
    <n v="1"/>
    <x v="32"/>
    <x v="0"/>
    <x v="0"/>
    <x v="2"/>
  </r>
  <r>
    <x v="1014"/>
    <x v="1"/>
    <x v="1"/>
    <x v="4"/>
    <n v="399"/>
    <n v="4"/>
    <x v="49"/>
    <x v="1"/>
    <x v="0"/>
    <x v="1"/>
  </r>
  <r>
    <x v="1015"/>
    <x v="0"/>
    <x v="1"/>
    <x v="1"/>
    <n v="299"/>
    <n v="6"/>
    <x v="30"/>
    <x v="0"/>
    <x v="0"/>
    <x v="2"/>
  </r>
  <r>
    <x v="1015"/>
    <x v="1"/>
    <x v="4"/>
    <x v="1"/>
    <n v="299"/>
    <n v="3"/>
    <x v="14"/>
    <x v="0"/>
    <x v="0"/>
    <x v="3"/>
  </r>
  <r>
    <x v="1016"/>
    <x v="2"/>
    <x v="1"/>
    <x v="4"/>
    <n v="399"/>
    <n v="2"/>
    <x v="46"/>
    <x v="1"/>
    <x v="0"/>
    <x v="3"/>
  </r>
  <r>
    <x v="1017"/>
    <x v="2"/>
    <x v="2"/>
    <x v="2"/>
    <n v="99"/>
    <n v="7"/>
    <x v="17"/>
    <x v="0"/>
    <x v="1"/>
    <x v="2"/>
  </r>
  <r>
    <x v="1017"/>
    <x v="1"/>
    <x v="2"/>
    <x v="2"/>
    <n v="99"/>
    <n v="5"/>
    <x v="6"/>
    <x v="0"/>
    <x v="1"/>
    <x v="3"/>
  </r>
  <r>
    <x v="1017"/>
    <x v="2"/>
    <x v="0"/>
    <x v="1"/>
    <n v="299"/>
    <n v="7"/>
    <x v="22"/>
    <x v="0"/>
    <x v="0"/>
    <x v="4"/>
  </r>
  <r>
    <x v="1017"/>
    <x v="1"/>
    <x v="2"/>
    <x v="0"/>
    <n v="199"/>
    <n v="7"/>
    <x v="4"/>
    <x v="0"/>
    <x v="0"/>
    <x v="2"/>
  </r>
  <r>
    <x v="1017"/>
    <x v="2"/>
    <x v="2"/>
    <x v="3"/>
    <n v="499"/>
    <n v="5"/>
    <x v="16"/>
    <x v="0"/>
    <x v="0"/>
    <x v="2"/>
  </r>
  <r>
    <x v="1018"/>
    <x v="2"/>
    <x v="2"/>
    <x v="1"/>
    <n v="299"/>
    <n v="2"/>
    <x v="44"/>
    <x v="0"/>
    <x v="0"/>
    <x v="0"/>
  </r>
  <r>
    <x v="1018"/>
    <x v="2"/>
    <x v="0"/>
    <x v="4"/>
    <n v="399"/>
    <n v="5"/>
    <x v="47"/>
    <x v="0"/>
    <x v="0"/>
    <x v="0"/>
  </r>
  <r>
    <x v="1018"/>
    <x v="2"/>
    <x v="2"/>
    <x v="1"/>
    <n v="299"/>
    <n v="5"/>
    <x v="28"/>
    <x v="1"/>
    <x v="0"/>
    <x v="3"/>
  </r>
  <r>
    <x v="1018"/>
    <x v="1"/>
    <x v="2"/>
    <x v="4"/>
    <n v="399"/>
    <n v="7"/>
    <x v="8"/>
    <x v="1"/>
    <x v="0"/>
    <x v="0"/>
  </r>
  <r>
    <x v="1019"/>
    <x v="2"/>
    <x v="2"/>
    <x v="2"/>
    <n v="99"/>
    <n v="6"/>
    <x v="12"/>
    <x v="1"/>
    <x v="0"/>
    <x v="3"/>
  </r>
  <r>
    <x v="1019"/>
    <x v="0"/>
    <x v="2"/>
    <x v="3"/>
    <n v="499"/>
    <n v="8"/>
    <x v="18"/>
    <x v="1"/>
    <x v="0"/>
    <x v="1"/>
  </r>
  <r>
    <x v="1019"/>
    <x v="0"/>
    <x v="0"/>
    <x v="4"/>
    <n v="399"/>
    <n v="6"/>
    <x v="24"/>
    <x v="1"/>
    <x v="0"/>
    <x v="2"/>
  </r>
  <r>
    <x v="1020"/>
    <x v="0"/>
    <x v="3"/>
    <x v="1"/>
    <n v="299"/>
    <n v="2"/>
    <x v="44"/>
    <x v="0"/>
    <x v="0"/>
    <x v="0"/>
  </r>
  <r>
    <x v="1020"/>
    <x v="1"/>
    <x v="5"/>
    <x v="1"/>
    <n v="299"/>
    <n v="8"/>
    <x v="33"/>
    <x v="1"/>
    <x v="0"/>
    <x v="0"/>
  </r>
  <r>
    <x v="1021"/>
    <x v="1"/>
    <x v="1"/>
    <x v="4"/>
    <n v="399"/>
    <n v="3"/>
    <x v="42"/>
    <x v="1"/>
    <x v="0"/>
    <x v="4"/>
  </r>
  <r>
    <x v="1021"/>
    <x v="1"/>
    <x v="0"/>
    <x v="3"/>
    <n v="499"/>
    <n v="8"/>
    <x v="18"/>
    <x v="0"/>
    <x v="1"/>
    <x v="4"/>
  </r>
  <r>
    <x v="1022"/>
    <x v="2"/>
    <x v="2"/>
    <x v="2"/>
    <n v="99"/>
    <n v="10"/>
    <x v="15"/>
    <x v="1"/>
    <x v="0"/>
    <x v="0"/>
  </r>
  <r>
    <x v="1022"/>
    <x v="1"/>
    <x v="3"/>
    <x v="4"/>
    <n v="399"/>
    <n v="6"/>
    <x v="24"/>
    <x v="0"/>
    <x v="0"/>
    <x v="4"/>
  </r>
  <r>
    <x v="1022"/>
    <x v="2"/>
    <x v="0"/>
    <x v="0"/>
    <n v="199"/>
    <n v="1"/>
    <x v="34"/>
    <x v="0"/>
    <x v="0"/>
    <x v="2"/>
  </r>
  <r>
    <x v="1022"/>
    <x v="1"/>
    <x v="2"/>
    <x v="1"/>
    <n v="299"/>
    <n v="1"/>
    <x v="7"/>
    <x v="0"/>
    <x v="0"/>
    <x v="0"/>
  </r>
  <r>
    <x v="1022"/>
    <x v="1"/>
    <x v="5"/>
    <x v="2"/>
    <n v="99"/>
    <n v="9"/>
    <x v="43"/>
    <x v="1"/>
    <x v="0"/>
    <x v="0"/>
  </r>
  <r>
    <x v="1023"/>
    <x v="2"/>
    <x v="1"/>
    <x v="2"/>
    <n v="99"/>
    <n v="8"/>
    <x v="36"/>
    <x v="0"/>
    <x v="0"/>
    <x v="2"/>
  </r>
  <r>
    <x v="1024"/>
    <x v="2"/>
    <x v="5"/>
    <x v="1"/>
    <n v="299"/>
    <n v="9"/>
    <x v="1"/>
    <x v="1"/>
    <x v="0"/>
    <x v="3"/>
  </r>
  <r>
    <x v="1024"/>
    <x v="0"/>
    <x v="6"/>
    <x v="4"/>
    <n v="399"/>
    <n v="3"/>
    <x v="42"/>
    <x v="0"/>
    <x v="0"/>
    <x v="2"/>
  </r>
  <r>
    <x v="1024"/>
    <x v="2"/>
    <x v="5"/>
    <x v="0"/>
    <n v="199"/>
    <n v="9"/>
    <x v="40"/>
    <x v="0"/>
    <x v="0"/>
    <x v="0"/>
  </r>
  <r>
    <x v="1024"/>
    <x v="2"/>
    <x v="4"/>
    <x v="0"/>
    <n v="199"/>
    <n v="5"/>
    <x v="48"/>
    <x v="1"/>
    <x v="0"/>
    <x v="0"/>
  </r>
  <r>
    <x v="1025"/>
    <x v="0"/>
    <x v="1"/>
    <x v="0"/>
    <n v="199"/>
    <n v="8"/>
    <x v="23"/>
    <x v="0"/>
    <x v="0"/>
    <x v="3"/>
  </r>
  <r>
    <x v="1025"/>
    <x v="0"/>
    <x v="1"/>
    <x v="1"/>
    <n v="299"/>
    <n v="4"/>
    <x v="10"/>
    <x v="0"/>
    <x v="1"/>
    <x v="4"/>
  </r>
  <r>
    <x v="1025"/>
    <x v="0"/>
    <x v="0"/>
    <x v="2"/>
    <n v="99"/>
    <n v="8"/>
    <x v="36"/>
    <x v="0"/>
    <x v="0"/>
    <x v="0"/>
  </r>
  <r>
    <x v="1025"/>
    <x v="1"/>
    <x v="0"/>
    <x v="1"/>
    <n v="299"/>
    <n v="5"/>
    <x v="28"/>
    <x v="0"/>
    <x v="0"/>
    <x v="2"/>
  </r>
  <r>
    <x v="1025"/>
    <x v="0"/>
    <x v="4"/>
    <x v="3"/>
    <n v="499"/>
    <n v="5"/>
    <x v="16"/>
    <x v="1"/>
    <x v="0"/>
    <x v="2"/>
  </r>
  <r>
    <x v="1025"/>
    <x v="0"/>
    <x v="3"/>
    <x v="0"/>
    <n v="199"/>
    <n v="3"/>
    <x v="45"/>
    <x v="0"/>
    <x v="0"/>
    <x v="2"/>
  </r>
  <r>
    <x v="1025"/>
    <x v="2"/>
    <x v="0"/>
    <x v="4"/>
    <n v="399"/>
    <n v="6"/>
    <x v="24"/>
    <x v="1"/>
    <x v="0"/>
    <x v="4"/>
  </r>
  <r>
    <x v="1026"/>
    <x v="1"/>
    <x v="2"/>
    <x v="0"/>
    <n v="199"/>
    <n v="7"/>
    <x v="4"/>
    <x v="0"/>
    <x v="0"/>
    <x v="0"/>
  </r>
  <r>
    <x v="1027"/>
    <x v="2"/>
    <x v="5"/>
    <x v="1"/>
    <n v="299"/>
    <n v="1"/>
    <x v="7"/>
    <x v="1"/>
    <x v="1"/>
    <x v="3"/>
  </r>
  <r>
    <x v="1027"/>
    <x v="2"/>
    <x v="4"/>
    <x v="0"/>
    <n v="199"/>
    <n v="8"/>
    <x v="23"/>
    <x v="0"/>
    <x v="1"/>
    <x v="2"/>
  </r>
  <r>
    <x v="1027"/>
    <x v="1"/>
    <x v="1"/>
    <x v="4"/>
    <n v="399"/>
    <n v="2"/>
    <x v="46"/>
    <x v="1"/>
    <x v="1"/>
    <x v="3"/>
  </r>
  <r>
    <x v="1027"/>
    <x v="2"/>
    <x v="6"/>
    <x v="4"/>
    <n v="399"/>
    <n v="10"/>
    <x v="31"/>
    <x v="0"/>
    <x v="0"/>
    <x v="2"/>
  </r>
  <r>
    <x v="1027"/>
    <x v="1"/>
    <x v="5"/>
    <x v="4"/>
    <n v="399"/>
    <n v="4"/>
    <x v="49"/>
    <x v="1"/>
    <x v="0"/>
    <x v="4"/>
  </r>
  <r>
    <x v="1027"/>
    <x v="0"/>
    <x v="0"/>
    <x v="1"/>
    <n v="299"/>
    <n v="9"/>
    <x v="1"/>
    <x v="0"/>
    <x v="0"/>
    <x v="2"/>
  </r>
  <r>
    <x v="1027"/>
    <x v="2"/>
    <x v="6"/>
    <x v="4"/>
    <n v="399"/>
    <n v="5"/>
    <x v="47"/>
    <x v="0"/>
    <x v="0"/>
    <x v="2"/>
  </r>
  <r>
    <x v="1027"/>
    <x v="1"/>
    <x v="6"/>
    <x v="0"/>
    <n v="199"/>
    <n v="4"/>
    <x v="0"/>
    <x v="0"/>
    <x v="0"/>
    <x v="2"/>
  </r>
  <r>
    <x v="1027"/>
    <x v="1"/>
    <x v="1"/>
    <x v="3"/>
    <n v="499"/>
    <n v="4"/>
    <x v="25"/>
    <x v="0"/>
    <x v="0"/>
    <x v="2"/>
  </r>
  <r>
    <x v="1027"/>
    <x v="0"/>
    <x v="2"/>
    <x v="4"/>
    <n v="399"/>
    <n v="5"/>
    <x v="47"/>
    <x v="1"/>
    <x v="0"/>
    <x v="2"/>
  </r>
  <r>
    <x v="1027"/>
    <x v="1"/>
    <x v="1"/>
    <x v="2"/>
    <n v="99"/>
    <n v="3"/>
    <x v="3"/>
    <x v="0"/>
    <x v="0"/>
    <x v="3"/>
  </r>
  <r>
    <x v="1028"/>
    <x v="1"/>
    <x v="0"/>
    <x v="0"/>
    <n v="199"/>
    <n v="7"/>
    <x v="4"/>
    <x v="1"/>
    <x v="0"/>
    <x v="2"/>
  </r>
  <r>
    <x v="1028"/>
    <x v="0"/>
    <x v="0"/>
    <x v="3"/>
    <n v="499"/>
    <n v="9"/>
    <x v="27"/>
    <x v="0"/>
    <x v="0"/>
    <x v="3"/>
  </r>
  <r>
    <x v="1028"/>
    <x v="0"/>
    <x v="6"/>
    <x v="2"/>
    <n v="99"/>
    <n v="5"/>
    <x v="6"/>
    <x v="0"/>
    <x v="0"/>
    <x v="2"/>
  </r>
  <r>
    <x v="1028"/>
    <x v="1"/>
    <x v="2"/>
    <x v="0"/>
    <n v="199"/>
    <n v="7"/>
    <x v="4"/>
    <x v="1"/>
    <x v="0"/>
    <x v="4"/>
  </r>
  <r>
    <x v="1028"/>
    <x v="1"/>
    <x v="2"/>
    <x v="3"/>
    <n v="499"/>
    <n v="8"/>
    <x v="18"/>
    <x v="0"/>
    <x v="0"/>
    <x v="2"/>
  </r>
  <r>
    <x v="1029"/>
    <x v="2"/>
    <x v="1"/>
    <x v="0"/>
    <n v="199"/>
    <n v="8"/>
    <x v="23"/>
    <x v="0"/>
    <x v="0"/>
    <x v="0"/>
  </r>
  <r>
    <x v="1029"/>
    <x v="0"/>
    <x v="1"/>
    <x v="2"/>
    <n v="99"/>
    <n v="7"/>
    <x v="17"/>
    <x v="0"/>
    <x v="0"/>
    <x v="2"/>
  </r>
  <r>
    <x v="1029"/>
    <x v="1"/>
    <x v="2"/>
    <x v="3"/>
    <n v="499"/>
    <n v="4"/>
    <x v="25"/>
    <x v="0"/>
    <x v="0"/>
    <x v="0"/>
  </r>
  <r>
    <x v="1030"/>
    <x v="1"/>
    <x v="3"/>
    <x v="4"/>
    <n v="399"/>
    <n v="7"/>
    <x v="8"/>
    <x v="0"/>
    <x v="0"/>
    <x v="3"/>
  </r>
  <r>
    <x v="1030"/>
    <x v="1"/>
    <x v="2"/>
    <x v="0"/>
    <n v="199"/>
    <n v="1"/>
    <x v="34"/>
    <x v="0"/>
    <x v="0"/>
    <x v="2"/>
  </r>
  <r>
    <x v="1030"/>
    <x v="2"/>
    <x v="3"/>
    <x v="3"/>
    <n v="499"/>
    <n v="2"/>
    <x v="35"/>
    <x v="1"/>
    <x v="0"/>
    <x v="2"/>
  </r>
  <r>
    <x v="1031"/>
    <x v="1"/>
    <x v="5"/>
    <x v="2"/>
    <n v="99"/>
    <n v="5"/>
    <x v="6"/>
    <x v="0"/>
    <x v="0"/>
    <x v="3"/>
  </r>
  <r>
    <x v="1032"/>
    <x v="2"/>
    <x v="5"/>
    <x v="1"/>
    <n v="299"/>
    <n v="2"/>
    <x v="44"/>
    <x v="0"/>
    <x v="0"/>
    <x v="0"/>
  </r>
  <r>
    <x v="1032"/>
    <x v="2"/>
    <x v="2"/>
    <x v="0"/>
    <n v="199"/>
    <n v="6"/>
    <x v="2"/>
    <x v="0"/>
    <x v="0"/>
    <x v="0"/>
  </r>
  <r>
    <x v="1032"/>
    <x v="0"/>
    <x v="4"/>
    <x v="4"/>
    <n v="399"/>
    <n v="8"/>
    <x v="19"/>
    <x v="0"/>
    <x v="1"/>
    <x v="3"/>
  </r>
  <r>
    <x v="1032"/>
    <x v="0"/>
    <x v="0"/>
    <x v="0"/>
    <n v="199"/>
    <n v="7"/>
    <x v="4"/>
    <x v="0"/>
    <x v="0"/>
    <x v="0"/>
  </r>
  <r>
    <x v="1032"/>
    <x v="0"/>
    <x v="4"/>
    <x v="4"/>
    <n v="399"/>
    <n v="3"/>
    <x v="42"/>
    <x v="0"/>
    <x v="0"/>
    <x v="0"/>
  </r>
  <r>
    <x v="1033"/>
    <x v="2"/>
    <x v="0"/>
    <x v="0"/>
    <n v="199"/>
    <n v="3"/>
    <x v="45"/>
    <x v="0"/>
    <x v="0"/>
    <x v="2"/>
  </r>
  <r>
    <x v="1033"/>
    <x v="2"/>
    <x v="3"/>
    <x v="4"/>
    <n v="399"/>
    <n v="4"/>
    <x v="49"/>
    <x v="0"/>
    <x v="1"/>
    <x v="3"/>
  </r>
  <r>
    <x v="1033"/>
    <x v="2"/>
    <x v="6"/>
    <x v="3"/>
    <n v="499"/>
    <n v="1"/>
    <x v="13"/>
    <x v="0"/>
    <x v="0"/>
    <x v="0"/>
  </r>
  <r>
    <x v="1034"/>
    <x v="0"/>
    <x v="2"/>
    <x v="0"/>
    <n v="199"/>
    <n v="9"/>
    <x v="40"/>
    <x v="0"/>
    <x v="0"/>
    <x v="3"/>
  </r>
  <r>
    <x v="1034"/>
    <x v="2"/>
    <x v="0"/>
    <x v="1"/>
    <n v="299"/>
    <n v="1"/>
    <x v="7"/>
    <x v="0"/>
    <x v="0"/>
    <x v="3"/>
  </r>
  <r>
    <x v="1034"/>
    <x v="2"/>
    <x v="5"/>
    <x v="2"/>
    <n v="99"/>
    <n v="9"/>
    <x v="43"/>
    <x v="0"/>
    <x v="0"/>
    <x v="3"/>
  </r>
  <r>
    <x v="1035"/>
    <x v="0"/>
    <x v="0"/>
    <x v="2"/>
    <n v="99"/>
    <n v="5"/>
    <x v="6"/>
    <x v="0"/>
    <x v="1"/>
    <x v="0"/>
  </r>
  <r>
    <x v="1035"/>
    <x v="2"/>
    <x v="5"/>
    <x v="2"/>
    <n v="99"/>
    <n v="9"/>
    <x v="43"/>
    <x v="0"/>
    <x v="0"/>
    <x v="1"/>
  </r>
  <r>
    <x v="1035"/>
    <x v="0"/>
    <x v="6"/>
    <x v="1"/>
    <n v="299"/>
    <n v="8"/>
    <x v="33"/>
    <x v="1"/>
    <x v="0"/>
    <x v="3"/>
  </r>
  <r>
    <x v="1036"/>
    <x v="1"/>
    <x v="1"/>
    <x v="2"/>
    <n v="99"/>
    <n v="3"/>
    <x v="3"/>
    <x v="0"/>
    <x v="0"/>
    <x v="2"/>
  </r>
  <r>
    <x v="1036"/>
    <x v="0"/>
    <x v="2"/>
    <x v="2"/>
    <n v="99"/>
    <n v="8"/>
    <x v="36"/>
    <x v="0"/>
    <x v="0"/>
    <x v="2"/>
  </r>
  <r>
    <x v="1036"/>
    <x v="1"/>
    <x v="5"/>
    <x v="3"/>
    <n v="499"/>
    <n v="1"/>
    <x v="13"/>
    <x v="1"/>
    <x v="1"/>
    <x v="1"/>
  </r>
  <r>
    <x v="1036"/>
    <x v="0"/>
    <x v="0"/>
    <x v="4"/>
    <n v="399"/>
    <n v="5"/>
    <x v="47"/>
    <x v="0"/>
    <x v="1"/>
    <x v="3"/>
  </r>
  <r>
    <x v="1036"/>
    <x v="2"/>
    <x v="1"/>
    <x v="0"/>
    <n v="199"/>
    <n v="4"/>
    <x v="0"/>
    <x v="0"/>
    <x v="0"/>
    <x v="1"/>
  </r>
  <r>
    <x v="1037"/>
    <x v="2"/>
    <x v="4"/>
    <x v="2"/>
    <n v="99"/>
    <n v="10"/>
    <x v="15"/>
    <x v="0"/>
    <x v="0"/>
    <x v="2"/>
  </r>
  <r>
    <x v="1037"/>
    <x v="0"/>
    <x v="5"/>
    <x v="0"/>
    <n v="199"/>
    <n v="5"/>
    <x v="48"/>
    <x v="1"/>
    <x v="0"/>
    <x v="2"/>
  </r>
  <r>
    <x v="1037"/>
    <x v="2"/>
    <x v="6"/>
    <x v="0"/>
    <n v="199"/>
    <n v="9"/>
    <x v="40"/>
    <x v="0"/>
    <x v="0"/>
    <x v="2"/>
  </r>
  <r>
    <x v="1037"/>
    <x v="1"/>
    <x v="2"/>
    <x v="1"/>
    <n v="299"/>
    <n v="1"/>
    <x v="7"/>
    <x v="1"/>
    <x v="0"/>
    <x v="2"/>
  </r>
  <r>
    <x v="1037"/>
    <x v="0"/>
    <x v="4"/>
    <x v="4"/>
    <n v="399"/>
    <n v="9"/>
    <x v="37"/>
    <x v="0"/>
    <x v="0"/>
    <x v="3"/>
  </r>
  <r>
    <x v="1037"/>
    <x v="2"/>
    <x v="3"/>
    <x v="4"/>
    <n v="399"/>
    <n v="10"/>
    <x v="31"/>
    <x v="0"/>
    <x v="0"/>
    <x v="2"/>
  </r>
  <r>
    <x v="1037"/>
    <x v="0"/>
    <x v="1"/>
    <x v="3"/>
    <n v="499"/>
    <n v="10"/>
    <x v="11"/>
    <x v="1"/>
    <x v="0"/>
    <x v="0"/>
  </r>
  <r>
    <x v="1038"/>
    <x v="1"/>
    <x v="4"/>
    <x v="3"/>
    <n v="499"/>
    <n v="4"/>
    <x v="25"/>
    <x v="1"/>
    <x v="0"/>
    <x v="2"/>
  </r>
  <r>
    <x v="1038"/>
    <x v="2"/>
    <x v="0"/>
    <x v="0"/>
    <n v="199"/>
    <n v="5"/>
    <x v="48"/>
    <x v="0"/>
    <x v="0"/>
    <x v="3"/>
  </r>
  <r>
    <x v="1038"/>
    <x v="0"/>
    <x v="5"/>
    <x v="0"/>
    <n v="199"/>
    <n v="6"/>
    <x v="2"/>
    <x v="0"/>
    <x v="0"/>
    <x v="3"/>
  </r>
  <r>
    <x v="1038"/>
    <x v="1"/>
    <x v="2"/>
    <x v="4"/>
    <n v="399"/>
    <n v="7"/>
    <x v="8"/>
    <x v="0"/>
    <x v="0"/>
    <x v="0"/>
  </r>
  <r>
    <x v="1038"/>
    <x v="1"/>
    <x v="2"/>
    <x v="1"/>
    <n v="299"/>
    <n v="1"/>
    <x v="7"/>
    <x v="1"/>
    <x v="0"/>
    <x v="2"/>
  </r>
  <r>
    <x v="1039"/>
    <x v="1"/>
    <x v="2"/>
    <x v="4"/>
    <n v="399"/>
    <n v="6"/>
    <x v="24"/>
    <x v="0"/>
    <x v="0"/>
    <x v="0"/>
  </r>
  <r>
    <x v="1039"/>
    <x v="2"/>
    <x v="0"/>
    <x v="4"/>
    <n v="399"/>
    <n v="10"/>
    <x v="31"/>
    <x v="0"/>
    <x v="0"/>
    <x v="3"/>
  </r>
  <r>
    <x v="1039"/>
    <x v="1"/>
    <x v="1"/>
    <x v="3"/>
    <n v="499"/>
    <n v="10"/>
    <x v="11"/>
    <x v="0"/>
    <x v="0"/>
    <x v="2"/>
  </r>
  <r>
    <x v="1039"/>
    <x v="0"/>
    <x v="3"/>
    <x v="0"/>
    <n v="199"/>
    <n v="2"/>
    <x v="39"/>
    <x v="1"/>
    <x v="0"/>
    <x v="0"/>
  </r>
  <r>
    <x v="1039"/>
    <x v="0"/>
    <x v="2"/>
    <x v="2"/>
    <n v="99"/>
    <n v="1"/>
    <x v="32"/>
    <x v="1"/>
    <x v="0"/>
    <x v="0"/>
  </r>
  <r>
    <x v="1040"/>
    <x v="2"/>
    <x v="0"/>
    <x v="2"/>
    <n v="99"/>
    <n v="2"/>
    <x v="26"/>
    <x v="0"/>
    <x v="0"/>
    <x v="1"/>
  </r>
  <r>
    <x v="1041"/>
    <x v="2"/>
    <x v="3"/>
    <x v="1"/>
    <n v="299"/>
    <n v="6"/>
    <x v="30"/>
    <x v="1"/>
    <x v="0"/>
    <x v="1"/>
  </r>
  <r>
    <x v="1042"/>
    <x v="1"/>
    <x v="3"/>
    <x v="4"/>
    <n v="399"/>
    <n v="6"/>
    <x v="24"/>
    <x v="0"/>
    <x v="0"/>
    <x v="0"/>
  </r>
  <r>
    <x v="1042"/>
    <x v="0"/>
    <x v="3"/>
    <x v="4"/>
    <n v="399"/>
    <n v="1"/>
    <x v="9"/>
    <x v="1"/>
    <x v="0"/>
    <x v="2"/>
  </r>
  <r>
    <x v="1043"/>
    <x v="1"/>
    <x v="2"/>
    <x v="2"/>
    <n v="99"/>
    <n v="2"/>
    <x v="26"/>
    <x v="1"/>
    <x v="1"/>
    <x v="1"/>
  </r>
  <r>
    <x v="1043"/>
    <x v="0"/>
    <x v="4"/>
    <x v="3"/>
    <n v="499"/>
    <n v="6"/>
    <x v="5"/>
    <x v="0"/>
    <x v="1"/>
    <x v="2"/>
  </r>
  <r>
    <x v="1044"/>
    <x v="1"/>
    <x v="5"/>
    <x v="0"/>
    <n v="199"/>
    <n v="1"/>
    <x v="34"/>
    <x v="0"/>
    <x v="0"/>
    <x v="2"/>
  </r>
  <r>
    <x v="1044"/>
    <x v="2"/>
    <x v="0"/>
    <x v="0"/>
    <n v="199"/>
    <n v="3"/>
    <x v="45"/>
    <x v="1"/>
    <x v="0"/>
    <x v="2"/>
  </r>
  <r>
    <x v="1045"/>
    <x v="0"/>
    <x v="4"/>
    <x v="2"/>
    <n v="99"/>
    <n v="7"/>
    <x v="17"/>
    <x v="0"/>
    <x v="0"/>
    <x v="1"/>
  </r>
  <r>
    <x v="1045"/>
    <x v="0"/>
    <x v="3"/>
    <x v="3"/>
    <n v="499"/>
    <n v="8"/>
    <x v="18"/>
    <x v="0"/>
    <x v="0"/>
    <x v="2"/>
  </r>
  <r>
    <x v="1045"/>
    <x v="0"/>
    <x v="0"/>
    <x v="0"/>
    <n v="199"/>
    <n v="7"/>
    <x v="4"/>
    <x v="1"/>
    <x v="0"/>
    <x v="3"/>
  </r>
  <r>
    <x v="1045"/>
    <x v="2"/>
    <x v="0"/>
    <x v="0"/>
    <n v="199"/>
    <n v="7"/>
    <x v="4"/>
    <x v="1"/>
    <x v="0"/>
    <x v="2"/>
  </r>
  <r>
    <x v="1045"/>
    <x v="0"/>
    <x v="1"/>
    <x v="3"/>
    <n v="499"/>
    <n v="9"/>
    <x v="27"/>
    <x v="0"/>
    <x v="0"/>
    <x v="3"/>
  </r>
  <r>
    <x v="1045"/>
    <x v="0"/>
    <x v="5"/>
    <x v="1"/>
    <n v="299"/>
    <n v="1"/>
    <x v="7"/>
    <x v="0"/>
    <x v="1"/>
    <x v="1"/>
  </r>
  <r>
    <x v="1045"/>
    <x v="0"/>
    <x v="1"/>
    <x v="3"/>
    <n v="499"/>
    <n v="3"/>
    <x v="41"/>
    <x v="0"/>
    <x v="0"/>
    <x v="1"/>
  </r>
  <r>
    <x v="1045"/>
    <x v="1"/>
    <x v="6"/>
    <x v="1"/>
    <n v="299"/>
    <n v="2"/>
    <x v="44"/>
    <x v="1"/>
    <x v="0"/>
    <x v="3"/>
  </r>
  <r>
    <x v="1045"/>
    <x v="1"/>
    <x v="3"/>
    <x v="4"/>
    <n v="399"/>
    <n v="4"/>
    <x v="49"/>
    <x v="1"/>
    <x v="0"/>
    <x v="2"/>
  </r>
  <r>
    <x v="1045"/>
    <x v="2"/>
    <x v="4"/>
    <x v="1"/>
    <n v="299"/>
    <n v="4"/>
    <x v="10"/>
    <x v="1"/>
    <x v="0"/>
    <x v="1"/>
  </r>
  <r>
    <x v="1045"/>
    <x v="1"/>
    <x v="6"/>
    <x v="2"/>
    <n v="99"/>
    <n v="8"/>
    <x v="36"/>
    <x v="0"/>
    <x v="0"/>
    <x v="2"/>
  </r>
  <r>
    <x v="1046"/>
    <x v="0"/>
    <x v="2"/>
    <x v="3"/>
    <n v="499"/>
    <n v="6"/>
    <x v="5"/>
    <x v="0"/>
    <x v="0"/>
    <x v="2"/>
  </r>
  <r>
    <x v="1046"/>
    <x v="0"/>
    <x v="0"/>
    <x v="2"/>
    <n v="99"/>
    <n v="3"/>
    <x v="3"/>
    <x v="1"/>
    <x v="0"/>
    <x v="3"/>
  </r>
  <r>
    <x v="1046"/>
    <x v="1"/>
    <x v="4"/>
    <x v="2"/>
    <n v="99"/>
    <n v="7"/>
    <x v="17"/>
    <x v="0"/>
    <x v="0"/>
    <x v="3"/>
  </r>
  <r>
    <x v="1046"/>
    <x v="1"/>
    <x v="3"/>
    <x v="4"/>
    <n v="399"/>
    <n v="1"/>
    <x v="9"/>
    <x v="0"/>
    <x v="0"/>
    <x v="4"/>
  </r>
  <r>
    <x v="1046"/>
    <x v="0"/>
    <x v="6"/>
    <x v="0"/>
    <n v="199"/>
    <n v="10"/>
    <x v="20"/>
    <x v="1"/>
    <x v="0"/>
    <x v="2"/>
  </r>
  <r>
    <x v="1046"/>
    <x v="1"/>
    <x v="5"/>
    <x v="3"/>
    <n v="499"/>
    <n v="4"/>
    <x v="25"/>
    <x v="0"/>
    <x v="1"/>
    <x v="1"/>
  </r>
  <r>
    <x v="1046"/>
    <x v="1"/>
    <x v="4"/>
    <x v="0"/>
    <n v="199"/>
    <n v="9"/>
    <x v="40"/>
    <x v="0"/>
    <x v="0"/>
    <x v="3"/>
  </r>
  <r>
    <x v="1046"/>
    <x v="2"/>
    <x v="3"/>
    <x v="3"/>
    <n v="499"/>
    <n v="10"/>
    <x v="11"/>
    <x v="0"/>
    <x v="0"/>
    <x v="2"/>
  </r>
  <r>
    <x v="1046"/>
    <x v="2"/>
    <x v="6"/>
    <x v="4"/>
    <n v="399"/>
    <n v="2"/>
    <x v="46"/>
    <x v="0"/>
    <x v="0"/>
    <x v="2"/>
  </r>
  <r>
    <x v="1046"/>
    <x v="1"/>
    <x v="6"/>
    <x v="2"/>
    <n v="99"/>
    <n v="7"/>
    <x v="17"/>
    <x v="1"/>
    <x v="0"/>
    <x v="3"/>
  </r>
  <r>
    <x v="1046"/>
    <x v="1"/>
    <x v="6"/>
    <x v="2"/>
    <n v="99"/>
    <n v="8"/>
    <x v="36"/>
    <x v="1"/>
    <x v="0"/>
    <x v="2"/>
  </r>
  <r>
    <x v="1046"/>
    <x v="2"/>
    <x v="3"/>
    <x v="0"/>
    <n v="199"/>
    <n v="6"/>
    <x v="2"/>
    <x v="0"/>
    <x v="0"/>
    <x v="3"/>
  </r>
  <r>
    <x v="1047"/>
    <x v="1"/>
    <x v="6"/>
    <x v="4"/>
    <n v="399"/>
    <n v="1"/>
    <x v="9"/>
    <x v="0"/>
    <x v="0"/>
    <x v="0"/>
  </r>
  <r>
    <x v="1047"/>
    <x v="2"/>
    <x v="2"/>
    <x v="2"/>
    <n v="99"/>
    <n v="1"/>
    <x v="32"/>
    <x v="0"/>
    <x v="0"/>
    <x v="2"/>
  </r>
  <r>
    <x v="1047"/>
    <x v="2"/>
    <x v="5"/>
    <x v="0"/>
    <n v="199"/>
    <n v="4"/>
    <x v="0"/>
    <x v="0"/>
    <x v="0"/>
    <x v="2"/>
  </r>
  <r>
    <x v="1047"/>
    <x v="0"/>
    <x v="4"/>
    <x v="0"/>
    <n v="199"/>
    <n v="7"/>
    <x v="4"/>
    <x v="0"/>
    <x v="1"/>
    <x v="2"/>
  </r>
  <r>
    <x v="1048"/>
    <x v="2"/>
    <x v="4"/>
    <x v="2"/>
    <n v="99"/>
    <n v="6"/>
    <x v="12"/>
    <x v="0"/>
    <x v="1"/>
    <x v="2"/>
  </r>
  <r>
    <x v="1048"/>
    <x v="1"/>
    <x v="0"/>
    <x v="0"/>
    <n v="199"/>
    <n v="4"/>
    <x v="0"/>
    <x v="1"/>
    <x v="0"/>
    <x v="2"/>
  </r>
  <r>
    <x v="1048"/>
    <x v="2"/>
    <x v="4"/>
    <x v="2"/>
    <n v="99"/>
    <n v="6"/>
    <x v="12"/>
    <x v="1"/>
    <x v="0"/>
    <x v="0"/>
  </r>
  <r>
    <x v="1048"/>
    <x v="2"/>
    <x v="5"/>
    <x v="0"/>
    <n v="199"/>
    <n v="3"/>
    <x v="45"/>
    <x v="1"/>
    <x v="0"/>
    <x v="2"/>
  </r>
  <r>
    <x v="1048"/>
    <x v="2"/>
    <x v="2"/>
    <x v="4"/>
    <n v="399"/>
    <n v="6"/>
    <x v="24"/>
    <x v="0"/>
    <x v="1"/>
    <x v="2"/>
  </r>
  <r>
    <x v="1048"/>
    <x v="0"/>
    <x v="0"/>
    <x v="3"/>
    <n v="499"/>
    <n v="6"/>
    <x v="5"/>
    <x v="0"/>
    <x v="0"/>
    <x v="2"/>
  </r>
  <r>
    <x v="1048"/>
    <x v="0"/>
    <x v="3"/>
    <x v="1"/>
    <n v="299"/>
    <n v="2"/>
    <x v="44"/>
    <x v="1"/>
    <x v="1"/>
    <x v="4"/>
  </r>
  <r>
    <x v="1048"/>
    <x v="2"/>
    <x v="2"/>
    <x v="3"/>
    <n v="499"/>
    <n v="1"/>
    <x v="13"/>
    <x v="0"/>
    <x v="0"/>
    <x v="2"/>
  </r>
  <r>
    <x v="1048"/>
    <x v="1"/>
    <x v="0"/>
    <x v="2"/>
    <n v="99"/>
    <n v="1"/>
    <x v="32"/>
    <x v="1"/>
    <x v="0"/>
    <x v="0"/>
  </r>
  <r>
    <x v="1048"/>
    <x v="2"/>
    <x v="0"/>
    <x v="2"/>
    <n v="99"/>
    <n v="6"/>
    <x v="12"/>
    <x v="0"/>
    <x v="0"/>
    <x v="4"/>
  </r>
  <r>
    <x v="1049"/>
    <x v="0"/>
    <x v="6"/>
    <x v="3"/>
    <n v="499"/>
    <n v="2"/>
    <x v="35"/>
    <x v="0"/>
    <x v="0"/>
    <x v="0"/>
  </r>
  <r>
    <x v="1049"/>
    <x v="0"/>
    <x v="1"/>
    <x v="3"/>
    <n v="499"/>
    <n v="2"/>
    <x v="35"/>
    <x v="0"/>
    <x v="1"/>
    <x v="2"/>
  </r>
  <r>
    <x v="1049"/>
    <x v="1"/>
    <x v="6"/>
    <x v="3"/>
    <n v="499"/>
    <n v="8"/>
    <x v="18"/>
    <x v="1"/>
    <x v="0"/>
    <x v="0"/>
  </r>
  <r>
    <x v="1049"/>
    <x v="2"/>
    <x v="1"/>
    <x v="1"/>
    <n v="299"/>
    <n v="3"/>
    <x v="14"/>
    <x v="1"/>
    <x v="0"/>
    <x v="1"/>
  </r>
  <r>
    <x v="1049"/>
    <x v="0"/>
    <x v="1"/>
    <x v="0"/>
    <n v="199"/>
    <n v="5"/>
    <x v="48"/>
    <x v="1"/>
    <x v="0"/>
    <x v="2"/>
  </r>
  <r>
    <x v="1049"/>
    <x v="0"/>
    <x v="0"/>
    <x v="3"/>
    <n v="499"/>
    <n v="5"/>
    <x v="16"/>
    <x v="0"/>
    <x v="0"/>
    <x v="2"/>
  </r>
  <r>
    <x v="1049"/>
    <x v="0"/>
    <x v="1"/>
    <x v="0"/>
    <n v="199"/>
    <n v="9"/>
    <x v="40"/>
    <x v="0"/>
    <x v="0"/>
    <x v="0"/>
  </r>
  <r>
    <x v="1049"/>
    <x v="0"/>
    <x v="2"/>
    <x v="3"/>
    <n v="499"/>
    <n v="6"/>
    <x v="5"/>
    <x v="0"/>
    <x v="0"/>
    <x v="2"/>
  </r>
  <r>
    <x v="1049"/>
    <x v="0"/>
    <x v="2"/>
    <x v="3"/>
    <n v="499"/>
    <n v="10"/>
    <x v="11"/>
    <x v="1"/>
    <x v="0"/>
    <x v="2"/>
  </r>
  <r>
    <x v="1049"/>
    <x v="0"/>
    <x v="4"/>
    <x v="3"/>
    <n v="499"/>
    <n v="7"/>
    <x v="29"/>
    <x v="0"/>
    <x v="0"/>
    <x v="3"/>
  </r>
  <r>
    <x v="1049"/>
    <x v="2"/>
    <x v="4"/>
    <x v="3"/>
    <n v="499"/>
    <n v="1"/>
    <x v="13"/>
    <x v="1"/>
    <x v="1"/>
    <x v="0"/>
  </r>
  <r>
    <x v="1049"/>
    <x v="1"/>
    <x v="5"/>
    <x v="3"/>
    <n v="499"/>
    <n v="3"/>
    <x v="41"/>
    <x v="0"/>
    <x v="0"/>
    <x v="3"/>
  </r>
  <r>
    <x v="1049"/>
    <x v="2"/>
    <x v="2"/>
    <x v="2"/>
    <n v="99"/>
    <n v="6"/>
    <x v="12"/>
    <x v="0"/>
    <x v="0"/>
    <x v="2"/>
  </r>
  <r>
    <x v="1049"/>
    <x v="1"/>
    <x v="0"/>
    <x v="0"/>
    <n v="199"/>
    <n v="10"/>
    <x v="20"/>
    <x v="0"/>
    <x v="1"/>
    <x v="0"/>
  </r>
  <r>
    <x v="1049"/>
    <x v="0"/>
    <x v="2"/>
    <x v="2"/>
    <n v="99"/>
    <n v="3"/>
    <x v="3"/>
    <x v="0"/>
    <x v="0"/>
    <x v="1"/>
  </r>
  <r>
    <x v="1049"/>
    <x v="2"/>
    <x v="0"/>
    <x v="4"/>
    <n v="399"/>
    <n v="5"/>
    <x v="47"/>
    <x v="1"/>
    <x v="0"/>
    <x v="0"/>
  </r>
  <r>
    <x v="1049"/>
    <x v="2"/>
    <x v="6"/>
    <x v="3"/>
    <n v="499"/>
    <n v="2"/>
    <x v="35"/>
    <x v="0"/>
    <x v="0"/>
    <x v="3"/>
  </r>
  <r>
    <x v="1049"/>
    <x v="0"/>
    <x v="4"/>
    <x v="1"/>
    <n v="299"/>
    <n v="1"/>
    <x v="7"/>
    <x v="0"/>
    <x v="0"/>
    <x v="4"/>
  </r>
  <r>
    <x v="1049"/>
    <x v="2"/>
    <x v="6"/>
    <x v="3"/>
    <n v="499"/>
    <n v="5"/>
    <x v="16"/>
    <x v="1"/>
    <x v="0"/>
    <x v="1"/>
  </r>
  <r>
    <x v="1049"/>
    <x v="2"/>
    <x v="1"/>
    <x v="3"/>
    <n v="499"/>
    <n v="10"/>
    <x v="11"/>
    <x v="1"/>
    <x v="0"/>
    <x v="2"/>
  </r>
  <r>
    <x v="1050"/>
    <x v="0"/>
    <x v="1"/>
    <x v="3"/>
    <n v="499"/>
    <n v="7"/>
    <x v="29"/>
    <x v="0"/>
    <x v="1"/>
    <x v="0"/>
  </r>
  <r>
    <x v="1050"/>
    <x v="0"/>
    <x v="1"/>
    <x v="4"/>
    <n v="399"/>
    <n v="9"/>
    <x v="37"/>
    <x v="0"/>
    <x v="0"/>
    <x v="3"/>
  </r>
  <r>
    <x v="1050"/>
    <x v="1"/>
    <x v="5"/>
    <x v="3"/>
    <n v="499"/>
    <n v="6"/>
    <x v="5"/>
    <x v="0"/>
    <x v="0"/>
    <x v="3"/>
  </r>
  <r>
    <x v="1050"/>
    <x v="1"/>
    <x v="3"/>
    <x v="0"/>
    <n v="199"/>
    <n v="7"/>
    <x v="4"/>
    <x v="0"/>
    <x v="1"/>
    <x v="2"/>
  </r>
  <r>
    <x v="1051"/>
    <x v="1"/>
    <x v="5"/>
    <x v="3"/>
    <n v="499"/>
    <n v="1"/>
    <x v="13"/>
    <x v="0"/>
    <x v="0"/>
    <x v="3"/>
  </r>
  <r>
    <x v="1051"/>
    <x v="2"/>
    <x v="5"/>
    <x v="1"/>
    <n v="299"/>
    <n v="5"/>
    <x v="28"/>
    <x v="1"/>
    <x v="0"/>
    <x v="4"/>
  </r>
  <r>
    <x v="1052"/>
    <x v="0"/>
    <x v="0"/>
    <x v="3"/>
    <n v="499"/>
    <n v="4"/>
    <x v="25"/>
    <x v="1"/>
    <x v="0"/>
    <x v="2"/>
  </r>
  <r>
    <x v="1052"/>
    <x v="0"/>
    <x v="1"/>
    <x v="4"/>
    <n v="399"/>
    <n v="5"/>
    <x v="47"/>
    <x v="1"/>
    <x v="0"/>
    <x v="2"/>
  </r>
  <r>
    <x v="1052"/>
    <x v="1"/>
    <x v="6"/>
    <x v="4"/>
    <n v="399"/>
    <n v="1"/>
    <x v="9"/>
    <x v="0"/>
    <x v="0"/>
    <x v="2"/>
  </r>
  <r>
    <x v="1052"/>
    <x v="0"/>
    <x v="4"/>
    <x v="1"/>
    <n v="299"/>
    <n v="6"/>
    <x v="30"/>
    <x v="0"/>
    <x v="0"/>
    <x v="4"/>
  </r>
  <r>
    <x v="1052"/>
    <x v="1"/>
    <x v="2"/>
    <x v="4"/>
    <n v="399"/>
    <n v="9"/>
    <x v="37"/>
    <x v="0"/>
    <x v="0"/>
    <x v="1"/>
  </r>
  <r>
    <x v="1052"/>
    <x v="2"/>
    <x v="2"/>
    <x v="1"/>
    <n v="299"/>
    <n v="4"/>
    <x v="10"/>
    <x v="0"/>
    <x v="0"/>
    <x v="2"/>
  </r>
  <r>
    <x v="1052"/>
    <x v="1"/>
    <x v="5"/>
    <x v="1"/>
    <n v="299"/>
    <n v="8"/>
    <x v="33"/>
    <x v="0"/>
    <x v="0"/>
    <x v="2"/>
  </r>
  <r>
    <x v="1052"/>
    <x v="2"/>
    <x v="2"/>
    <x v="1"/>
    <n v="299"/>
    <n v="2"/>
    <x v="44"/>
    <x v="1"/>
    <x v="1"/>
    <x v="2"/>
  </r>
  <r>
    <x v="1052"/>
    <x v="1"/>
    <x v="1"/>
    <x v="2"/>
    <n v="99"/>
    <n v="10"/>
    <x v="15"/>
    <x v="0"/>
    <x v="0"/>
    <x v="2"/>
  </r>
  <r>
    <x v="1052"/>
    <x v="1"/>
    <x v="6"/>
    <x v="2"/>
    <n v="99"/>
    <n v="2"/>
    <x v="26"/>
    <x v="0"/>
    <x v="0"/>
    <x v="0"/>
  </r>
  <r>
    <x v="1052"/>
    <x v="1"/>
    <x v="3"/>
    <x v="4"/>
    <n v="399"/>
    <n v="1"/>
    <x v="9"/>
    <x v="0"/>
    <x v="1"/>
    <x v="1"/>
  </r>
  <r>
    <x v="1052"/>
    <x v="2"/>
    <x v="3"/>
    <x v="4"/>
    <n v="399"/>
    <n v="2"/>
    <x v="46"/>
    <x v="0"/>
    <x v="0"/>
    <x v="2"/>
  </r>
  <r>
    <x v="1052"/>
    <x v="1"/>
    <x v="0"/>
    <x v="0"/>
    <n v="199"/>
    <n v="6"/>
    <x v="2"/>
    <x v="0"/>
    <x v="0"/>
    <x v="2"/>
  </r>
  <r>
    <x v="1052"/>
    <x v="2"/>
    <x v="2"/>
    <x v="2"/>
    <n v="99"/>
    <n v="9"/>
    <x v="43"/>
    <x v="0"/>
    <x v="0"/>
    <x v="3"/>
  </r>
  <r>
    <x v="1052"/>
    <x v="2"/>
    <x v="2"/>
    <x v="1"/>
    <n v="299"/>
    <n v="8"/>
    <x v="33"/>
    <x v="1"/>
    <x v="0"/>
    <x v="0"/>
  </r>
  <r>
    <x v="1052"/>
    <x v="1"/>
    <x v="1"/>
    <x v="2"/>
    <n v="99"/>
    <n v="4"/>
    <x v="38"/>
    <x v="0"/>
    <x v="0"/>
    <x v="4"/>
  </r>
  <r>
    <x v="1052"/>
    <x v="2"/>
    <x v="4"/>
    <x v="4"/>
    <n v="399"/>
    <n v="6"/>
    <x v="24"/>
    <x v="0"/>
    <x v="0"/>
    <x v="3"/>
  </r>
  <r>
    <x v="1052"/>
    <x v="0"/>
    <x v="3"/>
    <x v="1"/>
    <n v="299"/>
    <n v="3"/>
    <x v="14"/>
    <x v="0"/>
    <x v="0"/>
    <x v="3"/>
  </r>
  <r>
    <x v="1053"/>
    <x v="0"/>
    <x v="1"/>
    <x v="4"/>
    <n v="399"/>
    <n v="8"/>
    <x v="19"/>
    <x v="0"/>
    <x v="0"/>
    <x v="3"/>
  </r>
  <r>
    <x v="1054"/>
    <x v="0"/>
    <x v="6"/>
    <x v="2"/>
    <n v="99"/>
    <n v="9"/>
    <x v="43"/>
    <x v="0"/>
    <x v="1"/>
    <x v="0"/>
  </r>
  <r>
    <x v="1054"/>
    <x v="2"/>
    <x v="0"/>
    <x v="0"/>
    <n v="199"/>
    <n v="10"/>
    <x v="20"/>
    <x v="0"/>
    <x v="0"/>
    <x v="2"/>
  </r>
  <r>
    <x v="1055"/>
    <x v="2"/>
    <x v="5"/>
    <x v="0"/>
    <n v="199"/>
    <n v="3"/>
    <x v="45"/>
    <x v="0"/>
    <x v="0"/>
    <x v="4"/>
  </r>
  <r>
    <x v="1055"/>
    <x v="0"/>
    <x v="4"/>
    <x v="0"/>
    <n v="199"/>
    <n v="1"/>
    <x v="34"/>
    <x v="0"/>
    <x v="1"/>
    <x v="3"/>
  </r>
  <r>
    <x v="1056"/>
    <x v="1"/>
    <x v="1"/>
    <x v="3"/>
    <n v="499"/>
    <n v="5"/>
    <x v="16"/>
    <x v="1"/>
    <x v="0"/>
    <x v="2"/>
  </r>
  <r>
    <x v="1056"/>
    <x v="1"/>
    <x v="3"/>
    <x v="4"/>
    <n v="399"/>
    <n v="5"/>
    <x v="47"/>
    <x v="0"/>
    <x v="1"/>
    <x v="3"/>
  </r>
  <r>
    <x v="1056"/>
    <x v="1"/>
    <x v="4"/>
    <x v="4"/>
    <n v="399"/>
    <n v="9"/>
    <x v="37"/>
    <x v="1"/>
    <x v="0"/>
    <x v="2"/>
  </r>
  <r>
    <x v="1056"/>
    <x v="1"/>
    <x v="1"/>
    <x v="2"/>
    <n v="99"/>
    <n v="6"/>
    <x v="12"/>
    <x v="0"/>
    <x v="0"/>
    <x v="2"/>
  </r>
  <r>
    <x v="1056"/>
    <x v="2"/>
    <x v="0"/>
    <x v="4"/>
    <n v="399"/>
    <n v="1"/>
    <x v="9"/>
    <x v="0"/>
    <x v="0"/>
    <x v="2"/>
  </r>
  <r>
    <x v="1056"/>
    <x v="1"/>
    <x v="4"/>
    <x v="1"/>
    <n v="299"/>
    <n v="1"/>
    <x v="7"/>
    <x v="1"/>
    <x v="0"/>
    <x v="3"/>
  </r>
  <r>
    <x v="1056"/>
    <x v="2"/>
    <x v="2"/>
    <x v="1"/>
    <n v="299"/>
    <n v="10"/>
    <x v="21"/>
    <x v="0"/>
    <x v="0"/>
    <x v="1"/>
  </r>
  <r>
    <x v="1057"/>
    <x v="1"/>
    <x v="3"/>
    <x v="0"/>
    <n v="199"/>
    <n v="1"/>
    <x v="34"/>
    <x v="0"/>
    <x v="0"/>
    <x v="2"/>
  </r>
  <r>
    <x v="1057"/>
    <x v="1"/>
    <x v="4"/>
    <x v="0"/>
    <n v="199"/>
    <n v="7"/>
    <x v="4"/>
    <x v="0"/>
    <x v="0"/>
    <x v="3"/>
  </r>
  <r>
    <x v="1057"/>
    <x v="2"/>
    <x v="6"/>
    <x v="0"/>
    <n v="199"/>
    <n v="8"/>
    <x v="23"/>
    <x v="1"/>
    <x v="0"/>
    <x v="2"/>
  </r>
  <r>
    <x v="1057"/>
    <x v="2"/>
    <x v="3"/>
    <x v="3"/>
    <n v="499"/>
    <n v="5"/>
    <x v="16"/>
    <x v="1"/>
    <x v="0"/>
    <x v="3"/>
  </r>
  <r>
    <x v="1057"/>
    <x v="0"/>
    <x v="0"/>
    <x v="4"/>
    <n v="399"/>
    <n v="6"/>
    <x v="24"/>
    <x v="1"/>
    <x v="0"/>
    <x v="3"/>
  </r>
  <r>
    <x v="1057"/>
    <x v="0"/>
    <x v="3"/>
    <x v="4"/>
    <n v="399"/>
    <n v="10"/>
    <x v="31"/>
    <x v="0"/>
    <x v="0"/>
    <x v="2"/>
  </r>
  <r>
    <x v="1057"/>
    <x v="2"/>
    <x v="6"/>
    <x v="4"/>
    <n v="399"/>
    <n v="3"/>
    <x v="42"/>
    <x v="0"/>
    <x v="0"/>
    <x v="3"/>
  </r>
  <r>
    <x v="1057"/>
    <x v="2"/>
    <x v="4"/>
    <x v="1"/>
    <n v="299"/>
    <n v="2"/>
    <x v="44"/>
    <x v="1"/>
    <x v="0"/>
    <x v="2"/>
  </r>
  <r>
    <x v="1057"/>
    <x v="2"/>
    <x v="0"/>
    <x v="1"/>
    <n v="299"/>
    <n v="10"/>
    <x v="21"/>
    <x v="1"/>
    <x v="0"/>
    <x v="2"/>
  </r>
  <r>
    <x v="1057"/>
    <x v="0"/>
    <x v="0"/>
    <x v="0"/>
    <n v="199"/>
    <n v="1"/>
    <x v="34"/>
    <x v="1"/>
    <x v="0"/>
    <x v="2"/>
  </r>
  <r>
    <x v="1057"/>
    <x v="2"/>
    <x v="6"/>
    <x v="4"/>
    <n v="399"/>
    <n v="8"/>
    <x v="19"/>
    <x v="0"/>
    <x v="0"/>
    <x v="3"/>
  </r>
  <r>
    <x v="1057"/>
    <x v="0"/>
    <x v="4"/>
    <x v="3"/>
    <n v="499"/>
    <n v="1"/>
    <x v="13"/>
    <x v="0"/>
    <x v="0"/>
    <x v="2"/>
  </r>
  <r>
    <x v="1057"/>
    <x v="0"/>
    <x v="1"/>
    <x v="1"/>
    <n v="299"/>
    <n v="2"/>
    <x v="44"/>
    <x v="1"/>
    <x v="0"/>
    <x v="2"/>
  </r>
  <r>
    <x v="1057"/>
    <x v="2"/>
    <x v="2"/>
    <x v="3"/>
    <n v="499"/>
    <n v="9"/>
    <x v="27"/>
    <x v="0"/>
    <x v="0"/>
    <x v="1"/>
  </r>
  <r>
    <x v="1057"/>
    <x v="0"/>
    <x v="5"/>
    <x v="3"/>
    <n v="499"/>
    <n v="9"/>
    <x v="27"/>
    <x v="0"/>
    <x v="0"/>
    <x v="0"/>
  </r>
  <r>
    <x v="1057"/>
    <x v="0"/>
    <x v="2"/>
    <x v="2"/>
    <n v="99"/>
    <n v="2"/>
    <x v="26"/>
    <x v="0"/>
    <x v="0"/>
    <x v="2"/>
  </r>
  <r>
    <x v="1058"/>
    <x v="2"/>
    <x v="5"/>
    <x v="1"/>
    <n v="299"/>
    <n v="10"/>
    <x v="21"/>
    <x v="1"/>
    <x v="0"/>
    <x v="2"/>
  </r>
  <r>
    <x v="1058"/>
    <x v="1"/>
    <x v="6"/>
    <x v="1"/>
    <n v="299"/>
    <n v="2"/>
    <x v="44"/>
    <x v="1"/>
    <x v="1"/>
    <x v="2"/>
  </r>
  <r>
    <x v="1058"/>
    <x v="2"/>
    <x v="5"/>
    <x v="0"/>
    <n v="199"/>
    <n v="7"/>
    <x v="4"/>
    <x v="1"/>
    <x v="0"/>
    <x v="0"/>
  </r>
  <r>
    <x v="1058"/>
    <x v="2"/>
    <x v="1"/>
    <x v="0"/>
    <n v="199"/>
    <n v="2"/>
    <x v="39"/>
    <x v="1"/>
    <x v="0"/>
    <x v="2"/>
  </r>
  <r>
    <x v="1058"/>
    <x v="2"/>
    <x v="5"/>
    <x v="4"/>
    <n v="399"/>
    <n v="5"/>
    <x v="47"/>
    <x v="0"/>
    <x v="0"/>
    <x v="0"/>
  </r>
  <r>
    <x v="1059"/>
    <x v="1"/>
    <x v="6"/>
    <x v="0"/>
    <n v="199"/>
    <n v="9"/>
    <x v="40"/>
    <x v="1"/>
    <x v="0"/>
    <x v="2"/>
  </r>
  <r>
    <x v="1059"/>
    <x v="2"/>
    <x v="5"/>
    <x v="4"/>
    <n v="399"/>
    <n v="1"/>
    <x v="9"/>
    <x v="1"/>
    <x v="0"/>
    <x v="2"/>
  </r>
  <r>
    <x v="1059"/>
    <x v="2"/>
    <x v="4"/>
    <x v="3"/>
    <n v="499"/>
    <n v="1"/>
    <x v="13"/>
    <x v="0"/>
    <x v="0"/>
    <x v="0"/>
  </r>
  <r>
    <x v="1059"/>
    <x v="2"/>
    <x v="2"/>
    <x v="0"/>
    <n v="199"/>
    <n v="5"/>
    <x v="48"/>
    <x v="1"/>
    <x v="0"/>
    <x v="3"/>
  </r>
  <r>
    <x v="1060"/>
    <x v="0"/>
    <x v="6"/>
    <x v="4"/>
    <n v="399"/>
    <n v="10"/>
    <x v="31"/>
    <x v="1"/>
    <x v="0"/>
    <x v="2"/>
  </r>
  <r>
    <x v="1060"/>
    <x v="1"/>
    <x v="4"/>
    <x v="2"/>
    <n v="99"/>
    <n v="9"/>
    <x v="43"/>
    <x v="1"/>
    <x v="0"/>
    <x v="2"/>
  </r>
  <r>
    <x v="1060"/>
    <x v="2"/>
    <x v="1"/>
    <x v="4"/>
    <n v="399"/>
    <n v="9"/>
    <x v="37"/>
    <x v="0"/>
    <x v="0"/>
    <x v="0"/>
  </r>
  <r>
    <x v="1060"/>
    <x v="1"/>
    <x v="3"/>
    <x v="3"/>
    <n v="499"/>
    <n v="9"/>
    <x v="27"/>
    <x v="0"/>
    <x v="0"/>
    <x v="3"/>
  </r>
  <r>
    <x v="1061"/>
    <x v="1"/>
    <x v="4"/>
    <x v="0"/>
    <n v="199"/>
    <n v="4"/>
    <x v="0"/>
    <x v="0"/>
    <x v="1"/>
    <x v="3"/>
  </r>
  <r>
    <x v="1061"/>
    <x v="1"/>
    <x v="3"/>
    <x v="2"/>
    <n v="99"/>
    <n v="1"/>
    <x v="32"/>
    <x v="1"/>
    <x v="0"/>
    <x v="3"/>
  </r>
  <r>
    <x v="1061"/>
    <x v="0"/>
    <x v="3"/>
    <x v="3"/>
    <n v="499"/>
    <n v="3"/>
    <x v="41"/>
    <x v="1"/>
    <x v="0"/>
    <x v="3"/>
  </r>
  <r>
    <x v="1061"/>
    <x v="1"/>
    <x v="5"/>
    <x v="0"/>
    <n v="199"/>
    <n v="6"/>
    <x v="2"/>
    <x v="1"/>
    <x v="0"/>
    <x v="3"/>
  </r>
  <r>
    <x v="1062"/>
    <x v="2"/>
    <x v="2"/>
    <x v="3"/>
    <n v="499"/>
    <n v="9"/>
    <x v="27"/>
    <x v="0"/>
    <x v="0"/>
    <x v="0"/>
  </r>
  <r>
    <x v="1062"/>
    <x v="1"/>
    <x v="3"/>
    <x v="3"/>
    <n v="499"/>
    <n v="6"/>
    <x v="5"/>
    <x v="0"/>
    <x v="0"/>
    <x v="2"/>
  </r>
  <r>
    <x v="1063"/>
    <x v="0"/>
    <x v="5"/>
    <x v="1"/>
    <n v="299"/>
    <n v="4"/>
    <x v="10"/>
    <x v="0"/>
    <x v="0"/>
    <x v="2"/>
  </r>
  <r>
    <x v="1063"/>
    <x v="0"/>
    <x v="6"/>
    <x v="2"/>
    <n v="99"/>
    <n v="6"/>
    <x v="12"/>
    <x v="1"/>
    <x v="0"/>
    <x v="0"/>
  </r>
  <r>
    <x v="1063"/>
    <x v="2"/>
    <x v="3"/>
    <x v="4"/>
    <n v="399"/>
    <n v="5"/>
    <x v="47"/>
    <x v="1"/>
    <x v="1"/>
    <x v="3"/>
  </r>
  <r>
    <x v="1063"/>
    <x v="0"/>
    <x v="2"/>
    <x v="4"/>
    <n v="399"/>
    <n v="3"/>
    <x v="42"/>
    <x v="0"/>
    <x v="0"/>
    <x v="2"/>
  </r>
  <r>
    <x v="1064"/>
    <x v="1"/>
    <x v="5"/>
    <x v="4"/>
    <n v="399"/>
    <n v="10"/>
    <x v="31"/>
    <x v="1"/>
    <x v="1"/>
    <x v="4"/>
  </r>
  <r>
    <x v="1064"/>
    <x v="1"/>
    <x v="1"/>
    <x v="1"/>
    <n v="299"/>
    <n v="7"/>
    <x v="22"/>
    <x v="1"/>
    <x v="0"/>
    <x v="2"/>
  </r>
  <r>
    <x v="1064"/>
    <x v="0"/>
    <x v="3"/>
    <x v="0"/>
    <n v="199"/>
    <n v="1"/>
    <x v="34"/>
    <x v="0"/>
    <x v="0"/>
    <x v="0"/>
  </r>
  <r>
    <x v="1065"/>
    <x v="0"/>
    <x v="2"/>
    <x v="3"/>
    <n v="499"/>
    <n v="10"/>
    <x v="11"/>
    <x v="0"/>
    <x v="0"/>
    <x v="1"/>
  </r>
  <r>
    <x v="1065"/>
    <x v="0"/>
    <x v="0"/>
    <x v="2"/>
    <n v="99"/>
    <n v="1"/>
    <x v="32"/>
    <x v="0"/>
    <x v="0"/>
    <x v="2"/>
  </r>
  <r>
    <x v="1065"/>
    <x v="0"/>
    <x v="1"/>
    <x v="4"/>
    <n v="399"/>
    <n v="8"/>
    <x v="19"/>
    <x v="0"/>
    <x v="0"/>
    <x v="3"/>
  </r>
  <r>
    <x v="1065"/>
    <x v="1"/>
    <x v="5"/>
    <x v="1"/>
    <n v="299"/>
    <n v="6"/>
    <x v="30"/>
    <x v="0"/>
    <x v="0"/>
    <x v="1"/>
  </r>
  <r>
    <x v="1065"/>
    <x v="2"/>
    <x v="6"/>
    <x v="2"/>
    <n v="99"/>
    <n v="7"/>
    <x v="17"/>
    <x v="0"/>
    <x v="0"/>
    <x v="2"/>
  </r>
  <r>
    <x v="1065"/>
    <x v="0"/>
    <x v="2"/>
    <x v="4"/>
    <n v="399"/>
    <n v="5"/>
    <x v="47"/>
    <x v="0"/>
    <x v="0"/>
    <x v="2"/>
  </r>
  <r>
    <x v="1065"/>
    <x v="0"/>
    <x v="4"/>
    <x v="1"/>
    <n v="299"/>
    <n v="8"/>
    <x v="33"/>
    <x v="0"/>
    <x v="0"/>
    <x v="1"/>
  </r>
  <r>
    <x v="1066"/>
    <x v="1"/>
    <x v="3"/>
    <x v="1"/>
    <n v="299"/>
    <n v="9"/>
    <x v="1"/>
    <x v="0"/>
    <x v="0"/>
    <x v="2"/>
  </r>
  <r>
    <x v="1067"/>
    <x v="0"/>
    <x v="4"/>
    <x v="2"/>
    <n v="99"/>
    <n v="4"/>
    <x v="38"/>
    <x v="0"/>
    <x v="0"/>
    <x v="2"/>
  </r>
  <r>
    <x v="1068"/>
    <x v="2"/>
    <x v="6"/>
    <x v="0"/>
    <n v="199"/>
    <n v="1"/>
    <x v="34"/>
    <x v="0"/>
    <x v="0"/>
    <x v="2"/>
  </r>
  <r>
    <x v="1068"/>
    <x v="2"/>
    <x v="3"/>
    <x v="2"/>
    <n v="99"/>
    <n v="8"/>
    <x v="36"/>
    <x v="1"/>
    <x v="0"/>
    <x v="2"/>
  </r>
  <r>
    <x v="1068"/>
    <x v="1"/>
    <x v="6"/>
    <x v="1"/>
    <n v="299"/>
    <n v="9"/>
    <x v="1"/>
    <x v="0"/>
    <x v="0"/>
    <x v="2"/>
  </r>
  <r>
    <x v="1068"/>
    <x v="2"/>
    <x v="2"/>
    <x v="3"/>
    <n v="499"/>
    <n v="8"/>
    <x v="18"/>
    <x v="1"/>
    <x v="0"/>
    <x v="2"/>
  </r>
  <r>
    <x v="1068"/>
    <x v="0"/>
    <x v="2"/>
    <x v="3"/>
    <n v="499"/>
    <n v="9"/>
    <x v="27"/>
    <x v="0"/>
    <x v="0"/>
    <x v="3"/>
  </r>
  <r>
    <x v="1069"/>
    <x v="1"/>
    <x v="1"/>
    <x v="0"/>
    <n v="199"/>
    <n v="4"/>
    <x v="0"/>
    <x v="0"/>
    <x v="0"/>
    <x v="3"/>
  </r>
  <r>
    <x v="1069"/>
    <x v="1"/>
    <x v="3"/>
    <x v="0"/>
    <n v="199"/>
    <n v="5"/>
    <x v="48"/>
    <x v="0"/>
    <x v="0"/>
    <x v="4"/>
  </r>
  <r>
    <x v="1069"/>
    <x v="1"/>
    <x v="0"/>
    <x v="3"/>
    <n v="499"/>
    <n v="9"/>
    <x v="27"/>
    <x v="1"/>
    <x v="0"/>
    <x v="0"/>
  </r>
  <r>
    <x v="1069"/>
    <x v="2"/>
    <x v="2"/>
    <x v="0"/>
    <n v="199"/>
    <n v="8"/>
    <x v="23"/>
    <x v="0"/>
    <x v="0"/>
    <x v="0"/>
  </r>
  <r>
    <x v="1070"/>
    <x v="0"/>
    <x v="1"/>
    <x v="1"/>
    <n v="299"/>
    <n v="8"/>
    <x v="33"/>
    <x v="0"/>
    <x v="0"/>
    <x v="0"/>
  </r>
  <r>
    <x v="1070"/>
    <x v="1"/>
    <x v="0"/>
    <x v="4"/>
    <n v="399"/>
    <n v="6"/>
    <x v="24"/>
    <x v="0"/>
    <x v="0"/>
    <x v="2"/>
  </r>
  <r>
    <x v="1070"/>
    <x v="0"/>
    <x v="6"/>
    <x v="2"/>
    <n v="99"/>
    <n v="7"/>
    <x v="17"/>
    <x v="0"/>
    <x v="0"/>
    <x v="2"/>
  </r>
  <r>
    <x v="1070"/>
    <x v="0"/>
    <x v="0"/>
    <x v="3"/>
    <n v="499"/>
    <n v="7"/>
    <x v="29"/>
    <x v="0"/>
    <x v="1"/>
    <x v="0"/>
  </r>
  <r>
    <x v="1070"/>
    <x v="2"/>
    <x v="2"/>
    <x v="3"/>
    <n v="499"/>
    <n v="7"/>
    <x v="29"/>
    <x v="1"/>
    <x v="0"/>
    <x v="0"/>
  </r>
  <r>
    <x v="1070"/>
    <x v="0"/>
    <x v="3"/>
    <x v="1"/>
    <n v="299"/>
    <n v="1"/>
    <x v="7"/>
    <x v="0"/>
    <x v="0"/>
    <x v="4"/>
  </r>
  <r>
    <x v="1071"/>
    <x v="0"/>
    <x v="4"/>
    <x v="4"/>
    <n v="399"/>
    <n v="10"/>
    <x v="31"/>
    <x v="0"/>
    <x v="0"/>
    <x v="2"/>
  </r>
  <r>
    <x v="1071"/>
    <x v="0"/>
    <x v="0"/>
    <x v="3"/>
    <n v="499"/>
    <n v="4"/>
    <x v="25"/>
    <x v="0"/>
    <x v="0"/>
    <x v="3"/>
  </r>
  <r>
    <x v="1071"/>
    <x v="2"/>
    <x v="3"/>
    <x v="1"/>
    <n v="299"/>
    <n v="1"/>
    <x v="7"/>
    <x v="0"/>
    <x v="0"/>
    <x v="2"/>
  </r>
  <r>
    <x v="1071"/>
    <x v="0"/>
    <x v="4"/>
    <x v="3"/>
    <n v="499"/>
    <n v="10"/>
    <x v="11"/>
    <x v="1"/>
    <x v="1"/>
    <x v="2"/>
  </r>
  <r>
    <x v="1071"/>
    <x v="2"/>
    <x v="5"/>
    <x v="2"/>
    <n v="99"/>
    <n v="7"/>
    <x v="17"/>
    <x v="0"/>
    <x v="0"/>
    <x v="1"/>
  </r>
  <r>
    <x v="1072"/>
    <x v="2"/>
    <x v="5"/>
    <x v="2"/>
    <n v="99"/>
    <n v="9"/>
    <x v="43"/>
    <x v="1"/>
    <x v="1"/>
    <x v="3"/>
  </r>
  <r>
    <x v="1072"/>
    <x v="1"/>
    <x v="1"/>
    <x v="1"/>
    <n v="299"/>
    <n v="8"/>
    <x v="33"/>
    <x v="0"/>
    <x v="0"/>
    <x v="0"/>
  </r>
  <r>
    <x v="1072"/>
    <x v="0"/>
    <x v="6"/>
    <x v="2"/>
    <n v="99"/>
    <n v="1"/>
    <x v="32"/>
    <x v="1"/>
    <x v="0"/>
    <x v="2"/>
  </r>
  <r>
    <x v="1072"/>
    <x v="2"/>
    <x v="3"/>
    <x v="3"/>
    <n v="499"/>
    <n v="7"/>
    <x v="29"/>
    <x v="0"/>
    <x v="0"/>
    <x v="1"/>
  </r>
  <r>
    <x v="1072"/>
    <x v="0"/>
    <x v="2"/>
    <x v="4"/>
    <n v="399"/>
    <n v="10"/>
    <x v="31"/>
    <x v="1"/>
    <x v="1"/>
    <x v="3"/>
  </r>
  <r>
    <x v="1072"/>
    <x v="0"/>
    <x v="5"/>
    <x v="4"/>
    <n v="399"/>
    <n v="9"/>
    <x v="37"/>
    <x v="1"/>
    <x v="1"/>
    <x v="1"/>
  </r>
  <r>
    <x v="1072"/>
    <x v="0"/>
    <x v="6"/>
    <x v="0"/>
    <n v="199"/>
    <n v="3"/>
    <x v="45"/>
    <x v="1"/>
    <x v="0"/>
    <x v="2"/>
  </r>
  <r>
    <x v="1072"/>
    <x v="2"/>
    <x v="3"/>
    <x v="3"/>
    <n v="499"/>
    <n v="10"/>
    <x v="11"/>
    <x v="0"/>
    <x v="0"/>
    <x v="3"/>
  </r>
  <r>
    <x v="1072"/>
    <x v="2"/>
    <x v="0"/>
    <x v="1"/>
    <n v="299"/>
    <n v="8"/>
    <x v="33"/>
    <x v="0"/>
    <x v="0"/>
    <x v="3"/>
  </r>
  <r>
    <x v="1073"/>
    <x v="1"/>
    <x v="5"/>
    <x v="0"/>
    <n v="199"/>
    <n v="2"/>
    <x v="39"/>
    <x v="1"/>
    <x v="0"/>
    <x v="2"/>
  </r>
  <r>
    <x v="1073"/>
    <x v="2"/>
    <x v="2"/>
    <x v="3"/>
    <n v="499"/>
    <n v="6"/>
    <x v="5"/>
    <x v="1"/>
    <x v="0"/>
    <x v="1"/>
  </r>
  <r>
    <x v="1073"/>
    <x v="1"/>
    <x v="3"/>
    <x v="4"/>
    <n v="399"/>
    <n v="5"/>
    <x v="47"/>
    <x v="1"/>
    <x v="0"/>
    <x v="4"/>
  </r>
  <r>
    <x v="1073"/>
    <x v="1"/>
    <x v="4"/>
    <x v="2"/>
    <n v="99"/>
    <n v="1"/>
    <x v="32"/>
    <x v="0"/>
    <x v="0"/>
    <x v="3"/>
  </r>
  <r>
    <x v="1073"/>
    <x v="2"/>
    <x v="0"/>
    <x v="0"/>
    <n v="199"/>
    <n v="5"/>
    <x v="48"/>
    <x v="1"/>
    <x v="0"/>
    <x v="3"/>
  </r>
  <r>
    <x v="1074"/>
    <x v="0"/>
    <x v="0"/>
    <x v="4"/>
    <n v="399"/>
    <n v="9"/>
    <x v="37"/>
    <x v="0"/>
    <x v="0"/>
    <x v="2"/>
  </r>
  <r>
    <x v="1074"/>
    <x v="2"/>
    <x v="0"/>
    <x v="0"/>
    <n v="199"/>
    <n v="10"/>
    <x v="20"/>
    <x v="0"/>
    <x v="0"/>
    <x v="3"/>
  </r>
  <r>
    <x v="1074"/>
    <x v="1"/>
    <x v="3"/>
    <x v="2"/>
    <n v="99"/>
    <n v="8"/>
    <x v="36"/>
    <x v="0"/>
    <x v="0"/>
    <x v="4"/>
  </r>
  <r>
    <x v="1075"/>
    <x v="1"/>
    <x v="0"/>
    <x v="3"/>
    <n v="499"/>
    <n v="9"/>
    <x v="27"/>
    <x v="1"/>
    <x v="0"/>
    <x v="2"/>
  </r>
  <r>
    <x v="1076"/>
    <x v="2"/>
    <x v="6"/>
    <x v="2"/>
    <n v="99"/>
    <n v="10"/>
    <x v="15"/>
    <x v="0"/>
    <x v="0"/>
    <x v="3"/>
  </r>
  <r>
    <x v="1076"/>
    <x v="2"/>
    <x v="4"/>
    <x v="1"/>
    <n v="299"/>
    <n v="4"/>
    <x v="10"/>
    <x v="0"/>
    <x v="0"/>
    <x v="3"/>
  </r>
  <r>
    <x v="1076"/>
    <x v="2"/>
    <x v="0"/>
    <x v="3"/>
    <n v="499"/>
    <n v="8"/>
    <x v="18"/>
    <x v="1"/>
    <x v="0"/>
    <x v="3"/>
  </r>
  <r>
    <x v="1076"/>
    <x v="1"/>
    <x v="4"/>
    <x v="1"/>
    <n v="299"/>
    <n v="2"/>
    <x v="44"/>
    <x v="0"/>
    <x v="0"/>
    <x v="2"/>
  </r>
  <r>
    <x v="1076"/>
    <x v="1"/>
    <x v="2"/>
    <x v="4"/>
    <n v="399"/>
    <n v="8"/>
    <x v="19"/>
    <x v="0"/>
    <x v="0"/>
    <x v="3"/>
  </r>
  <r>
    <x v="1076"/>
    <x v="1"/>
    <x v="0"/>
    <x v="2"/>
    <n v="99"/>
    <n v="8"/>
    <x v="36"/>
    <x v="0"/>
    <x v="0"/>
    <x v="2"/>
  </r>
  <r>
    <x v="1076"/>
    <x v="1"/>
    <x v="2"/>
    <x v="0"/>
    <n v="199"/>
    <n v="10"/>
    <x v="20"/>
    <x v="1"/>
    <x v="0"/>
    <x v="3"/>
  </r>
  <r>
    <x v="1076"/>
    <x v="1"/>
    <x v="2"/>
    <x v="4"/>
    <n v="399"/>
    <n v="3"/>
    <x v="42"/>
    <x v="0"/>
    <x v="0"/>
    <x v="2"/>
  </r>
  <r>
    <x v="1076"/>
    <x v="2"/>
    <x v="6"/>
    <x v="3"/>
    <n v="499"/>
    <n v="4"/>
    <x v="25"/>
    <x v="0"/>
    <x v="0"/>
    <x v="1"/>
  </r>
  <r>
    <x v="1076"/>
    <x v="1"/>
    <x v="5"/>
    <x v="1"/>
    <n v="299"/>
    <n v="9"/>
    <x v="1"/>
    <x v="1"/>
    <x v="1"/>
    <x v="0"/>
  </r>
  <r>
    <x v="1076"/>
    <x v="2"/>
    <x v="0"/>
    <x v="3"/>
    <n v="499"/>
    <n v="3"/>
    <x v="41"/>
    <x v="1"/>
    <x v="1"/>
    <x v="2"/>
  </r>
  <r>
    <x v="1077"/>
    <x v="0"/>
    <x v="3"/>
    <x v="3"/>
    <n v="499"/>
    <n v="1"/>
    <x v="13"/>
    <x v="0"/>
    <x v="0"/>
    <x v="2"/>
  </r>
  <r>
    <x v="1078"/>
    <x v="0"/>
    <x v="1"/>
    <x v="2"/>
    <n v="99"/>
    <n v="5"/>
    <x v="6"/>
    <x v="1"/>
    <x v="1"/>
    <x v="2"/>
  </r>
  <r>
    <x v="1078"/>
    <x v="2"/>
    <x v="5"/>
    <x v="0"/>
    <n v="199"/>
    <n v="6"/>
    <x v="2"/>
    <x v="0"/>
    <x v="0"/>
    <x v="2"/>
  </r>
  <r>
    <x v="1078"/>
    <x v="2"/>
    <x v="5"/>
    <x v="4"/>
    <n v="399"/>
    <n v="7"/>
    <x v="8"/>
    <x v="1"/>
    <x v="0"/>
    <x v="0"/>
  </r>
  <r>
    <x v="1078"/>
    <x v="1"/>
    <x v="4"/>
    <x v="3"/>
    <n v="499"/>
    <n v="5"/>
    <x v="16"/>
    <x v="0"/>
    <x v="0"/>
    <x v="4"/>
  </r>
  <r>
    <x v="1078"/>
    <x v="2"/>
    <x v="4"/>
    <x v="0"/>
    <n v="199"/>
    <n v="1"/>
    <x v="34"/>
    <x v="0"/>
    <x v="0"/>
    <x v="4"/>
  </r>
  <r>
    <x v="1078"/>
    <x v="2"/>
    <x v="4"/>
    <x v="4"/>
    <n v="399"/>
    <n v="10"/>
    <x v="31"/>
    <x v="1"/>
    <x v="0"/>
    <x v="0"/>
  </r>
  <r>
    <x v="1078"/>
    <x v="2"/>
    <x v="4"/>
    <x v="0"/>
    <n v="199"/>
    <n v="10"/>
    <x v="20"/>
    <x v="0"/>
    <x v="0"/>
    <x v="2"/>
  </r>
  <r>
    <x v="1078"/>
    <x v="0"/>
    <x v="3"/>
    <x v="4"/>
    <n v="399"/>
    <n v="5"/>
    <x v="47"/>
    <x v="1"/>
    <x v="0"/>
    <x v="0"/>
  </r>
  <r>
    <x v="1078"/>
    <x v="1"/>
    <x v="1"/>
    <x v="1"/>
    <n v="299"/>
    <n v="1"/>
    <x v="7"/>
    <x v="0"/>
    <x v="1"/>
    <x v="2"/>
  </r>
  <r>
    <x v="1078"/>
    <x v="0"/>
    <x v="5"/>
    <x v="0"/>
    <n v="199"/>
    <n v="9"/>
    <x v="40"/>
    <x v="1"/>
    <x v="0"/>
    <x v="0"/>
  </r>
  <r>
    <x v="1078"/>
    <x v="0"/>
    <x v="3"/>
    <x v="1"/>
    <n v="299"/>
    <n v="2"/>
    <x v="44"/>
    <x v="1"/>
    <x v="0"/>
    <x v="3"/>
  </r>
  <r>
    <x v="1078"/>
    <x v="0"/>
    <x v="1"/>
    <x v="4"/>
    <n v="399"/>
    <n v="10"/>
    <x v="31"/>
    <x v="0"/>
    <x v="0"/>
    <x v="2"/>
  </r>
  <r>
    <x v="1078"/>
    <x v="0"/>
    <x v="4"/>
    <x v="4"/>
    <n v="399"/>
    <n v="4"/>
    <x v="49"/>
    <x v="0"/>
    <x v="0"/>
    <x v="4"/>
  </r>
  <r>
    <x v="1078"/>
    <x v="0"/>
    <x v="6"/>
    <x v="4"/>
    <n v="399"/>
    <n v="1"/>
    <x v="9"/>
    <x v="1"/>
    <x v="0"/>
    <x v="0"/>
  </r>
  <r>
    <x v="1079"/>
    <x v="0"/>
    <x v="0"/>
    <x v="1"/>
    <n v="299"/>
    <n v="1"/>
    <x v="7"/>
    <x v="1"/>
    <x v="0"/>
    <x v="2"/>
  </r>
  <r>
    <x v="1079"/>
    <x v="0"/>
    <x v="3"/>
    <x v="2"/>
    <n v="99"/>
    <n v="8"/>
    <x v="36"/>
    <x v="0"/>
    <x v="0"/>
    <x v="3"/>
  </r>
  <r>
    <x v="1079"/>
    <x v="2"/>
    <x v="3"/>
    <x v="1"/>
    <n v="299"/>
    <n v="9"/>
    <x v="1"/>
    <x v="0"/>
    <x v="0"/>
    <x v="2"/>
  </r>
  <r>
    <x v="1080"/>
    <x v="1"/>
    <x v="2"/>
    <x v="0"/>
    <n v="199"/>
    <n v="7"/>
    <x v="4"/>
    <x v="0"/>
    <x v="0"/>
    <x v="3"/>
  </r>
  <r>
    <x v="1080"/>
    <x v="0"/>
    <x v="6"/>
    <x v="0"/>
    <n v="199"/>
    <n v="6"/>
    <x v="2"/>
    <x v="0"/>
    <x v="0"/>
    <x v="2"/>
  </r>
  <r>
    <x v="1080"/>
    <x v="1"/>
    <x v="0"/>
    <x v="1"/>
    <n v="299"/>
    <n v="8"/>
    <x v="33"/>
    <x v="0"/>
    <x v="0"/>
    <x v="2"/>
  </r>
  <r>
    <x v="1081"/>
    <x v="2"/>
    <x v="4"/>
    <x v="2"/>
    <n v="99"/>
    <n v="5"/>
    <x v="6"/>
    <x v="0"/>
    <x v="0"/>
    <x v="4"/>
  </r>
  <r>
    <x v="1081"/>
    <x v="0"/>
    <x v="3"/>
    <x v="2"/>
    <n v="99"/>
    <n v="5"/>
    <x v="6"/>
    <x v="0"/>
    <x v="1"/>
    <x v="0"/>
  </r>
  <r>
    <x v="1081"/>
    <x v="0"/>
    <x v="3"/>
    <x v="3"/>
    <n v="499"/>
    <n v="8"/>
    <x v="18"/>
    <x v="0"/>
    <x v="0"/>
    <x v="3"/>
  </r>
  <r>
    <x v="1081"/>
    <x v="2"/>
    <x v="6"/>
    <x v="1"/>
    <n v="299"/>
    <n v="1"/>
    <x v="7"/>
    <x v="1"/>
    <x v="0"/>
    <x v="2"/>
  </r>
  <r>
    <x v="1081"/>
    <x v="0"/>
    <x v="4"/>
    <x v="3"/>
    <n v="499"/>
    <n v="1"/>
    <x v="13"/>
    <x v="1"/>
    <x v="0"/>
    <x v="0"/>
  </r>
  <r>
    <x v="1082"/>
    <x v="0"/>
    <x v="2"/>
    <x v="0"/>
    <n v="199"/>
    <n v="3"/>
    <x v="45"/>
    <x v="0"/>
    <x v="0"/>
    <x v="0"/>
  </r>
  <r>
    <x v="1082"/>
    <x v="2"/>
    <x v="1"/>
    <x v="4"/>
    <n v="399"/>
    <n v="4"/>
    <x v="49"/>
    <x v="0"/>
    <x v="0"/>
    <x v="3"/>
  </r>
  <r>
    <x v="1082"/>
    <x v="0"/>
    <x v="4"/>
    <x v="0"/>
    <n v="199"/>
    <n v="3"/>
    <x v="45"/>
    <x v="1"/>
    <x v="0"/>
    <x v="3"/>
  </r>
  <r>
    <x v="1082"/>
    <x v="1"/>
    <x v="4"/>
    <x v="3"/>
    <n v="499"/>
    <n v="6"/>
    <x v="5"/>
    <x v="0"/>
    <x v="0"/>
    <x v="2"/>
  </r>
  <r>
    <x v="1082"/>
    <x v="1"/>
    <x v="4"/>
    <x v="4"/>
    <n v="399"/>
    <n v="3"/>
    <x v="42"/>
    <x v="0"/>
    <x v="0"/>
    <x v="3"/>
  </r>
  <r>
    <x v="1082"/>
    <x v="0"/>
    <x v="5"/>
    <x v="1"/>
    <n v="299"/>
    <n v="3"/>
    <x v="14"/>
    <x v="0"/>
    <x v="0"/>
    <x v="2"/>
  </r>
  <r>
    <x v="1083"/>
    <x v="1"/>
    <x v="0"/>
    <x v="0"/>
    <n v="199"/>
    <n v="6"/>
    <x v="2"/>
    <x v="0"/>
    <x v="1"/>
    <x v="2"/>
  </r>
  <r>
    <x v="1083"/>
    <x v="2"/>
    <x v="6"/>
    <x v="1"/>
    <n v="299"/>
    <n v="10"/>
    <x v="21"/>
    <x v="0"/>
    <x v="0"/>
    <x v="3"/>
  </r>
  <r>
    <x v="1083"/>
    <x v="2"/>
    <x v="6"/>
    <x v="1"/>
    <n v="299"/>
    <n v="1"/>
    <x v="7"/>
    <x v="0"/>
    <x v="1"/>
    <x v="1"/>
  </r>
  <r>
    <x v="1084"/>
    <x v="1"/>
    <x v="3"/>
    <x v="0"/>
    <n v="199"/>
    <n v="6"/>
    <x v="2"/>
    <x v="1"/>
    <x v="0"/>
    <x v="3"/>
  </r>
  <r>
    <x v="1084"/>
    <x v="2"/>
    <x v="2"/>
    <x v="1"/>
    <n v="299"/>
    <n v="8"/>
    <x v="33"/>
    <x v="1"/>
    <x v="0"/>
    <x v="2"/>
  </r>
  <r>
    <x v="1084"/>
    <x v="2"/>
    <x v="5"/>
    <x v="1"/>
    <n v="299"/>
    <n v="1"/>
    <x v="7"/>
    <x v="0"/>
    <x v="0"/>
    <x v="3"/>
  </r>
  <r>
    <x v="1084"/>
    <x v="2"/>
    <x v="5"/>
    <x v="1"/>
    <n v="299"/>
    <n v="8"/>
    <x v="33"/>
    <x v="0"/>
    <x v="0"/>
    <x v="1"/>
  </r>
  <r>
    <x v="1084"/>
    <x v="0"/>
    <x v="4"/>
    <x v="4"/>
    <n v="399"/>
    <n v="10"/>
    <x v="31"/>
    <x v="0"/>
    <x v="0"/>
    <x v="2"/>
  </r>
  <r>
    <x v="1084"/>
    <x v="2"/>
    <x v="5"/>
    <x v="4"/>
    <n v="399"/>
    <n v="7"/>
    <x v="8"/>
    <x v="0"/>
    <x v="0"/>
    <x v="0"/>
  </r>
  <r>
    <x v="1084"/>
    <x v="1"/>
    <x v="4"/>
    <x v="4"/>
    <n v="399"/>
    <n v="9"/>
    <x v="37"/>
    <x v="0"/>
    <x v="0"/>
    <x v="2"/>
  </r>
  <r>
    <x v="1084"/>
    <x v="1"/>
    <x v="2"/>
    <x v="1"/>
    <n v="299"/>
    <n v="2"/>
    <x v="44"/>
    <x v="1"/>
    <x v="0"/>
    <x v="2"/>
  </r>
  <r>
    <x v="1084"/>
    <x v="1"/>
    <x v="2"/>
    <x v="2"/>
    <n v="99"/>
    <n v="5"/>
    <x v="6"/>
    <x v="0"/>
    <x v="0"/>
    <x v="1"/>
  </r>
  <r>
    <x v="1085"/>
    <x v="0"/>
    <x v="1"/>
    <x v="0"/>
    <n v="199"/>
    <n v="3"/>
    <x v="45"/>
    <x v="0"/>
    <x v="0"/>
    <x v="3"/>
  </r>
  <r>
    <x v="1085"/>
    <x v="0"/>
    <x v="5"/>
    <x v="4"/>
    <n v="399"/>
    <n v="2"/>
    <x v="46"/>
    <x v="0"/>
    <x v="0"/>
    <x v="0"/>
  </r>
  <r>
    <x v="1086"/>
    <x v="0"/>
    <x v="0"/>
    <x v="2"/>
    <n v="99"/>
    <n v="3"/>
    <x v="3"/>
    <x v="0"/>
    <x v="0"/>
    <x v="2"/>
  </r>
  <r>
    <x v="1086"/>
    <x v="1"/>
    <x v="2"/>
    <x v="1"/>
    <n v="299"/>
    <n v="1"/>
    <x v="7"/>
    <x v="0"/>
    <x v="0"/>
    <x v="3"/>
  </r>
  <r>
    <x v="1086"/>
    <x v="1"/>
    <x v="3"/>
    <x v="3"/>
    <n v="499"/>
    <n v="6"/>
    <x v="5"/>
    <x v="1"/>
    <x v="0"/>
    <x v="4"/>
  </r>
  <r>
    <x v="1087"/>
    <x v="2"/>
    <x v="1"/>
    <x v="1"/>
    <n v="299"/>
    <n v="9"/>
    <x v="1"/>
    <x v="0"/>
    <x v="0"/>
    <x v="2"/>
  </r>
  <r>
    <x v="1088"/>
    <x v="0"/>
    <x v="3"/>
    <x v="3"/>
    <n v="499"/>
    <n v="9"/>
    <x v="27"/>
    <x v="1"/>
    <x v="0"/>
    <x v="2"/>
  </r>
  <r>
    <x v="1088"/>
    <x v="2"/>
    <x v="1"/>
    <x v="1"/>
    <n v="299"/>
    <n v="5"/>
    <x v="28"/>
    <x v="0"/>
    <x v="0"/>
    <x v="2"/>
  </r>
  <r>
    <x v="1088"/>
    <x v="0"/>
    <x v="1"/>
    <x v="4"/>
    <n v="399"/>
    <n v="3"/>
    <x v="42"/>
    <x v="1"/>
    <x v="0"/>
    <x v="1"/>
  </r>
  <r>
    <x v="1089"/>
    <x v="0"/>
    <x v="3"/>
    <x v="4"/>
    <n v="399"/>
    <n v="10"/>
    <x v="31"/>
    <x v="0"/>
    <x v="0"/>
    <x v="2"/>
  </r>
  <r>
    <x v="1089"/>
    <x v="2"/>
    <x v="6"/>
    <x v="4"/>
    <n v="399"/>
    <n v="10"/>
    <x v="31"/>
    <x v="1"/>
    <x v="0"/>
    <x v="2"/>
  </r>
  <r>
    <x v="1089"/>
    <x v="1"/>
    <x v="2"/>
    <x v="1"/>
    <n v="299"/>
    <n v="8"/>
    <x v="33"/>
    <x v="0"/>
    <x v="0"/>
    <x v="1"/>
  </r>
  <r>
    <x v="1090"/>
    <x v="0"/>
    <x v="0"/>
    <x v="3"/>
    <n v="499"/>
    <n v="5"/>
    <x v="16"/>
    <x v="1"/>
    <x v="0"/>
    <x v="2"/>
  </r>
  <r>
    <x v="1091"/>
    <x v="1"/>
    <x v="3"/>
    <x v="2"/>
    <n v="99"/>
    <n v="4"/>
    <x v="38"/>
    <x v="0"/>
    <x v="0"/>
    <x v="0"/>
  </r>
  <r>
    <x v="1092"/>
    <x v="0"/>
    <x v="5"/>
    <x v="4"/>
    <n v="399"/>
    <n v="5"/>
    <x v="47"/>
    <x v="0"/>
    <x v="0"/>
    <x v="3"/>
  </r>
  <r>
    <x v="1093"/>
    <x v="2"/>
    <x v="1"/>
    <x v="4"/>
    <n v="399"/>
    <n v="7"/>
    <x v="8"/>
    <x v="1"/>
    <x v="0"/>
    <x v="2"/>
  </r>
  <r>
    <x v="1093"/>
    <x v="0"/>
    <x v="2"/>
    <x v="2"/>
    <n v="99"/>
    <n v="9"/>
    <x v="43"/>
    <x v="0"/>
    <x v="0"/>
    <x v="4"/>
  </r>
  <r>
    <x v="1093"/>
    <x v="2"/>
    <x v="3"/>
    <x v="0"/>
    <n v="199"/>
    <n v="9"/>
    <x v="40"/>
    <x v="1"/>
    <x v="0"/>
    <x v="3"/>
  </r>
  <r>
    <x v="1093"/>
    <x v="0"/>
    <x v="4"/>
    <x v="3"/>
    <n v="499"/>
    <n v="2"/>
    <x v="35"/>
    <x v="1"/>
    <x v="0"/>
    <x v="2"/>
  </r>
  <r>
    <x v="1093"/>
    <x v="0"/>
    <x v="4"/>
    <x v="0"/>
    <n v="199"/>
    <n v="3"/>
    <x v="45"/>
    <x v="0"/>
    <x v="1"/>
    <x v="3"/>
  </r>
  <r>
    <x v="1093"/>
    <x v="0"/>
    <x v="5"/>
    <x v="1"/>
    <n v="299"/>
    <n v="6"/>
    <x v="30"/>
    <x v="0"/>
    <x v="0"/>
    <x v="3"/>
  </r>
  <r>
    <x v="1093"/>
    <x v="1"/>
    <x v="3"/>
    <x v="2"/>
    <n v="99"/>
    <n v="5"/>
    <x v="6"/>
    <x v="1"/>
    <x v="0"/>
    <x v="2"/>
  </r>
  <r>
    <x v="1093"/>
    <x v="0"/>
    <x v="0"/>
    <x v="4"/>
    <n v="399"/>
    <n v="1"/>
    <x v="9"/>
    <x v="0"/>
    <x v="0"/>
    <x v="2"/>
  </r>
  <r>
    <x v="1093"/>
    <x v="2"/>
    <x v="1"/>
    <x v="3"/>
    <n v="499"/>
    <n v="5"/>
    <x v="16"/>
    <x v="1"/>
    <x v="0"/>
    <x v="4"/>
  </r>
  <r>
    <x v="1093"/>
    <x v="0"/>
    <x v="2"/>
    <x v="4"/>
    <n v="399"/>
    <n v="5"/>
    <x v="47"/>
    <x v="1"/>
    <x v="0"/>
    <x v="2"/>
  </r>
  <r>
    <x v="1093"/>
    <x v="2"/>
    <x v="6"/>
    <x v="4"/>
    <n v="399"/>
    <n v="2"/>
    <x v="46"/>
    <x v="0"/>
    <x v="0"/>
    <x v="0"/>
  </r>
  <r>
    <x v="1093"/>
    <x v="0"/>
    <x v="4"/>
    <x v="4"/>
    <n v="399"/>
    <n v="1"/>
    <x v="9"/>
    <x v="1"/>
    <x v="1"/>
    <x v="3"/>
  </r>
  <r>
    <x v="1093"/>
    <x v="0"/>
    <x v="4"/>
    <x v="4"/>
    <n v="399"/>
    <n v="10"/>
    <x v="31"/>
    <x v="0"/>
    <x v="0"/>
    <x v="0"/>
  </r>
  <r>
    <x v="1093"/>
    <x v="1"/>
    <x v="1"/>
    <x v="1"/>
    <n v="299"/>
    <n v="4"/>
    <x v="10"/>
    <x v="0"/>
    <x v="0"/>
    <x v="0"/>
  </r>
  <r>
    <x v="1093"/>
    <x v="0"/>
    <x v="3"/>
    <x v="2"/>
    <n v="99"/>
    <n v="7"/>
    <x v="17"/>
    <x v="0"/>
    <x v="0"/>
    <x v="0"/>
  </r>
  <r>
    <x v="1093"/>
    <x v="2"/>
    <x v="6"/>
    <x v="0"/>
    <n v="199"/>
    <n v="1"/>
    <x v="34"/>
    <x v="0"/>
    <x v="1"/>
    <x v="2"/>
  </r>
  <r>
    <x v="1093"/>
    <x v="0"/>
    <x v="3"/>
    <x v="0"/>
    <n v="199"/>
    <n v="9"/>
    <x v="40"/>
    <x v="0"/>
    <x v="0"/>
    <x v="3"/>
  </r>
  <r>
    <x v="1093"/>
    <x v="0"/>
    <x v="5"/>
    <x v="1"/>
    <n v="299"/>
    <n v="2"/>
    <x v="44"/>
    <x v="1"/>
    <x v="0"/>
    <x v="4"/>
  </r>
  <r>
    <x v="1093"/>
    <x v="2"/>
    <x v="6"/>
    <x v="0"/>
    <n v="199"/>
    <n v="9"/>
    <x v="40"/>
    <x v="0"/>
    <x v="0"/>
    <x v="4"/>
  </r>
  <r>
    <x v="1093"/>
    <x v="0"/>
    <x v="2"/>
    <x v="0"/>
    <n v="199"/>
    <n v="10"/>
    <x v="20"/>
    <x v="0"/>
    <x v="0"/>
    <x v="2"/>
  </r>
  <r>
    <x v="1093"/>
    <x v="1"/>
    <x v="4"/>
    <x v="4"/>
    <n v="399"/>
    <n v="1"/>
    <x v="9"/>
    <x v="0"/>
    <x v="0"/>
    <x v="2"/>
  </r>
  <r>
    <x v="1093"/>
    <x v="0"/>
    <x v="2"/>
    <x v="3"/>
    <n v="499"/>
    <n v="9"/>
    <x v="27"/>
    <x v="1"/>
    <x v="0"/>
    <x v="4"/>
  </r>
  <r>
    <x v="1093"/>
    <x v="1"/>
    <x v="0"/>
    <x v="4"/>
    <n v="399"/>
    <n v="9"/>
    <x v="37"/>
    <x v="0"/>
    <x v="0"/>
    <x v="1"/>
  </r>
  <r>
    <x v="1094"/>
    <x v="2"/>
    <x v="3"/>
    <x v="2"/>
    <n v="99"/>
    <n v="6"/>
    <x v="12"/>
    <x v="0"/>
    <x v="0"/>
    <x v="2"/>
  </r>
  <r>
    <x v="1094"/>
    <x v="0"/>
    <x v="4"/>
    <x v="4"/>
    <n v="399"/>
    <n v="4"/>
    <x v="49"/>
    <x v="0"/>
    <x v="0"/>
    <x v="3"/>
  </r>
  <r>
    <x v="1094"/>
    <x v="1"/>
    <x v="6"/>
    <x v="3"/>
    <n v="499"/>
    <n v="3"/>
    <x v="41"/>
    <x v="1"/>
    <x v="1"/>
    <x v="2"/>
  </r>
  <r>
    <x v="1094"/>
    <x v="1"/>
    <x v="5"/>
    <x v="0"/>
    <n v="199"/>
    <n v="6"/>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F2144-83FE-634C-A081-A2AD9EC8EA0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3D331-9862-5246-A007-3EDAFC6FC3E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479CF-432A-5242-AB59-01E2A25130D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B19A0-136B-FC49-A221-7E5183DB7B4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82FC00-A984-CD49-A69A-0770E6619D0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D0804A-5113-5048-8B6D-7867ED00F6B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0" baseItem="0"/>
  </dataFields>
  <chartFormats count="10">
    <chartFormat chart="1" format="11" series="1">
      <pivotArea type="data" outline="0" fieldPosition="0">
        <references count="2">
          <reference field="4294967294" count="1" selected="0">
            <x v="0"/>
          </reference>
          <reference field="9" count="1" selected="0">
            <x v="0"/>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2"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1"/>
          </reference>
        </references>
      </pivotArea>
    </chartFormat>
    <chartFormat chart="2" format="18" series="1">
      <pivotArea type="data" outline="0" fieldPosition="0">
        <references count="2">
          <reference field="4294967294" count="1" selected="0">
            <x v="0"/>
          </reference>
          <reference field="9" count="1" selected="0">
            <x v="2"/>
          </reference>
        </references>
      </pivotArea>
    </chartFormat>
    <chartFormat chart="2" format="19" series="1">
      <pivotArea type="data" outline="0" fieldPosition="0">
        <references count="2">
          <reference field="4294967294" count="1" selected="0">
            <x v="0"/>
          </reference>
          <reference field="9" count="1" selected="0">
            <x v="3"/>
          </reference>
        </references>
      </pivotArea>
    </chartFormat>
    <chartFormat chart="2"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C48309FF-1255-5D4D-9708-0600D24B925D}" sourceName="Customer Acquisition Type">
  <pivotTables>
    <pivotTable tabId="3" name="PivotTable1"/>
    <pivotTable tabId="7" name="PivotTable5"/>
    <pivotTable tabId="8" name="PivotTable6"/>
    <pivotTable tabId="5" name="PivotTable3"/>
    <pivotTable tabId="6" name="PivotTable4"/>
    <pivotTable tabId="4" name="PivotTable2"/>
  </pivotTables>
  <data>
    <tabular pivotCacheId="2147369340">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0F64F8-3C1A-2541-B83F-711CD1398BDB}" sourceName="State">
  <pivotTables>
    <pivotTable tabId="3" name="PivotTable1"/>
    <pivotTable tabId="7" name="PivotTable5"/>
    <pivotTable tabId="8" name="PivotTable6"/>
    <pivotTable tabId="5" name="PivotTable3"/>
    <pivotTable tabId="6" name="PivotTable4"/>
    <pivotTable tabId="4" name="PivotTable2"/>
  </pivotTables>
  <data>
    <tabular pivotCacheId="2147369340">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6A0513-A686-3C47-B463-600740A538F5}" sourceName="Product">
  <pivotTables>
    <pivotTable tabId="3" name="PivotTable1"/>
    <pivotTable tabId="7" name="PivotTable5"/>
    <pivotTable tabId="8" name="PivotTable6"/>
    <pivotTable tabId="5" name="PivotTable3"/>
    <pivotTable tabId="6" name="PivotTable4"/>
    <pivotTable tabId="4" name="PivotTable2"/>
  </pivotTables>
  <data>
    <tabular pivotCacheId="214736934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6C01647-537C-7B4F-81BF-CC21BC38B565}" sourceName="Years">
  <pivotTables>
    <pivotTable tabId="3" name="PivotTable1"/>
    <pivotTable tabId="7" name="PivotTable5"/>
    <pivotTable tabId="8" name="PivotTable6"/>
    <pivotTable tabId="5" name="PivotTable3"/>
    <pivotTable tabId="6" name="PivotTable4"/>
    <pivotTable tabId="4" name="PivotTable2"/>
  </pivotTables>
  <data>
    <tabular pivotCacheId="214736934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E9A0B4ED-F30C-1C46-8991-638D6E068D1D}" cache="Slicer_Customer_Acquisition_Type" caption="Customer Acquisition Type" columnCount="2" style="Custom Style" rowHeight="251883"/>
  <slicer name="State" xr10:uid="{97B0AAA5-404A-F94C-8350-D3ACBB1BD9CA}" cache="Slicer_State" caption="State" columnCount="4" style="Custom Style" rowHeight="251883"/>
  <slicer name="Product" xr10:uid="{826EB434-372A-9D4B-825B-08873DF04704}" cache="Slicer_Product" caption="Product" columnCount="3" style="Custom Style" rowHeight="251883"/>
  <slicer name="Years" xr10:uid="{E2B4E41C-B0A3-3E4E-B25E-AA3917D2FB65}" cache="Slicer_Years" caption="Years" columnCount="2" style="Custom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A434-F5B5-8440-A37E-4F739A955BB1}">
  <dimension ref="A1"/>
  <sheetViews>
    <sheetView showGridLines="0" zoomScale="140" zoomScaleNormal="140" workbookViewId="0"/>
  </sheetViews>
  <sheetFormatPr defaultColWidth="11" defaultRowHeight="15.75" x14ac:dyDescent="0.25"/>
  <sheetData>
    <row r="1" ht="8.1" customHeight="1" x14ac:dyDescent="0.25"/>
  </sheetData>
  <sheetProtection algorithmName="SHA-512" hashValue="yjR5t3014HCd2dl7uA3VtZi/Y0m1BeHZeVTfmUaedsjMDhcjCEx20PbZUrwrQAuar7qaI6cOC2+mcJq/h7HK+g==" saltValue="bCi1hJW9ANL8Q1JY+7haPA=="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abSelected="1" zoomScale="150" zoomScaleNormal="150" workbookViewId="0">
      <selection activeCell="A14" sqref="A14"/>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3C59-7EFF-4440-88E8-7BA4BBBC6E62}">
  <sheetPr codeName="Sheet2">
    <tabColor rgb="FF00B050"/>
  </sheetPr>
  <dimension ref="A1:B41"/>
  <sheetViews>
    <sheetView zoomScale="150" zoomScaleNormal="150" workbookViewId="0"/>
  </sheetViews>
  <sheetFormatPr defaultColWidth="11" defaultRowHeight="15.75" x14ac:dyDescent="0.25"/>
  <cols>
    <col min="1" max="1" width="12.375" bestFit="1" customWidth="1"/>
    <col min="2" max="2" width="14.875" bestFit="1" customWidth="1"/>
  </cols>
  <sheetData>
    <row r="1" spans="1:2" x14ac:dyDescent="0.25">
      <c r="A1" s="3" t="s">
        <v>34</v>
      </c>
      <c r="B1" t="s">
        <v>51</v>
      </c>
    </row>
    <row r="2" spans="1:2" x14ac:dyDescent="0.25">
      <c r="A2" s="4" t="s">
        <v>36</v>
      </c>
      <c r="B2" s="6">
        <v>3440257</v>
      </c>
    </row>
    <row r="3" spans="1:2" x14ac:dyDescent="0.25">
      <c r="A3" s="5" t="s">
        <v>37</v>
      </c>
      <c r="B3" s="6">
        <v>225731</v>
      </c>
    </row>
    <row r="4" spans="1:2" x14ac:dyDescent="0.25">
      <c r="A4" s="5" t="s">
        <v>38</v>
      </c>
      <c r="B4" s="6">
        <v>224548</v>
      </c>
    </row>
    <row r="5" spans="1:2" x14ac:dyDescent="0.25">
      <c r="A5" s="5" t="s">
        <v>39</v>
      </c>
      <c r="B5" s="6">
        <v>223484</v>
      </c>
    </row>
    <row r="6" spans="1:2" x14ac:dyDescent="0.25">
      <c r="A6" s="5" t="s">
        <v>40</v>
      </c>
      <c r="B6" s="6">
        <v>278196</v>
      </c>
    </row>
    <row r="7" spans="1:2" x14ac:dyDescent="0.25">
      <c r="A7" s="5" t="s">
        <v>41</v>
      </c>
      <c r="B7" s="6">
        <v>266230</v>
      </c>
    </row>
    <row r="8" spans="1:2" x14ac:dyDescent="0.25">
      <c r="A8" s="5" t="s">
        <v>42</v>
      </c>
      <c r="B8" s="6">
        <v>290545</v>
      </c>
    </row>
    <row r="9" spans="1:2" x14ac:dyDescent="0.25">
      <c r="A9" s="5" t="s">
        <v>43</v>
      </c>
      <c r="B9" s="6">
        <v>355169</v>
      </c>
    </row>
    <row r="10" spans="1:2" x14ac:dyDescent="0.25">
      <c r="A10" s="5" t="s">
        <v>44</v>
      </c>
      <c r="B10" s="6">
        <v>393933</v>
      </c>
    </row>
    <row r="11" spans="1:2" x14ac:dyDescent="0.25">
      <c r="A11" s="5" t="s">
        <v>45</v>
      </c>
      <c r="B11" s="6">
        <v>229320</v>
      </c>
    </row>
    <row r="12" spans="1:2" x14ac:dyDescent="0.25">
      <c r="A12" s="5" t="s">
        <v>46</v>
      </c>
      <c r="B12" s="6">
        <v>335450</v>
      </c>
    </row>
    <row r="13" spans="1:2" x14ac:dyDescent="0.25">
      <c r="A13" s="5" t="s">
        <v>47</v>
      </c>
      <c r="B13" s="6">
        <v>351046</v>
      </c>
    </row>
    <row r="14" spans="1:2" x14ac:dyDescent="0.25">
      <c r="A14" s="5" t="s">
        <v>48</v>
      </c>
      <c r="B14" s="6">
        <v>266605</v>
      </c>
    </row>
    <row r="15" spans="1:2" x14ac:dyDescent="0.25">
      <c r="A15" s="4" t="s">
        <v>49</v>
      </c>
      <c r="B15" s="6">
        <v>3215757</v>
      </c>
    </row>
    <row r="16" spans="1:2" x14ac:dyDescent="0.25">
      <c r="A16" s="5" t="s">
        <v>37</v>
      </c>
      <c r="B16" s="6">
        <v>259495</v>
      </c>
    </row>
    <row r="17" spans="1:2" x14ac:dyDescent="0.25">
      <c r="A17" s="5" t="s">
        <v>38</v>
      </c>
      <c r="B17" s="6">
        <v>257885</v>
      </c>
    </row>
    <row r="18" spans="1:2" x14ac:dyDescent="0.25">
      <c r="A18" s="5" t="s">
        <v>39</v>
      </c>
      <c r="B18" s="6">
        <v>349520</v>
      </c>
    </row>
    <row r="19" spans="1:2" x14ac:dyDescent="0.25">
      <c r="A19" s="5" t="s">
        <v>40</v>
      </c>
      <c r="B19" s="6">
        <v>303523</v>
      </c>
    </row>
    <row r="20" spans="1:2" x14ac:dyDescent="0.25">
      <c r="A20" s="5" t="s">
        <v>41</v>
      </c>
      <c r="B20" s="6">
        <v>271232</v>
      </c>
    </row>
    <row r="21" spans="1:2" x14ac:dyDescent="0.25">
      <c r="A21" s="5" t="s">
        <v>42</v>
      </c>
      <c r="B21" s="6">
        <v>211561</v>
      </c>
    </row>
    <row r="22" spans="1:2" x14ac:dyDescent="0.25">
      <c r="A22" s="5" t="s">
        <v>43</v>
      </c>
      <c r="B22" s="6">
        <v>258372</v>
      </c>
    </row>
    <row r="23" spans="1:2" x14ac:dyDescent="0.25">
      <c r="A23" s="5" t="s">
        <v>44</v>
      </c>
      <c r="B23" s="6">
        <v>264448</v>
      </c>
    </row>
    <row r="24" spans="1:2" x14ac:dyDescent="0.25">
      <c r="A24" s="5" t="s">
        <v>45</v>
      </c>
      <c r="B24" s="6">
        <v>251170</v>
      </c>
    </row>
    <row r="25" spans="1:2" x14ac:dyDescent="0.25">
      <c r="A25" s="5" t="s">
        <v>46</v>
      </c>
      <c r="B25" s="6">
        <v>268407</v>
      </c>
    </row>
    <row r="26" spans="1:2" x14ac:dyDescent="0.25">
      <c r="A26" s="5" t="s">
        <v>47</v>
      </c>
      <c r="B26" s="6">
        <v>255850</v>
      </c>
    </row>
    <row r="27" spans="1:2" x14ac:dyDescent="0.25">
      <c r="A27" s="5" t="s">
        <v>48</v>
      </c>
      <c r="B27" s="6">
        <v>264294</v>
      </c>
    </row>
    <row r="28" spans="1:2" x14ac:dyDescent="0.25">
      <c r="A28" s="4" t="s">
        <v>50</v>
      </c>
      <c r="B28" s="6">
        <v>2929854</v>
      </c>
    </row>
    <row r="29" spans="1:2" x14ac:dyDescent="0.25">
      <c r="A29" s="5" t="s">
        <v>37</v>
      </c>
      <c r="B29" s="6">
        <v>291449</v>
      </c>
    </row>
    <row r="30" spans="1:2" x14ac:dyDescent="0.25">
      <c r="A30" s="5" t="s">
        <v>38</v>
      </c>
      <c r="B30" s="6">
        <v>170811</v>
      </c>
    </row>
    <row r="31" spans="1:2" x14ac:dyDescent="0.25">
      <c r="A31" s="5" t="s">
        <v>39</v>
      </c>
      <c r="B31" s="6">
        <v>240407</v>
      </c>
    </row>
    <row r="32" spans="1:2" x14ac:dyDescent="0.25">
      <c r="A32" s="5" t="s">
        <v>40</v>
      </c>
      <c r="B32" s="6">
        <v>204011</v>
      </c>
    </row>
    <row r="33" spans="1:2" x14ac:dyDescent="0.25">
      <c r="A33" s="5" t="s">
        <v>41</v>
      </c>
      <c r="B33" s="6">
        <v>236108</v>
      </c>
    </row>
    <row r="34" spans="1:2" x14ac:dyDescent="0.25">
      <c r="A34" s="5" t="s">
        <v>42</v>
      </c>
      <c r="B34" s="6">
        <v>275295</v>
      </c>
    </row>
    <row r="35" spans="1:2" x14ac:dyDescent="0.25">
      <c r="A35" s="5" t="s">
        <v>43</v>
      </c>
      <c r="B35" s="6">
        <v>302998</v>
      </c>
    </row>
    <row r="36" spans="1:2" x14ac:dyDescent="0.25">
      <c r="A36" s="5" t="s">
        <v>44</v>
      </c>
      <c r="B36" s="6">
        <v>239334</v>
      </c>
    </row>
    <row r="37" spans="1:2" x14ac:dyDescent="0.25">
      <c r="A37" s="5" t="s">
        <v>45</v>
      </c>
      <c r="B37" s="6">
        <v>242180</v>
      </c>
    </row>
    <row r="38" spans="1:2" x14ac:dyDescent="0.25">
      <c r="A38" s="5" t="s">
        <v>46</v>
      </c>
      <c r="B38" s="6">
        <v>186102</v>
      </c>
    </row>
    <row r="39" spans="1:2" x14ac:dyDescent="0.25">
      <c r="A39" s="5" t="s">
        <v>47</v>
      </c>
      <c r="B39" s="6">
        <v>271812</v>
      </c>
    </row>
    <row r="40" spans="1:2" x14ac:dyDescent="0.25">
      <c r="A40" s="5" t="s">
        <v>48</v>
      </c>
      <c r="B40" s="6">
        <v>269347</v>
      </c>
    </row>
    <row r="41" spans="1:2" x14ac:dyDescent="0.25">
      <c r="A41" s="4" t="s">
        <v>35</v>
      </c>
      <c r="B41" s="6">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688B-EDAA-BA44-8104-5DEF174CC9A0}">
  <sheetPr codeName="Sheet3">
    <tabColor rgb="FF00B050"/>
  </sheetPr>
  <dimension ref="A1:I7"/>
  <sheetViews>
    <sheetView zoomScale="150" zoomScaleNormal="150" workbookViewId="0"/>
  </sheetViews>
  <sheetFormatPr defaultColWidth="11" defaultRowHeight="15.75" x14ac:dyDescent="0.25"/>
  <cols>
    <col min="1" max="1" width="14.875" bestFit="1" customWidth="1"/>
    <col min="2" max="2" width="15.25" bestFit="1" customWidth="1"/>
    <col min="3" max="4" width="7.875" bestFit="1" customWidth="1"/>
    <col min="5" max="5" width="10" bestFit="1" customWidth="1"/>
    <col min="6" max="7" width="13.625" bestFit="1" customWidth="1"/>
    <col min="8" max="8" width="9.625" bestFit="1" customWidth="1"/>
  </cols>
  <sheetData>
    <row r="1" spans="1:9" x14ac:dyDescent="0.25">
      <c r="B1" s="3" t="s">
        <v>52</v>
      </c>
    </row>
    <row r="2" spans="1:9" x14ac:dyDescent="0.25">
      <c r="B2" t="s">
        <v>23</v>
      </c>
      <c r="C2" t="s">
        <v>19</v>
      </c>
      <c r="D2" t="s">
        <v>15</v>
      </c>
      <c r="E2" t="s">
        <v>22</v>
      </c>
      <c r="F2" t="s">
        <v>12</v>
      </c>
      <c r="G2" t="s">
        <v>20</v>
      </c>
      <c r="H2" t="s">
        <v>24</v>
      </c>
      <c r="I2" t="s">
        <v>35</v>
      </c>
    </row>
    <row r="3" spans="1:9" x14ac:dyDescent="0.25">
      <c r="A3" t="s">
        <v>51</v>
      </c>
      <c r="B3" s="6">
        <v>1353090</v>
      </c>
      <c r="C3" s="6">
        <v>1412456</v>
      </c>
      <c r="D3" s="6">
        <v>1381150</v>
      </c>
      <c r="E3" s="6">
        <v>1376333</v>
      </c>
      <c r="F3" s="6">
        <v>1314385</v>
      </c>
      <c r="G3" s="6">
        <v>1439951</v>
      </c>
      <c r="H3" s="6">
        <v>1308503</v>
      </c>
      <c r="I3" s="6">
        <v>9585868</v>
      </c>
    </row>
    <row r="6" spans="1:9" x14ac:dyDescent="0.25">
      <c r="B6" s="7" t="s">
        <v>23</v>
      </c>
      <c r="C6" s="7" t="s">
        <v>19</v>
      </c>
      <c r="D6" s="7" t="s">
        <v>15</v>
      </c>
      <c r="E6" s="7" t="s">
        <v>22</v>
      </c>
      <c r="F6" s="7" t="s">
        <v>12</v>
      </c>
      <c r="G6" s="7" t="s">
        <v>20</v>
      </c>
      <c r="H6" s="7" t="s">
        <v>24</v>
      </c>
    </row>
    <row r="7" spans="1:9" x14ac:dyDescent="0.25">
      <c r="A7" t="s">
        <v>53</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C6C2-FB94-D340-BD34-5D2A8061E7B1}">
  <sheetPr codeName="Sheet4">
    <tabColor rgb="FF00B050"/>
  </sheetPr>
  <dimension ref="A1:C4"/>
  <sheetViews>
    <sheetView zoomScale="150" zoomScaleNormal="150" workbookViewId="0"/>
  </sheetViews>
  <sheetFormatPr defaultColWidth="11" defaultRowHeight="15.75" x14ac:dyDescent="0.25"/>
  <cols>
    <col min="1" max="1" width="12.375" bestFit="1" customWidth="1"/>
    <col min="2" max="2" width="6" bestFit="1" customWidth="1"/>
  </cols>
  <sheetData>
    <row r="1" spans="1:3" x14ac:dyDescent="0.25">
      <c r="A1" s="3" t="s">
        <v>34</v>
      </c>
      <c r="B1" t="s">
        <v>54</v>
      </c>
    </row>
    <row r="2" spans="1:3" x14ac:dyDescent="0.25">
      <c r="A2" s="4" t="s">
        <v>7</v>
      </c>
      <c r="B2" s="6">
        <v>3889</v>
      </c>
    </row>
    <row r="3" spans="1:3" x14ac:dyDescent="0.25">
      <c r="A3" s="4" t="s">
        <v>8</v>
      </c>
      <c r="B3" s="6">
        <v>1891</v>
      </c>
      <c r="C3" s="8">
        <f>GETPIVOTDATA("Revenue",$A$1,"Delivery Performance","on-time")/GETPIVOTDATA("Revenue",$A$1)</f>
        <v>0.67283737024221457</v>
      </c>
    </row>
    <row r="4" spans="1:3" x14ac:dyDescent="0.25">
      <c r="A4" s="4" t="s">
        <v>35</v>
      </c>
      <c r="B4" s="6">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0745-F3DF-594B-A582-BE938DD53B99}">
  <sheetPr codeName="Sheet5">
    <tabColor rgb="FF00B050"/>
  </sheetPr>
  <dimension ref="A1:C4"/>
  <sheetViews>
    <sheetView zoomScale="150" zoomScaleNormal="150" workbookViewId="0"/>
  </sheetViews>
  <sheetFormatPr defaultColWidth="11" defaultRowHeight="15.75" x14ac:dyDescent="0.25"/>
  <cols>
    <col min="1" max="1" width="12.375" bestFit="1" customWidth="1"/>
    <col min="2" max="2" width="6" bestFit="1" customWidth="1"/>
  </cols>
  <sheetData>
    <row r="1" spans="1:3" x14ac:dyDescent="0.25">
      <c r="A1" s="3" t="s">
        <v>34</v>
      </c>
      <c r="B1" t="s">
        <v>54</v>
      </c>
    </row>
    <row r="2" spans="1:3" x14ac:dyDescent="0.25">
      <c r="A2" s="4" t="s">
        <v>10</v>
      </c>
      <c r="B2" s="6">
        <v>5184</v>
      </c>
    </row>
    <row r="3" spans="1:3" x14ac:dyDescent="0.25">
      <c r="A3" s="4" t="s">
        <v>9</v>
      </c>
      <c r="B3" s="6">
        <v>596</v>
      </c>
      <c r="C3" s="8">
        <f>GETPIVOTDATA("Revenue",$A$1,"Return","yes")/GETPIVOTDATA("Revenue",$A$1)</f>
        <v>0.10311418685121107</v>
      </c>
    </row>
    <row r="4" spans="1:3" x14ac:dyDescent="0.25">
      <c r="A4" s="4" t="s">
        <v>35</v>
      </c>
      <c r="B4" s="6">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286D-3F68-464F-8551-504595F3710A}">
  <sheetPr codeName="Sheet6">
    <tabColor rgb="FF00B050"/>
  </sheetPr>
  <dimension ref="A1:E5"/>
  <sheetViews>
    <sheetView zoomScale="150" zoomScaleNormal="150" workbookViewId="0"/>
  </sheetViews>
  <sheetFormatPr defaultColWidth="11" defaultRowHeight="15.75" x14ac:dyDescent="0.25"/>
  <cols>
    <col min="1" max="1" width="12.375" bestFit="1" customWidth="1"/>
    <col min="2" max="2" width="6" bestFit="1" customWidth="1"/>
  </cols>
  <sheetData>
    <row r="1" spans="1:5" x14ac:dyDescent="0.25">
      <c r="A1" s="3" t="s">
        <v>34</v>
      </c>
      <c r="B1" t="s">
        <v>54</v>
      </c>
    </row>
    <row r="2" spans="1:5" x14ac:dyDescent="0.25">
      <c r="A2" s="4" t="s">
        <v>13</v>
      </c>
      <c r="B2" s="6">
        <v>1982</v>
      </c>
      <c r="D2" t="s">
        <v>5</v>
      </c>
      <c r="E2">
        <f>GETPIVOTDATA("Revenue",$A$1,"Customer Acquisition Type","Organic")</f>
        <v>1947</v>
      </c>
    </row>
    <row r="3" spans="1:5" x14ac:dyDescent="0.25">
      <c r="A3" s="4" t="s">
        <v>5</v>
      </c>
      <c r="B3" s="6">
        <v>1947</v>
      </c>
      <c r="D3" t="s">
        <v>16</v>
      </c>
      <c r="E3">
        <f>GETPIVOTDATA("Revenue",$A$1,"Customer Acquisition Type","Returning")</f>
        <v>1851</v>
      </c>
    </row>
    <row r="4" spans="1:5" x14ac:dyDescent="0.25">
      <c r="A4" s="4" t="s">
        <v>16</v>
      </c>
      <c r="B4" s="6">
        <v>1851</v>
      </c>
      <c r="D4" t="s">
        <v>13</v>
      </c>
      <c r="E4">
        <f>GETPIVOTDATA("Revenue",$A$1,"Customer Acquisition Type","Ad")</f>
        <v>1982</v>
      </c>
    </row>
    <row r="5" spans="1:5" x14ac:dyDescent="0.25">
      <c r="A5" s="4" t="s">
        <v>35</v>
      </c>
      <c r="B5" s="6">
        <v>5780</v>
      </c>
      <c r="D5" t="s">
        <v>55</v>
      </c>
      <c r="E5">
        <f>GETPIVOTDATA("Revenue",$A$1)</f>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A5319-DEAF-E040-A5AD-FF6E5D1B1D5B}">
  <sheetPr codeName="Sheet7">
    <tabColor rgb="FF00B050"/>
  </sheetPr>
  <dimension ref="A1:G8"/>
  <sheetViews>
    <sheetView zoomScale="150" zoomScaleNormal="150" workbookViewId="0"/>
  </sheetViews>
  <sheetFormatPr defaultColWidth="11" defaultRowHeight="15.75" x14ac:dyDescent="0.25"/>
  <cols>
    <col min="1" max="1" width="12.375" bestFit="1" customWidth="1"/>
    <col min="2" max="2" width="15.25" bestFit="1" customWidth="1"/>
    <col min="3" max="3" width="6.75" bestFit="1" customWidth="1"/>
    <col min="4" max="4" width="5.75" bestFit="1" customWidth="1"/>
    <col min="5" max="5" width="7.375" bestFit="1" customWidth="1"/>
    <col min="6" max="6" width="11.625"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4" t="s">
        <v>17</v>
      </c>
      <c r="B3" s="6">
        <v>106</v>
      </c>
      <c r="C3" s="6">
        <v>243</v>
      </c>
      <c r="D3" s="6">
        <v>474</v>
      </c>
      <c r="E3" s="6">
        <v>244</v>
      </c>
      <c r="F3" s="6">
        <v>104</v>
      </c>
      <c r="G3" s="6">
        <v>1171</v>
      </c>
    </row>
    <row r="4" spans="1:7" x14ac:dyDescent="0.25">
      <c r="A4" s="4" t="s">
        <v>18</v>
      </c>
      <c r="B4" s="6">
        <v>123</v>
      </c>
      <c r="C4" s="6">
        <v>200</v>
      </c>
      <c r="D4" s="6">
        <v>459</v>
      </c>
      <c r="E4" s="6">
        <v>240</v>
      </c>
      <c r="F4" s="6">
        <v>113</v>
      </c>
      <c r="G4" s="6">
        <v>1135</v>
      </c>
    </row>
    <row r="5" spans="1:7" x14ac:dyDescent="0.25">
      <c r="A5" s="4" t="s">
        <v>14</v>
      </c>
      <c r="B5" s="6">
        <v>133</v>
      </c>
      <c r="C5" s="6">
        <v>231</v>
      </c>
      <c r="D5" s="6">
        <v>421</v>
      </c>
      <c r="E5" s="6">
        <v>249</v>
      </c>
      <c r="F5" s="6">
        <v>119</v>
      </c>
      <c r="G5" s="6">
        <v>1153</v>
      </c>
    </row>
    <row r="6" spans="1:7" x14ac:dyDescent="0.25">
      <c r="A6" s="4" t="s">
        <v>21</v>
      </c>
      <c r="B6" s="6">
        <v>126</v>
      </c>
      <c r="C6" s="6">
        <v>248</v>
      </c>
      <c r="D6" s="6">
        <v>445</v>
      </c>
      <c r="E6" s="6">
        <v>249</v>
      </c>
      <c r="F6" s="6">
        <v>92</v>
      </c>
      <c r="G6" s="6">
        <v>1160</v>
      </c>
    </row>
    <row r="7" spans="1:7" x14ac:dyDescent="0.25">
      <c r="A7" s="4" t="s">
        <v>6</v>
      </c>
      <c r="B7" s="6">
        <v>109</v>
      </c>
      <c r="C7" s="6">
        <v>198</v>
      </c>
      <c r="D7" s="6">
        <v>509</v>
      </c>
      <c r="E7" s="6">
        <v>231</v>
      </c>
      <c r="F7" s="6">
        <v>114</v>
      </c>
      <c r="G7" s="6">
        <v>1161</v>
      </c>
    </row>
    <row r="8" spans="1:7" x14ac:dyDescent="0.25">
      <c r="A8" s="4" t="s">
        <v>35</v>
      </c>
      <c r="B8" s="6">
        <v>597</v>
      </c>
      <c r="C8" s="6">
        <v>1120</v>
      </c>
      <c r="D8" s="6">
        <v>2308</v>
      </c>
      <c r="E8" s="6">
        <v>1213</v>
      </c>
      <c r="F8" s="6">
        <v>542</v>
      </c>
      <c r="G8" s="6">
        <v>5780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CD77-CBBC-F946-B408-63ADAAF5F2A0}">
  <sheetPr codeName="Sheet8">
    <tabColor rgb="FF7030A0"/>
  </sheetPr>
  <dimension ref="A1"/>
  <sheetViews>
    <sheetView showGridLines="0" topLeftCell="A4" zoomScaleNormal="100" workbookViewId="0">
      <selection activeCell="A12" sqref="A12"/>
    </sheetView>
  </sheetViews>
  <sheetFormatPr defaultColWidth="11"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gunslinger3lite gun</cp:lastModifiedBy>
  <dcterms:created xsi:type="dcterms:W3CDTF">2019-08-26T17:24:45Z</dcterms:created>
  <dcterms:modified xsi:type="dcterms:W3CDTF">2020-04-02T23:02:08Z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104fe046-52b3-48e8-9279-d5dc8a49d994</vt:lpwstr>
  </property>
</Properties>
</file>