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8_{7B97F492-50BE-4FFC-8A91-AFA6564F3CE4}" xr6:coauthVersionLast="45" xr6:coauthVersionMax="45" xr10:uidLastSave="{00000000-0000-0000-0000-000000000000}"/>
  <bookViews>
    <workbookView xWindow="5880" yWindow="2400" windowWidth="22308" windowHeight="12756" xr2:uid="{56B50177-F433-462D-A4E2-CC59DBAF259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5" i="1"/>
  <c r="D26" i="1"/>
  <c r="D27" i="1"/>
  <c r="D29" i="1"/>
  <c r="D34" i="1"/>
  <c r="D35" i="1"/>
  <c r="D39" i="1"/>
  <c r="D30" i="1"/>
</calcChain>
</file>

<file path=xl/sharedStrings.xml><?xml version="1.0" encoding="utf-8"?>
<sst xmlns="http://schemas.openxmlformats.org/spreadsheetml/2006/main" count="94" uniqueCount="61">
  <si>
    <t>Función</t>
  </si>
  <si>
    <t>Codigo</t>
  </si>
  <si>
    <t>Nombre de tarea</t>
  </si>
  <si>
    <t>Duración</t>
  </si>
  <si>
    <t>Comienzo</t>
  </si>
  <si>
    <t>Fin</t>
  </si>
  <si>
    <t>Observaciones</t>
  </si>
  <si>
    <t>Salud</t>
  </si>
  <si>
    <t>MEJORAMIENTO DE LOS SERVICIOS DE SALUD DEL CENTRO DE SALUD HUACCANA DEL DISTRITO DE HUACCANA - PROVINCIA DE CHINCHEROS - DEPARTAMENTO DE APURIMAC</t>
  </si>
  <si>
    <t>Reprogramado</t>
  </si>
  <si>
    <t>MEJORAMIENTO DE LOS SERVICIOS DE SALUD DEL CENTRO DE SALUD ANDARAPA DEL DISTRITO DE ANDARAPA - PROVINCIA DE ANDAHUAYLAS - DEPARTAMENTO DE APURIMAC</t>
  </si>
  <si>
    <t>MEJORAMIENTO DE LOS SERVICIOS DE SALUD DE LOS EE.SS. KILCATA, YUMIRE, SONCCOCCOCHA, MAMARA, TURPAY, CURASCO Y AYRIHUANCA DE LAS PROVINCIAS DE ANTABAMBA Y GRAU DEL DEPARTAMENTO DE APURIMAC</t>
  </si>
  <si>
    <t>Educación</t>
  </si>
  <si>
    <t>MEJORAMIENTO DEL SERVICIO EDUCATIVO DEL NIVEL INICIAL N° 1105, N°92 - REYNA DE LOS ANGELES, N°1106, 812 SAN JUAN DE DIOS Y N°79 CRISTO REDENTOR EN LOS DISTRITOS DE ABANCAY , CURAHUASI Y SAN PEDRO DE CACHORA DE LA PROVINCIA DE ABANCAY - DEPARTAMENTO DE APU</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</si>
  <si>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</si>
  <si>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</si>
  <si>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</si>
  <si>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</si>
  <si>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</si>
  <si>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t>
  </si>
  <si>
    <t>MEJORAMIENTO Y AMPLIACION DEL SERVICIO DE AGUA PARA RIEGO EN LOS SECTORES PACCHAPAMPA, PAMPACCOCHA, TOMAJE, CHIHUA, LLACO, LLULLUTA, CHIYAPAMPA, CCETHUA, TANCCAMA, PUKA PUKA, CHILLIPAMPA, VILCHE, MATARAY, TUMIRI, PACCHANTA, KISHUARA, CHAUPITUMIRI, CAPURAY</t>
  </si>
  <si>
    <t>MEJORAMIENTO Y AMPLIACION DEL SERVICIO DE AGUA PARA RIEGO EN LOS SECTORES DE HUASCATAY, MANAATISCCA Y PATY DEL CENTRO POBLADO DE HUASCATAY DEL DISTRITO DE PACOBAMBA DE LA PROVINCIA DE ANDAHUAYLAS REGION APURIMAC</t>
  </si>
  <si>
    <t>MEJORAMIENTO DE LA CADENA VALOR EN LA PRODUCCIÓN AGROPECUARIA MEDIANTE LA EFICIENTE GESTIÓN DE LOS RECURSOS HÍDRICOS EN LOS DISTRITOS SORAYA, CAPAYA, TORAYA, IHUAYLLO, COLCABAMBA, SAÑAYCA, LUCRE DE LA PROVINCIA DE AYMARAES, Y EN EL DISTRITO DE TUMAY HUARA</t>
  </si>
  <si>
    <t>CREACION DEL SISTEMA HIDRAULICO (CHICHA) PARA EL APROVECHAMIENTO MULTIPLES EN LAS PROVINCIAS DE ANDAHUAYLAS Y CHINCHEROS DEL DEPARTAMENTO DE APURIMAC.</t>
  </si>
  <si>
    <t>Transportes</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</si>
  <si>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</si>
  <si>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t>
  </si>
  <si>
    <t>Ambiente</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</si>
  <si>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</si>
  <si>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</si>
  <si>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Planeamiento y Gestión</t>
  </si>
  <si>
    <t>"MEJORAMIENTO DEL SERVICIO DE APOYO PARA LA PRODUCCION DE HONGOS COMESTIBLES 5 PROVINCIAS DEL DEPARTAMENTO DE APURIMAC</t>
  </si>
  <si>
    <t>Junio</t>
  </si>
  <si>
    <t>Julio</t>
  </si>
  <si>
    <t>Agosto</t>
  </si>
  <si>
    <t>Setiembre</t>
  </si>
  <si>
    <t>Octubre</t>
  </si>
  <si>
    <t>Noviembre</t>
  </si>
  <si>
    <t>Diciembre</t>
  </si>
  <si>
    <t>Proyectos Programados 2020 PreInversión</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</si>
  <si>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</si>
  <si>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</si>
  <si>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</si>
  <si>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Idea</t>
  </si>
  <si>
    <t>En proceso de programación</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</si>
  <si>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</si>
  <si>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</si>
  <si>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</si>
  <si>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</si>
  <si>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</si>
  <si>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</si>
  <si>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VIA DEPARTAMENTAL TRAMO DV. MATAPUQUIO - VISCHINGAY - TACMARA BAJA - PUENTE PASAJE SOBRE EL RIO APURIMAC EN LOS DISTRITOS DE KISHUARA Y PACOBAMBA DE LA  PROVINCIA DE ANDAHUAYLAS - DEPARTAMENTO DE APURIMAC</t>
  </si>
  <si>
    <t>CULTURA Y DEPORTE, FUNCION PROTECCION SOCIAL</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</si>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</sst>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1"/>
      <color theme="1"/>
      <name val="Calibri"/>
      <family val="2"/>
      <scheme val="minor"/>
    </font>
    <font>
      <sz val="8"/>
      <name val="Calibri"/>
      <family val="2"/>
      <scheme val="minor"/>
    </font>
    <font>
      <sz val="11"/>
      <color theme="1"/>
      <name val="Calibri Light"/>
      <family val="2"/>
      <scheme val="major"/>
    </font>
    <font>
      <sz val="11"/>
      <color rgb="FF000000"/>
      <name val="Calibri Light"/>
      <family val="2"/>
      <scheme val="major"/>
    </font>
    <font>
      <sz val="10"/>
      <color rgb="FF000000"/>
      <name val="Calibri Light"/>
      <family val="2"/>
      <scheme val="major"/>
    </font>
    <font>
      <b/>
      <sz val="20"/>
      <color theme="1"/>
      <name val="Calibri Light"/>
      <family val="2"/>
      <scheme val="major"/>
    </font>
    <font>
      <b/>
      <sz val="10"/>
      <color theme="1"/>
      <name val="Calibri Light"/>
      <family val="2"/>
      <scheme val="major"/>
    </font>
    <font>
      <b/>
      <sz val="10"/>
      <color rgb="FF363636"/>
      <name val="Calibri Light"/>
      <family val="2"/>
      <scheme val="major"/>
    </font>
    <font>
      <sz val="10"/>
      <color rgb="FF000000"/>
      <name val="Calibri"/>
      <family val="2"/>
    </font>
    <font>
      <sz val="11"/>
      <color rgb="FF000000"/>
      <name val="Calibri"/>
      <family val="2"/>
    </font>
    <font>
      <sz val="11"/>
      <color rgb="FF000000"/>
      <name val="Arial Narrow"/>
      <family val="2"/>
    </font>
    <font>
      <sz val="11"/>
      <color rgb="FF000000"/>
      <name val="Arial"/>
      <family val="2"/>
    </font>
  </fonts>
  <fills count="5">
    <fill>
      <patternFill patternType="none"/>
    </fill>
    <fill>
      <patternFill patternType="gray125"/>
    </fill>
    <fill>
      <patternFill patternType="solid">
        <fgColor rgb="FFFFFFFF"/>
        <bgColor indexed="64"/>
      </patternFill>
    </fill>
    <fill>
      <patternFill patternType="solid">
        <fgColor theme="2" tint="-9.9978637043366805E-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6">
    <xf numFmtId="0" fontId="0" fillId="0" borderId="0" xfId="0"/>
    <xf numFmtId="0" fontId="2" fillId="0" borderId="0" xfId="0" applyFont="1"/>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3" fillId="2" borderId="1" xfId="0" applyFont="1" applyFill="1" applyBorder="1" applyAlignment="1">
      <alignment vertical="center" wrapText="1"/>
    </xf>
    <xf numFmtId="164" fontId="3" fillId="2" borderId="1" xfId="0" applyNumberFormat="1" applyFont="1" applyFill="1" applyBorder="1" applyAlignment="1">
      <alignment vertical="center" wrapText="1"/>
    </xf>
    <xf numFmtId="0" fontId="2" fillId="3" borderId="1" xfId="0" applyFont="1" applyFill="1" applyBorder="1"/>
    <xf numFmtId="0" fontId="2" fillId="0" borderId="1" xfId="0" applyFont="1" applyBorder="1"/>
    <xf numFmtId="0" fontId="2" fillId="2" borderId="1" xfId="0" applyFont="1" applyFill="1" applyBorder="1" applyAlignment="1">
      <alignment vertical="center" wrapText="1"/>
    </xf>
    <xf numFmtId="0" fontId="3" fillId="0" borderId="1" xfId="0" applyFont="1" applyFill="1" applyBorder="1" applyAlignment="1">
      <alignment vertical="center" wrapText="1"/>
    </xf>
    <xf numFmtId="0" fontId="2" fillId="0" borderId="0" xfId="0" applyFont="1" applyAlignment="1">
      <alignment horizontal="center"/>
    </xf>
    <xf numFmtId="0" fontId="7" fillId="4" borderId="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vertical="center" wrapText="1"/>
    </xf>
    <xf numFmtId="0" fontId="10" fillId="0" borderId="1" xfId="0" applyFont="1" applyFill="1" applyBorder="1" applyAlignment="1">
      <alignment horizontal="center" vertical="center" wrapText="1" readingOrder="1"/>
    </xf>
    <xf numFmtId="0" fontId="8" fillId="0" borderId="1" xfId="0" applyFont="1" applyFill="1" applyBorder="1" applyAlignment="1">
      <alignment horizontal="left" vertical="center" wrapText="1" indent="1" readingOrder="1"/>
    </xf>
    <xf numFmtId="0" fontId="2" fillId="0" borderId="0" xfId="0" applyFont="1" applyFill="1" applyBorder="1" applyAlignment="1">
      <alignment vertical="center"/>
    </xf>
    <xf numFmtId="0" fontId="2" fillId="0" borderId="1" xfId="0" applyFont="1" applyFill="1" applyBorder="1" applyAlignment="1">
      <alignment vertical="center"/>
    </xf>
    <xf numFmtId="0" fontId="11" fillId="0" borderId="1" xfId="0" applyFont="1" applyFill="1" applyBorder="1" applyAlignment="1">
      <alignment horizontal="center" vertical="center" wrapText="1" readingOrder="1"/>
    </xf>
    <xf numFmtId="0" fontId="9" fillId="0" borderId="1" xfId="0" applyFont="1" applyFill="1" applyBorder="1" applyAlignment="1">
      <alignment horizontal="left" vertical="center" wrapText="1" indent="1" readingOrder="1"/>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6"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cellXfs>
  <cellStyles count="1">
    <cellStyle name="Normal" xfId="0" builtinId="0"/>
  </cellStyles>
  <dxfs count="2">
    <dxf>
      <font>
        <color rgb="FF9C0006"/>
      </font>
      <fill>
        <patternFill>
          <bgColor rgb="FFFFC7CE"/>
        </patternFill>
      </fill>
    </dxf>
    <dxf>
      <fill>
        <patternFill patternType="gray125"/>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FF19-50F6-4280-BB6D-F14EA5BD276D}">
  <sheetPr>
    <pageSetUpPr fitToPage="1"/>
  </sheetPr>
  <dimension ref="A1:O39"/>
  <sheetViews>
    <sheetView tabSelected="1" zoomScale="70" zoomScaleNormal="70" workbookViewId="0">
      <selection activeCell="H41" sqref="H41:H42"/>
    </sheetView>
  </sheetViews>
  <sheetFormatPr baseColWidth="10" defaultColWidth="11.44140625" defaultRowHeight="14.4" x14ac:dyDescent="0.3"/>
  <cols>
    <col min="1" max="1" width="13.88671875" style="1" customWidth="1"/>
    <col min="2" max="2" width="9.44140625" style="10" customWidth="1"/>
    <col min="3" max="3" width="94.33203125" style="1" bestFit="1" customWidth="1"/>
    <col min="4" max="4" width="11" style="1" customWidth="1"/>
    <col min="5" max="6" width="12" style="1" bestFit="1" customWidth="1"/>
    <col min="7" max="13" width="13.33203125" style="1" customWidth="1"/>
    <col min="14" max="14" width="17.88671875" style="1" customWidth="1"/>
    <col min="15" max="16384" width="11.44140625" style="1"/>
  </cols>
  <sheetData>
    <row r="1" spans="1:14" ht="37.5" customHeight="1" x14ac:dyDescent="0.3">
      <c r="A1" s="29" t="s">
        <v>39</v>
      </c>
      <c r="B1" s="30"/>
      <c r="C1" s="30"/>
      <c r="D1" s="30"/>
      <c r="E1" s="30"/>
      <c r="F1" s="30"/>
      <c r="G1" s="30"/>
      <c r="H1" s="30"/>
      <c r="I1" s="30"/>
      <c r="J1" s="30"/>
      <c r="K1" s="30"/>
      <c r="L1" s="30"/>
      <c r="M1" s="30"/>
      <c r="N1" s="31"/>
    </row>
    <row r="2" spans="1:14" ht="37.5" customHeight="1" x14ac:dyDescent="0.3">
      <c r="A2" s="33" t="s">
        <v>0</v>
      </c>
      <c r="B2" s="33" t="s">
        <v>1</v>
      </c>
      <c r="C2" s="33" t="s">
        <v>2</v>
      </c>
      <c r="D2" s="33" t="s">
        <v>3</v>
      </c>
      <c r="E2" s="33" t="s">
        <v>4</v>
      </c>
      <c r="F2" s="33" t="s">
        <v>5</v>
      </c>
      <c r="G2" s="32">
        <v>2020</v>
      </c>
      <c r="H2" s="32"/>
      <c r="I2" s="32"/>
      <c r="J2" s="32"/>
      <c r="K2" s="32"/>
      <c r="L2" s="32"/>
      <c r="M2" s="32"/>
      <c r="N2" s="33" t="s">
        <v>6</v>
      </c>
    </row>
    <row r="3" spans="1:14" ht="21.75" customHeight="1" x14ac:dyDescent="0.3">
      <c r="A3" s="33"/>
      <c r="B3" s="33"/>
      <c r="C3" s="33"/>
      <c r="D3" s="33"/>
      <c r="E3" s="33"/>
      <c r="F3" s="33"/>
      <c r="G3" s="11" t="s">
        <v>32</v>
      </c>
      <c r="H3" s="11" t="s">
        <v>33</v>
      </c>
      <c r="I3" s="11" t="s">
        <v>34</v>
      </c>
      <c r="J3" s="11" t="s">
        <v>35</v>
      </c>
      <c r="K3" s="11" t="s">
        <v>36</v>
      </c>
      <c r="L3" s="11" t="s">
        <v>37</v>
      </c>
      <c r="M3" s="11" t="s">
        <v>38</v>
      </c>
      <c r="N3" s="33"/>
    </row>
    <row r="4" spans="1:14" ht="27.6" x14ac:dyDescent="0.3">
      <c r="A4" s="26" t="s">
        <v>7</v>
      </c>
      <c r="B4" s="2">
        <v>45082</v>
      </c>
      <c r="C4" s="3" t="s">
        <v>8</v>
      </c>
      <c r="D4" s="12">
        <f t="shared" ref="D4:D29" si="0">F4-E4</f>
        <v>59</v>
      </c>
      <c r="E4" s="5">
        <v>44012</v>
      </c>
      <c r="F4" s="5">
        <v>44071</v>
      </c>
      <c r="G4" s="6"/>
      <c r="H4" s="6"/>
      <c r="I4" s="6"/>
      <c r="J4" s="7"/>
      <c r="K4" s="7"/>
      <c r="L4" s="7"/>
      <c r="M4" s="7"/>
      <c r="N4" s="4" t="s">
        <v>9</v>
      </c>
    </row>
    <row r="5" spans="1:14" ht="27.6" x14ac:dyDescent="0.3">
      <c r="A5" s="27"/>
      <c r="B5" s="2">
        <v>45081</v>
      </c>
      <c r="C5" s="3" t="s">
        <v>10</v>
      </c>
      <c r="D5" s="12">
        <f t="shared" si="0"/>
        <v>59</v>
      </c>
      <c r="E5" s="5">
        <v>44012</v>
      </c>
      <c r="F5" s="5">
        <v>44071</v>
      </c>
      <c r="G5" s="6"/>
      <c r="H5" s="6"/>
      <c r="I5" s="6"/>
      <c r="J5" s="7"/>
      <c r="K5" s="7"/>
      <c r="L5" s="7"/>
      <c r="M5" s="7"/>
      <c r="N5" s="4" t="s">
        <v>9</v>
      </c>
    </row>
    <row r="6" spans="1:14" ht="27.6" x14ac:dyDescent="0.3">
      <c r="A6" s="27"/>
      <c r="B6" s="2">
        <v>45085</v>
      </c>
      <c r="C6" s="3" t="s">
        <v>11</v>
      </c>
      <c r="D6" s="12">
        <f t="shared" si="0"/>
        <v>59</v>
      </c>
      <c r="E6" s="5">
        <v>44012</v>
      </c>
      <c r="F6" s="5">
        <v>44071</v>
      </c>
      <c r="G6" s="6"/>
      <c r="H6" s="6"/>
      <c r="I6" s="6"/>
      <c r="J6" s="7"/>
      <c r="K6" s="7"/>
      <c r="L6" s="7"/>
      <c r="M6" s="7"/>
      <c r="N6" s="4" t="s">
        <v>9</v>
      </c>
    </row>
    <row r="7" spans="1:14" ht="27.6" x14ac:dyDescent="0.3">
      <c r="A7" s="27"/>
      <c r="B7" s="2">
        <v>45083</v>
      </c>
      <c r="C7" s="3" t="s">
        <v>40</v>
      </c>
      <c r="D7" s="12">
        <f t="shared" si="0"/>
        <v>0</v>
      </c>
      <c r="E7" s="5"/>
      <c r="F7" s="5"/>
      <c r="G7" s="23" t="s">
        <v>44</v>
      </c>
      <c r="H7" s="24"/>
      <c r="I7" s="24"/>
      <c r="J7" s="24"/>
      <c r="K7" s="24"/>
      <c r="L7" s="24"/>
      <c r="M7" s="25"/>
      <c r="N7" s="4" t="s">
        <v>43</v>
      </c>
    </row>
    <row r="8" spans="1:14" ht="27.6" x14ac:dyDescent="0.3">
      <c r="A8" s="27"/>
      <c r="B8" s="2">
        <v>45084</v>
      </c>
      <c r="C8" s="3" t="s">
        <v>41</v>
      </c>
      <c r="D8" s="12">
        <f t="shared" si="0"/>
        <v>0</v>
      </c>
      <c r="E8" s="5"/>
      <c r="F8" s="5"/>
      <c r="G8" s="23" t="s">
        <v>44</v>
      </c>
      <c r="H8" s="24"/>
      <c r="I8" s="24"/>
      <c r="J8" s="24"/>
      <c r="K8" s="24"/>
      <c r="L8" s="24"/>
      <c r="M8" s="25"/>
      <c r="N8" s="4" t="s">
        <v>43</v>
      </c>
    </row>
    <row r="9" spans="1:14" ht="27.6" x14ac:dyDescent="0.3">
      <c r="A9" s="28"/>
      <c r="B9" s="2">
        <v>45087</v>
      </c>
      <c r="C9" s="3" t="s">
        <v>42</v>
      </c>
      <c r="D9" s="12">
        <f t="shared" si="0"/>
        <v>0</v>
      </c>
      <c r="E9" s="5"/>
      <c r="F9" s="5"/>
      <c r="G9" s="23" t="s">
        <v>44</v>
      </c>
      <c r="H9" s="24"/>
      <c r="I9" s="24"/>
      <c r="J9" s="24"/>
      <c r="K9" s="24"/>
      <c r="L9" s="24"/>
      <c r="M9" s="25"/>
      <c r="N9" s="4" t="s">
        <v>43</v>
      </c>
    </row>
    <row r="10" spans="1:14" ht="41.4" x14ac:dyDescent="0.3">
      <c r="A10" s="26" t="s">
        <v>12</v>
      </c>
      <c r="B10" s="2">
        <v>49265</v>
      </c>
      <c r="C10" s="3" t="s">
        <v>13</v>
      </c>
      <c r="D10" s="12">
        <f t="shared" si="0"/>
        <v>77</v>
      </c>
      <c r="E10" s="5">
        <v>44058</v>
      </c>
      <c r="F10" s="5">
        <v>44135</v>
      </c>
      <c r="G10" s="7"/>
      <c r="H10" s="7"/>
      <c r="I10" s="6"/>
      <c r="J10" s="6"/>
      <c r="K10" s="6"/>
      <c r="L10" s="7"/>
      <c r="M10" s="7"/>
      <c r="N10" s="8"/>
    </row>
    <row r="11" spans="1:14" ht="27.6" x14ac:dyDescent="0.3">
      <c r="A11" s="27"/>
      <c r="B11" s="2">
        <v>2284093</v>
      </c>
      <c r="C11" s="3" t="s">
        <v>14</v>
      </c>
      <c r="D11" s="12">
        <f t="shared" si="0"/>
        <v>123</v>
      </c>
      <c r="E11" s="5">
        <v>44032</v>
      </c>
      <c r="F11" s="5">
        <v>44155</v>
      </c>
      <c r="G11" s="7"/>
      <c r="H11" s="6"/>
      <c r="I11" s="6"/>
      <c r="J11" s="6"/>
      <c r="K11" s="6"/>
      <c r="L11" s="7"/>
      <c r="M11" s="7"/>
      <c r="N11" s="8"/>
    </row>
    <row r="12" spans="1:14" ht="27.6" x14ac:dyDescent="0.3">
      <c r="A12" s="27"/>
      <c r="B12" s="2">
        <v>108724</v>
      </c>
      <c r="C12" s="3" t="s">
        <v>15</v>
      </c>
      <c r="D12" s="12">
        <f t="shared" si="0"/>
        <v>77</v>
      </c>
      <c r="E12" s="5">
        <v>43997</v>
      </c>
      <c r="F12" s="5">
        <v>44074</v>
      </c>
      <c r="G12" s="6"/>
      <c r="H12" s="6"/>
      <c r="I12" s="6"/>
      <c r="J12" s="7"/>
      <c r="K12" s="7"/>
      <c r="L12" s="7"/>
      <c r="M12" s="7"/>
      <c r="N12" s="8"/>
    </row>
    <row r="13" spans="1:14" ht="41.4" x14ac:dyDescent="0.3">
      <c r="A13" s="27"/>
      <c r="B13" s="2">
        <v>108789</v>
      </c>
      <c r="C13" s="3" t="s">
        <v>16</v>
      </c>
      <c r="D13" s="12">
        <f t="shared" si="0"/>
        <v>77</v>
      </c>
      <c r="E13" s="5">
        <v>44058</v>
      </c>
      <c r="F13" s="5">
        <v>44135</v>
      </c>
      <c r="G13" s="7"/>
      <c r="H13" s="7"/>
      <c r="I13" s="6"/>
      <c r="J13" s="6"/>
      <c r="K13" s="7"/>
      <c r="L13" s="7"/>
      <c r="M13" s="7"/>
      <c r="N13" s="8"/>
    </row>
    <row r="14" spans="1:14" ht="41.4" x14ac:dyDescent="0.3">
      <c r="A14" s="28"/>
      <c r="B14" s="2">
        <v>108798</v>
      </c>
      <c r="C14" s="3" t="s">
        <v>17</v>
      </c>
      <c r="D14" s="12">
        <f t="shared" si="0"/>
        <v>77</v>
      </c>
      <c r="E14" s="5">
        <v>44058</v>
      </c>
      <c r="F14" s="5">
        <v>44135</v>
      </c>
      <c r="G14" s="7"/>
      <c r="H14" s="7"/>
      <c r="I14" s="6"/>
      <c r="J14" s="6"/>
      <c r="K14" s="7"/>
      <c r="L14" s="7"/>
      <c r="M14" s="7"/>
      <c r="N14" s="8"/>
    </row>
    <row r="15" spans="1:14" ht="41.4" x14ac:dyDescent="0.3">
      <c r="A15" s="26" t="s">
        <v>18</v>
      </c>
      <c r="B15" s="2">
        <v>2415904</v>
      </c>
      <c r="C15" s="3" t="s">
        <v>19</v>
      </c>
      <c r="D15" s="12">
        <f t="shared" si="0"/>
        <v>169</v>
      </c>
      <c r="E15" s="5">
        <v>44027</v>
      </c>
      <c r="F15" s="5">
        <v>44196</v>
      </c>
      <c r="G15" s="7"/>
      <c r="H15" s="6"/>
      <c r="I15" s="6"/>
      <c r="J15" s="6"/>
      <c r="K15" s="6"/>
      <c r="L15" s="6"/>
      <c r="M15" s="6"/>
      <c r="N15" s="4" t="s">
        <v>9</v>
      </c>
    </row>
    <row r="16" spans="1:14" ht="41.4" x14ac:dyDescent="0.3">
      <c r="A16" s="27"/>
      <c r="B16" s="2">
        <v>49449</v>
      </c>
      <c r="C16" s="3" t="s">
        <v>20</v>
      </c>
      <c r="D16" s="12">
        <f t="shared" si="0"/>
        <v>169</v>
      </c>
      <c r="E16" s="5">
        <v>44027</v>
      </c>
      <c r="F16" s="5">
        <v>44196</v>
      </c>
      <c r="G16" s="7"/>
      <c r="H16" s="6"/>
      <c r="I16" s="6"/>
      <c r="J16" s="6"/>
      <c r="K16" s="6"/>
      <c r="L16" s="6"/>
      <c r="M16" s="6"/>
      <c r="N16" s="4" t="s">
        <v>9</v>
      </c>
    </row>
    <row r="17" spans="1:15" ht="41.4" x14ac:dyDescent="0.3">
      <c r="A17" s="27"/>
      <c r="B17" s="2">
        <v>46388</v>
      </c>
      <c r="C17" s="3" t="s">
        <v>21</v>
      </c>
      <c r="D17" s="12">
        <f t="shared" si="0"/>
        <v>169</v>
      </c>
      <c r="E17" s="5">
        <v>44027</v>
      </c>
      <c r="F17" s="5">
        <v>44196</v>
      </c>
      <c r="G17" s="7"/>
      <c r="H17" s="6"/>
      <c r="I17" s="6"/>
      <c r="J17" s="6"/>
      <c r="K17" s="6"/>
      <c r="L17" s="6"/>
      <c r="M17" s="6"/>
      <c r="N17" s="4" t="s">
        <v>9</v>
      </c>
    </row>
    <row r="18" spans="1:15" ht="41.4" x14ac:dyDescent="0.3">
      <c r="A18" s="27"/>
      <c r="B18" s="2">
        <v>109172</v>
      </c>
      <c r="C18" s="3" t="s">
        <v>22</v>
      </c>
      <c r="D18" s="12">
        <f t="shared" si="0"/>
        <v>138</v>
      </c>
      <c r="E18" s="5">
        <v>44058</v>
      </c>
      <c r="F18" s="5">
        <v>44196</v>
      </c>
      <c r="G18" s="7"/>
      <c r="H18" s="7"/>
      <c r="I18" s="6"/>
      <c r="J18" s="6"/>
      <c r="K18" s="6"/>
      <c r="L18" s="6"/>
      <c r="M18" s="6"/>
      <c r="N18" s="8"/>
    </row>
    <row r="19" spans="1:15" ht="27.6" x14ac:dyDescent="0.3">
      <c r="A19" s="27"/>
      <c r="B19" s="2">
        <v>49378</v>
      </c>
      <c r="C19" s="3" t="s">
        <v>23</v>
      </c>
      <c r="D19" s="12">
        <f t="shared" si="0"/>
        <v>152</v>
      </c>
      <c r="E19" s="5">
        <v>44044</v>
      </c>
      <c r="F19" s="5">
        <v>44196</v>
      </c>
      <c r="G19" s="7"/>
      <c r="H19" s="7"/>
      <c r="I19" s="6"/>
      <c r="J19" s="6"/>
      <c r="K19" s="6"/>
      <c r="L19" s="6"/>
      <c r="M19" s="6"/>
      <c r="N19" s="8"/>
    </row>
    <row r="20" spans="1:15" ht="41.4" x14ac:dyDescent="0.3">
      <c r="A20" s="27"/>
      <c r="B20" s="2">
        <v>49445</v>
      </c>
      <c r="C20" s="3" t="s">
        <v>45</v>
      </c>
      <c r="D20" s="12"/>
      <c r="E20" s="5"/>
      <c r="F20" s="5"/>
      <c r="G20" s="23" t="s">
        <v>44</v>
      </c>
      <c r="H20" s="24"/>
      <c r="I20" s="24"/>
      <c r="J20" s="24"/>
      <c r="K20" s="24"/>
      <c r="L20" s="24"/>
      <c r="M20" s="25"/>
      <c r="N20" s="8" t="s">
        <v>43</v>
      </c>
    </row>
    <row r="21" spans="1:15" ht="41.4" x14ac:dyDescent="0.3">
      <c r="A21" s="27"/>
      <c r="B21" s="2">
        <v>49426</v>
      </c>
      <c r="C21" s="3" t="s">
        <v>46</v>
      </c>
      <c r="D21" s="12"/>
      <c r="E21" s="5"/>
      <c r="F21" s="5"/>
      <c r="G21" s="23" t="s">
        <v>44</v>
      </c>
      <c r="H21" s="24"/>
      <c r="I21" s="24"/>
      <c r="J21" s="24"/>
      <c r="K21" s="24"/>
      <c r="L21" s="24"/>
      <c r="M21" s="25"/>
      <c r="N21" s="8" t="s">
        <v>43</v>
      </c>
    </row>
    <row r="22" spans="1:15" ht="41.4" x14ac:dyDescent="0.3">
      <c r="A22" s="27"/>
      <c r="B22" s="2">
        <v>49403</v>
      </c>
      <c r="C22" s="3" t="s">
        <v>47</v>
      </c>
      <c r="D22" s="12"/>
      <c r="E22" s="5"/>
      <c r="F22" s="5"/>
      <c r="G22" s="23" t="s">
        <v>44</v>
      </c>
      <c r="H22" s="24"/>
      <c r="I22" s="24"/>
      <c r="J22" s="24"/>
      <c r="K22" s="24"/>
      <c r="L22" s="24"/>
      <c r="M22" s="25"/>
      <c r="N22" s="8" t="s">
        <v>43</v>
      </c>
    </row>
    <row r="23" spans="1:15" ht="41.4" x14ac:dyDescent="0.3">
      <c r="A23" s="27"/>
      <c r="B23" s="2">
        <v>49417</v>
      </c>
      <c r="C23" s="3" t="s">
        <v>48</v>
      </c>
      <c r="D23" s="12"/>
      <c r="E23" s="5"/>
      <c r="F23" s="5"/>
      <c r="G23" s="23" t="s">
        <v>44</v>
      </c>
      <c r="H23" s="24"/>
      <c r="I23" s="24"/>
      <c r="J23" s="24"/>
      <c r="K23" s="24"/>
      <c r="L23" s="24"/>
      <c r="M23" s="25"/>
      <c r="N23" s="8" t="s">
        <v>43</v>
      </c>
    </row>
    <row r="24" spans="1:15" ht="55.2" x14ac:dyDescent="0.3">
      <c r="A24" s="27"/>
      <c r="B24" s="2">
        <v>49396</v>
      </c>
      <c r="C24" s="3" t="s">
        <v>49</v>
      </c>
      <c r="D24" s="12"/>
      <c r="E24" s="5"/>
      <c r="F24" s="5"/>
      <c r="G24" s="23" t="s">
        <v>44</v>
      </c>
      <c r="H24" s="24"/>
      <c r="I24" s="24"/>
      <c r="J24" s="24"/>
      <c r="K24" s="24"/>
      <c r="L24" s="24"/>
      <c r="M24" s="25"/>
      <c r="N24" s="8" t="s">
        <v>43</v>
      </c>
    </row>
    <row r="25" spans="1:15" ht="27.6" x14ac:dyDescent="0.3">
      <c r="A25" s="28"/>
      <c r="B25" s="2">
        <v>91036</v>
      </c>
      <c r="C25" s="3" t="s">
        <v>50</v>
      </c>
      <c r="D25" s="12">
        <f t="shared" si="0"/>
        <v>0</v>
      </c>
      <c r="E25" s="5"/>
      <c r="F25" s="5"/>
      <c r="G25" s="23" t="s">
        <v>44</v>
      </c>
      <c r="H25" s="24"/>
      <c r="I25" s="24"/>
      <c r="J25" s="24"/>
      <c r="K25" s="24"/>
      <c r="L25" s="24"/>
      <c r="M25" s="25"/>
      <c r="N25" s="8" t="s">
        <v>43</v>
      </c>
    </row>
    <row r="26" spans="1:15" ht="27.6" x14ac:dyDescent="0.3">
      <c r="A26" s="26" t="s">
        <v>24</v>
      </c>
      <c r="B26" s="2">
        <v>49542</v>
      </c>
      <c r="C26" s="3" t="s">
        <v>25</v>
      </c>
      <c r="D26" s="12">
        <f t="shared" si="0"/>
        <v>57</v>
      </c>
      <c r="E26" s="5">
        <v>43985</v>
      </c>
      <c r="F26" s="5">
        <v>44042</v>
      </c>
      <c r="G26" s="6"/>
      <c r="H26" s="6"/>
      <c r="I26" s="7"/>
      <c r="J26" s="7"/>
      <c r="K26" s="7"/>
      <c r="L26" s="7"/>
      <c r="M26" s="7"/>
      <c r="N26" s="8"/>
    </row>
    <row r="27" spans="1:15" ht="41.4" x14ac:dyDescent="0.3">
      <c r="A27" s="27"/>
      <c r="B27" s="2">
        <v>49555</v>
      </c>
      <c r="C27" s="3" t="s">
        <v>26</v>
      </c>
      <c r="D27" s="12">
        <f t="shared" si="0"/>
        <v>121</v>
      </c>
      <c r="E27" s="5">
        <v>44044</v>
      </c>
      <c r="F27" s="5">
        <v>44165</v>
      </c>
      <c r="G27" s="7"/>
      <c r="H27" s="7"/>
      <c r="I27" s="6"/>
      <c r="J27" s="6"/>
      <c r="K27" s="6"/>
      <c r="L27" s="6"/>
      <c r="M27" s="7"/>
      <c r="N27" s="8"/>
    </row>
    <row r="28" spans="1:15" ht="41.4" x14ac:dyDescent="0.3">
      <c r="A28" s="28"/>
      <c r="B28" s="13">
        <v>49557</v>
      </c>
      <c r="C28" s="14" t="s">
        <v>51</v>
      </c>
      <c r="D28" s="12"/>
      <c r="E28" s="5"/>
      <c r="F28" s="5"/>
      <c r="G28" s="23" t="s">
        <v>44</v>
      </c>
      <c r="H28" s="24"/>
      <c r="I28" s="24"/>
      <c r="J28" s="24"/>
      <c r="K28" s="24"/>
      <c r="L28" s="24"/>
      <c r="M28" s="25"/>
      <c r="N28" s="8" t="s">
        <v>43</v>
      </c>
    </row>
    <row r="29" spans="1:15" ht="27.6" x14ac:dyDescent="0.3">
      <c r="A29" s="26" t="s">
        <v>52</v>
      </c>
      <c r="B29" s="17">
        <v>49565</v>
      </c>
      <c r="C29" s="18" t="s">
        <v>53</v>
      </c>
      <c r="D29" s="12">
        <f t="shared" si="0"/>
        <v>0</v>
      </c>
      <c r="E29" s="5"/>
      <c r="F29" s="5"/>
      <c r="G29" s="23" t="s">
        <v>44</v>
      </c>
      <c r="H29" s="24"/>
      <c r="I29" s="24"/>
      <c r="J29" s="24"/>
      <c r="K29" s="24"/>
      <c r="L29" s="24"/>
      <c r="M29" s="24"/>
      <c r="N29" s="20"/>
      <c r="O29" s="19"/>
    </row>
    <row r="30" spans="1:15" ht="27.6" x14ac:dyDescent="0.3">
      <c r="A30" s="27"/>
      <c r="B30" s="17">
        <v>49568</v>
      </c>
      <c r="C30" s="18" t="s">
        <v>54</v>
      </c>
      <c r="D30" s="12">
        <f>F30-E30</f>
        <v>44</v>
      </c>
      <c r="E30" s="5">
        <v>44013</v>
      </c>
      <c r="F30" s="5">
        <v>44057</v>
      </c>
      <c r="G30" s="23" t="s">
        <v>44</v>
      </c>
      <c r="H30" s="24"/>
      <c r="I30" s="24"/>
      <c r="J30" s="24"/>
      <c r="K30" s="24"/>
      <c r="L30" s="24"/>
      <c r="M30" s="24"/>
      <c r="N30" s="8" t="s">
        <v>43</v>
      </c>
    </row>
    <row r="31" spans="1:15" ht="27.6" x14ac:dyDescent="0.3">
      <c r="A31" s="27"/>
      <c r="B31" s="17">
        <v>49570</v>
      </c>
      <c r="C31" s="18" t="s">
        <v>55</v>
      </c>
      <c r="D31" s="12"/>
      <c r="E31" s="5"/>
      <c r="F31" s="5"/>
      <c r="G31" s="23" t="s">
        <v>44</v>
      </c>
      <c r="H31" s="24"/>
      <c r="I31" s="24"/>
      <c r="J31" s="24"/>
      <c r="K31" s="24"/>
      <c r="L31" s="24"/>
      <c r="M31" s="25"/>
      <c r="N31" s="8"/>
    </row>
    <row r="32" spans="1:15" ht="27.6" x14ac:dyDescent="0.3">
      <c r="A32" s="27"/>
      <c r="B32" s="17">
        <v>49577</v>
      </c>
      <c r="C32" s="18" t="s">
        <v>56</v>
      </c>
      <c r="D32" s="12"/>
      <c r="E32" s="5"/>
      <c r="F32" s="5"/>
      <c r="G32" s="23" t="s">
        <v>44</v>
      </c>
      <c r="H32" s="24"/>
      <c r="I32" s="24"/>
      <c r="J32" s="24"/>
      <c r="K32" s="24"/>
      <c r="L32" s="24"/>
      <c r="M32" s="25"/>
      <c r="N32" s="8"/>
    </row>
    <row r="33" spans="1:14" ht="27.6" x14ac:dyDescent="0.3">
      <c r="A33" s="28"/>
      <c r="B33" s="17">
        <v>91133</v>
      </c>
      <c r="C33" s="18" t="s">
        <v>57</v>
      </c>
      <c r="D33" s="12"/>
      <c r="E33" s="5"/>
      <c r="F33" s="5"/>
      <c r="G33" s="23" t="s">
        <v>44</v>
      </c>
      <c r="H33" s="24"/>
      <c r="I33" s="24"/>
      <c r="J33" s="24"/>
      <c r="K33" s="24"/>
      <c r="L33" s="24"/>
      <c r="M33" s="25"/>
      <c r="N33" s="8"/>
    </row>
    <row r="34" spans="1:14" ht="41.4" x14ac:dyDescent="0.3">
      <c r="A34" s="26" t="s">
        <v>27</v>
      </c>
      <c r="B34" s="15">
        <v>49249</v>
      </c>
      <c r="C34" s="16" t="s">
        <v>28</v>
      </c>
      <c r="D34" s="12">
        <f t="shared" ref="D34:D39" si="1">F34-E34</f>
        <v>91</v>
      </c>
      <c r="E34" s="5">
        <v>44044</v>
      </c>
      <c r="F34" s="5">
        <v>44135</v>
      </c>
      <c r="G34" s="7"/>
      <c r="H34" s="7"/>
      <c r="I34" s="6"/>
      <c r="J34" s="6"/>
      <c r="K34" s="6"/>
      <c r="L34" s="7"/>
      <c r="M34" s="7"/>
      <c r="N34" s="4" t="s">
        <v>9</v>
      </c>
    </row>
    <row r="35" spans="1:14" ht="27.6" x14ac:dyDescent="0.3">
      <c r="A35" s="27"/>
      <c r="B35" s="13">
        <v>48932</v>
      </c>
      <c r="C35" s="14" t="s">
        <v>29</v>
      </c>
      <c r="D35" s="12">
        <f t="shared" si="1"/>
        <v>106</v>
      </c>
      <c r="E35" s="5">
        <v>44044</v>
      </c>
      <c r="F35" s="5">
        <v>44150</v>
      </c>
      <c r="G35" s="7"/>
      <c r="H35" s="7"/>
      <c r="I35" s="6"/>
      <c r="J35" s="6"/>
      <c r="K35" s="6"/>
      <c r="L35" s="6"/>
      <c r="M35" s="7"/>
      <c r="N35" s="8"/>
    </row>
    <row r="36" spans="1:14" ht="43.2" x14ac:dyDescent="0.3">
      <c r="A36" s="34"/>
      <c r="B36" s="21">
        <v>107108</v>
      </c>
      <c r="C36" s="22" t="s">
        <v>58</v>
      </c>
      <c r="D36" s="12"/>
      <c r="E36" s="5"/>
      <c r="F36" s="5"/>
      <c r="G36" s="23" t="s">
        <v>44</v>
      </c>
      <c r="H36" s="24"/>
      <c r="I36" s="24"/>
      <c r="J36" s="24"/>
      <c r="K36" s="24"/>
      <c r="L36" s="24"/>
      <c r="M36" s="25"/>
      <c r="N36" s="8"/>
    </row>
    <row r="37" spans="1:14" ht="43.2" x14ac:dyDescent="0.3">
      <c r="A37" s="34"/>
      <c r="B37" s="21">
        <v>107122</v>
      </c>
      <c r="C37" s="22" t="s">
        <v>59</v>
      </c>
      <c r="D37" s="12"/>
      <c r="E37" s="5"/>
      <c r="F37" s="5"/>
      <c r="G37" s="23" t="s">
        <v>44</v>
      </c>
      <c r="H37" s="24"/>
      <c r="I37" s="24"/>
      <c r="J37" s="24"/>
      <c r="K37" s="24"/>
      <c r="L37" s="24"/>
      <c r="M37" s="25"/>
      <c r="N37" s="8"/>
    </row>
    <row r="38" spans="1:14" ht="43.2" x14ac:dyDescent="0.3">
      <c r="A38" s="35"/>
      <c r="B38" s="21">
        <v>107115</v>
      </c>
      <c r="C38" s="22" t="s">
        <v>60</v>
      </c>
      <c r="D38" s="12"/>
      <c r="E38" s="5"/>
      <c r="F38" s="5"/>
      <c r="G38" s="23" t="s">
        <v>44</v>
      </c>
      <c r="H38" s="24"/>
      <c r="I38" s="24"/>
      <c r="J38" s="24"/>
      <c r="K38" s="24"/>
      <c r="L38" s="24"/>
      <c r="M38" s="25"/>
      <c r="N38" s="8"/>
    </row>
    <row r="39" spans="1:14" ht="28.8" x14ac:dyDescent="0.3">
      <c r="A39" s="9" t="s">
        <v>30</v>
      </c>
      <c r="B39" s="15">
        <v>49533</v>
      </c>
      <c r="C39" s="16" t="s">
        <v>31</v>
      </c>
      <c r="D39" s="12">
        <f t="shared" si="1"/>
        <v>153</v>
      </c>
      <c r="E39" s="5">
        <v>44027</v>
      </c>
      <c r="F39" s="5">
        <v>44180</v>
      </c>
      <c r="G39" s="7"/>
      <c r="H39" s="6"/>
      <c r="I39" s="6"/>
      <c r="J39" s="6"/>
      <c r="K39" s="6"/>
      <c r="L39" s="6"/>
      <c r="M39" s="6"/>
      <c r="N39" s="8"/>
    </row>
  </sheetData>
  <mergeCells count="33">
    <mergeCell ref="A10:A14"/>
    <mergeCell ref="A15:A25"/>
    <mergeCell ref="A34:A38"/>
    <mergeCell ref="D2:D3"/>
    <mergeCell ref="C2:C3"/>
    <mergeCell ref="B2:B3"/>
    <mergeCell ref="A2:A3"/>
    <mergeCell ref="A1:N1"/>
    <mergeCell ref="G2:M2"/>
    <mergeCell ref="F2:F3"/>
    <mergeCell ref="E2:E3"/>
    <mergeCell ref="A4:A9"/>
    <mergeCell ref="G7:M7"/>
    <mergeCell ref="G8:M8"/>
    <mergeCell ref="G9:M9"/>
    <mergeCell ref="N2:N3"/>
    <mergeCell ref="G20:M20"/>
    <mergeCell ref="G21:M21"/>
    <mergeCell ref="G22:M22"/>
    <mergeCell ref="G23:M23"/>
    <mergeCell ref="G24:M24"/>
    <mergeCell ref="A26:A28"/>
    <mergeCell ref="A29:A33"/>
    <mergeCell ref="G31:M31"/>
    <mergeCell ref="G32:M32"/>
    <mergeCell ref="G33:M33"/>
    <mergeCell ref="G29:M29"/>
    <mergeCell ref="G30:M30"/>
    <mergeCell ref="G36:M36"/>
    <mergeCell ref="G37:M37"/>
    <mergeCell ref="G38:M38"/>
    <mergeCell ref="G28:M28"/>
    <mergeCell ref="G25:M25"/>
  </mergeCells>
  <phoneticPr fontId="1" type="noConversion"/>
  <conditionalFormatting sqref="G4:M4">
    <cfRule type="cellIs" priority="10" operator="between">
      <formula>#REF!</formula>
      <formula>#REF!</formula>
    </cfRule>
    <cfRule type="cellIs" dxfId="1" priority="11" operator="between">
      <formula>#REF!</formula>
      <formula>#REF!</formula>
    </cfRule>
    <cfRule type="dataBar" priority="12">
      <dataBar>
        <cfvo type="min"/>
        <cfvo type="max"/>
        <color rgb="FF008AEF"/>
      </dataBar>
      <extLst>
        <ext xmlns:x14="http://schemas.microsoft.com/office/spreadsheetml/2009/9/main" uri="{B025F937-C7B1-47D3-B67F-A62EFF666E3E}">
          <x14:id>{69F2CB29-364D-4830-B0EE-5EFFF649DAC9}</x14:id>
        </ext>
      </extLst>
    </cfRule>
  </conditionalFormatting>
  <conditionalFormatting sqref="G4:M4">
    <cfRule type="cellIs" dxfId="0" priority="13" operator="between">
      <formula>#REF!</formula>
      <formula>#REF!</formula>
    </cfRule>
  </conditionalFormatting>
  <conditionalFormatting sqref="G4:M4">
    <cfRule type="cellIs" priority="14" operator="between">
      <formula>#REF!</formula>
      <formula>#REF!</formula>
    </cfRule>
  </conditionalFormatting>
  <conditionalFormatting sqref="G4:M4">
    <cfRule type="colorScale" priority="15">
      <colorScale>
        <cfvo type="num" val="#REF!"/>
        <cfvo type="num" val="#REF!"/>
        <color rgb="FFFF7128"/>
        <color rgb="FFFFEF9C"/>
      </colorScale>
    </cfRule>
    <cfRule type="cellIs" priority="16" operator="between">
      <formula>#REF!</formula>
      <formula>#REF!</formula>
    </cfRule>
  </conditionalFormatting>
  <conditionalFormatting sqref="G4:M4">
    <cfRule type="colorScale" priority="17">
      <colorScale>
        <cfvo type="num" val="#REF!"/>
        <cfvo type="num" val="#REF!"/>
        <color rgb="FFFF7128"/>
        <color theme="0"/>
      </colorScale>
    </cfRule>
  </conditionalFormatting>
  <printOptions horizontalCentered="1"/>
  <pageMargins left="0.11811023622047245" right="0.11811023622047245" top="0.74803149606299213" bottom="0.74803149606299213" header="0.31496062992125984" footer="0.31496062992125984"/>
  <pageSetup paperSize="9" scale="55" orientation="landscape" r:id="rId1"/>
  <extLst>
    <ext xmlns:x14="http://schemas.microsoft.com/office/spreadsheetml/2009/9/main" uri="{78C0D931-6437-407d-A8EE-F0AAD7539E65}">
      <x14:conditionalFormattings>
        <x14:conditionalFormatting xmlns:xm="http://schemas.microsoft.com/office/excel/2006/main">
          <x14:cfRule type="dataBar" id="{69F2CB29-364D-4830-B0EE-5EFFF649DAC9}">
            <x14:dataBar minLength="0" maxLength="100" gradient="0">
              <x14:cfvo type="autoMin"/>
              <x14:cfvo type="autoMax"/>
              <x14:negativeFillColor rgb="FFFF0000"/>
              <x14:axisColor rgb="FF000000"/>
            </x14:dataBar>
          </x14:cfRule>
          <xm:sqref>G4:M4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cp:lastPrinted>2020-07-15T18:21:33Z</cp:lastPrinted>
  <dcterms:created xsi:type="dcterms:W3CDTF">2020-07-15T17:41:24Z</dcterms:created>
  <dcterms:modified xsi:type="dcterms:W3CDTF">2020-07-23T14:20:54Z</dcterms:modified>
</cp:coreProperties>
</file>