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6\9.0 CRONOGRAMA\"/>
    </mc:Choice>
  </mc:AlternateContent>
  <bookViews>
    <workbookView xWindow="15696" yWindow="864" windowWidth="14784" windowHeight="16200"/>
  </bookViews>
  <sheets>
    <sheet name="FINANCIERO" sheetId="1" r:id="rId1"/>
    <sheet name="FISICO" sheetId="2" r:id="rId2"/>
  </sheets>
  <definedNames>
    <definedName name="_xlnm.Print_Area" localSheetId="0">FINANCIERO!$A$1:$F$17</definedName>
    <definedName name="_xlnm.Print_Area" localSheetId="1">FISICO!$A$1:$R$22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R11" i="2" l="1"/>
  <c r="R19" i="2" s="1"/>
  <c r="E15" i="1"/>
  <c r="E16" i="1" s="1"/>
  <c r="B14" i="1"/>
  <c r="B16" i="1" s="1"/>
  <c r="D13" i="1"/>
  <c r="C13" i="1"/>
  <c r="D12" i="1"/>
  <c r="C12" i="1"/>
  <c r="D11" i="1"/>
  <c r="C11" i="1"/>
  <c r="F17" i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<sst xmlns="http://schemas.openxmlformats.org/spreadsheetml/2006/main" count="60" uniqueCount="32">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</sst>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18" xfId="0" applyNumberFormat="1" applyFont="1" applyFill="1" applyBorder="1" applyAlignment="1">
      <alignment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4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4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center" vertical="center" wrapText="1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2" borderId="7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tabSelected="1" view="pageBreakPreview" zoomScale="150" zoomScaleNormal="110" zoomScaleSheetLayoutView="150" workbookViewId="0">
      <selection activeCell="F12" sqref="F12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30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95847.47</v>
      </c>
      <c r="D5" s="15"/>
      <c r="E5" s="15"/>
      <c r="F5" s="15">
        <v>95847.47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7</v>
      </c>
      <c r="B10" s="20"/>
      <c r="C10" s="21">
        <f>SUM(C3:C9)</f>
        <v>118855.27</v>
      </c>
      <c r="D10" s="21">
        <f>SUM(D3:D9)</f>
        <v>33569.33</v>
      </c>
      <c r="E10" s="22"/>
      <c r="F10" s="23">
        <f>F3+F5+F6+F7+F8+F9</f>
        <v>152424.60000000003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170576.94</v>
      </c>
      <c r="D16" s="31">
        <f>SUM(D10:D15)</f>
        <v>85291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283158.70000000007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9"/>
  <sheetViews>
    <sheetView view="pageBreakPreview" zoomScale="118" zoomScaleNormal="110" zoomScaleSheetLayoutView="118" workbookViewId="0">
      <selection activeCell="U13" sqref="U13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3" t="s">
        <v>31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s="2" customFormat="1" ht="15" customHeight="1" x14ac:dyDescent="0.25">
      <c r="A2" s="44" t="s">
        <v>27</v>
      </c>
      <c r="B2" s="57" t="s">
        <v>20</v>
      </c>
      <c r="C2" s="57"/>
      <c r="D2" s="57"/>
      <c r="E2" s="57"/>
      <c r="F2" s="57" t="s">
        <v>24</v>
      </c>
      <c r="G2" s="57"/>
      <c r="H2" s="57"/>
      <c r="I2" s="57"/>
      <c r="J2" s="57" t="s">
        <v>25</v>
      </c>
      <c r="K2" s="57"/>
      <c r="L2" s="57"/>
      <c r="M2" s="57"/>
      <c r="N2" s="57" t="s">
        <v>26</v>
      </c>
      <c r="O2" s="57"/>
      <c r="P2" s="57"/>
      <c r="Q2" s="57"/>
      <c r="R2" s="9" t="s">
        <v>5</v>
      </c>
    </row>
    <row r="3" spans="1:18" s="2" customFormat="1" ht="10.95" customHeight="1" x14ac:dyDescent="0.25">
      <c r="A3" s="44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3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95847.47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152424.6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1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2"/>
      <c r="B18" s="45">
        <f>FINANCIERO!B16</f>
        <v>10000</v>
      </c>
      <c r="C18" s="46"/>
      <c r="D18" s="46"/>
      <c r="E18" s="47"/>
      <c r="F18" s="48">
        <f>FINANCIERO!C16</f>
        <v>170576.94</v>
      </c>
      <c r="G18" s="49"/>
      <c r="H18" s="49"/>
      <c r="I18" s="50"/>
      <c r="J18" s="48">
        <f>FINANCIERO!D16</f>
        <v>85291</v>
      </c>
      <c r="K18" s="49"/>
      <c r="L18" s="49"/>
      <c r="M18" s="50"/>
      <c r="N18" s="48">
        <f>FINANCIERO!E16</f>
        <v>17290.75</v>
      </c>
      <c r="O18" s="49"/>
      <c r="P18" s="49"/>
      <c r="Q18" s="50"/>
      <c r="R18" s="12"/>
    </row>
    <row r="19" spans="1:18" s="2" customFormat="1" ht="13.2" x14ac:dyDescent="0.25">
      <c r="A19" s="56" t="s"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7">
        <f>SUM(R11:R16)+0.01</f>
        <v>283158.7</v>
      </c>
    </row>
  </sheetData>
  <mergeCells count="13">
    <mergeCell ref="A19:Q19"/>
    <mergeCell ref="B2:E2"/>
    <mergeCell ref="F2:I2"/>
    <mergeCell ref="J2:M2"/>
    <mergeCell ref="N2:Q2"/>
    <mergeCell ref="A1:R1"/>
    <mergeCell ref="A2:A3"/>
    <mergeCell ref="B18:E18"/>
    <mergeCell ref="F18:I18"/>
    <mergeCell ref="J18:M18"/>
    <mergeCell ref="N18:Q18"/>
    <mergeCell ref="A17:A18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2020-08-04T19:35:32Z</dcterms:modified>
</cp:coreProperties>
</file>