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 통계연보\22년 통계연보 작성\"/>
    </mc:Choice>
  </mc:AlternateContent>
  <bookViews>
    <workbookView xWindow="0" yWindow="180" windowWidth="27795" windowHeight="12555" tabRatio="708" firstSheet="199" activeTab="200"/>
  </bookViews>
  <sheets>
    <sheet name="VXXX" sheetId="1" state="veryHidden" r:id="rId1"/>
    <sheet name="Recovered_Sheet1" sheetId="2" state="veryHidden" r:id="rId2"/>
    <sheet name="Recovered_Sheet2" sheetId="3" state="veryHidden" r:id="rId3"/>
    <sheet name="StartUp" sheetId="4" state="veryHidden" r:id="rId4"/>
    <sheet name="StartUp_2" sheetId="5" state="veryHidden" r:id="rId5"/>
    <sheet name="StartUp_3" sheetId="6" state="veryHidden" r:id="rId6"/>
    <sheet name="StartUp_4" sheetId="7" state="veryHidden" r:id="rId7"/>
    <sheet name="StartUp_5" sheetId="8" state="veryHidden" r:id="rId8"/>
    <sheet name="StartUp_6" sheetId="9" state="veryHidden" r:id="rId9"/>
    <sheet name="StartUp_7" sheetId="10" state="veryHidden" r:id="rId10"/>
    <sheet name="StartUp_8" sheetId="11" state="veryHidden" r:id="rId11"/>
    <sheet name="StartUp_9" sheetId="12" state="veryHidden" r:id="rId12"/>
    <sheet name="StartUp_10" sheetId="13" state="veryHidden" r:id="rId13"/>
    <sheet name="StartUp_11" sheetId="14" state="veryHidden" r:id="rId14"/>
    <sheet name="StartUp_12" sheetId="15" state="veryHidden" r:id="rId15"/>
    <sheet name="StartUp_13" sheetId="16" state="veryHidden" r:id="rId16"/>
    <sheet name="StartUp_14" sheetId="17" state="veryHidden" r:id="rId17"/>
    <sheet name="StartUp_15" sheetId="18" state="veryHidden" r:id="rId18"/>
    <sheet name="StartUp_16" sheetId="19" state="veryHidden" r:id="rId19"/>
    <sheet name="StartUp_17" sheetId="20" state="veryHidden" r:id="rId20"/>
    <sheet name="StartUp_18" sheetId="21" state="veryHidden" r:id="rId21"/>
    <sheet name="StartUp_19" sheetId="22" state="veryHidden" r:id="rId22"/>
    <sheet name="StartUp_20" sheetId="23" state="veryHidden" r:id="rId23"/>
    <sheet name="StartUp_21" sheetId="24" state="veryHidden" r:id="rId24"/>
    <sheet name="StartUp_22" sheetId="25" state="veryHidden" r:id="rId25"/>
    <sheet name="StartUp_23" sheetId="26" state="veryHidden" r:id="rId26"/>
    <sheet name="StartUp_24" sheetId="27" state="veryHidden" r:id="rId27"/>
    <sheet name="StartUp_25" sheetId="28" state="veryHidden" r:id="rId28"/>
    <sheet name="StartUp_26" sheetId="29" state="veryHidden" r:id="rId29"/>
    <sheet name="StartUp_27" sheetId="30" state="veryHidden" r:id="rId30"/>
    <sheet name="StartUp_28" sheetId="31" state="veryHidden" r:id="rId31"/>
    <sheet name="StartUp_29" sheetId="32" state="veryHidden" r:id="rId32"/>
    <sheet name="StartUp_30" sheetId="33" state="veryHidden" r:id="rId33"/>
    <sheet name="StartUp_31" sheetId="34" state="veryHidden" r:id="rId34"/>
    <sheet name="StartUp_32" sheetId="35" state="veryHidden" r:id="rId35"/>
    <sheet name="StartUp_33" sheetId="36" state="veryHidden" r:id="rId36"/>
    <sheet name="StartUp_34" sheetId="37" state="veryHidden" r:id="rId37"/>
    <sheet name="StartUp_35" sheetId="38" state="veryHidden" r:id="rId38"/>
    <sheet name="StartUp_36" sheetId="39" state="veryHidden" r:id="rId39"/>
    <sheet name="StartUp_37" sheetId="40" state="veryHidden" r:id="rId40"/>
    <sheet name="StartUp_38" sheetId="41" state="veryHidden" r:id="rId41"/>
    <sheet name="StartUp_39" sheetId="42" state="veryHidden" r:id="rId42"/>
    <sheet name="StartUp_40" sheetId="43" state="veryHidden" r:id="rId43"/>
    <sheet name="StartUp_41" sheetId="44" state="veryHidden" r:id="rId44"/>
    <sheet name="StartUp_42" sheetId="45" state="veryHidden" r:id="rId45"/>
    <sheet name="StartUp_43" sheetId="46" state="veryHidden" r:id="rId46"/>
    <sheet name="StartUp_44" sheetId="47" state="veryHidden" r:id="rId47"/>
    <sheet name="StartUp_45" sheetId="48" state="veryHidden" r:id="rId48"/>
    <sheet name="StartUp_46" sheetId="49" state="veryHidden" r:id="rId49"/>
    <sheet name="StartUp_47" sheetId="50" state="veryHidden" r:id="rId50"/>
    <sheet name="StartUp_48" sheetId="51" state="veryHidden" r:id="rId51"/>
    <sheet name="StartUp_49" sheetId="52" state="veryHidden" r:id="rId52"/>
    <sheet name="StartUp_50" sheetId="53" state="veryHidden" r:id="rId53"/>
    <sheet name="StartUp_51" sheetId="54" state="veryHidden" r:id="rId54"/>
    <sheet name="StartUp_52" sheetId="55" state="veryHidden" r:id="rId55"/>
    <sheet name="StartUp_53" sheetId="56" state="veryHidden" r:id="rId56"/>
    <sheet name="StartUp_54" sheetId="57" state="veryHidden" r:id="rId57"/>
    <sheet name="StartUp_55" sheetId="58" state="veryHidden" r:id="rId58"/>
    <sheet name="StartUp_56" sheetId="59" state="veryHidden" r:id="rId59"/>
    <sheet name="StartUp_57" sheetId="60" state="veryHidden" r:id="rId60"/>
    <sheet name="StartUp_58" sheetId="61" state="veryHidden" r:id="rId61"/>
    <sheet name="StartUp_59" sheetId="62" state="veryHidden" r:id="rId62"/>
    <sheet name="StartUp_60" sheetId="63" state="veryHidden" r:id="rId63"/>
    <sheet name="StartUp_61" sheetId="64" state="veryHidden" r:id="rId64"/>
    <sheet name="StartUp_62" sheetId="65" state="veryHidden" r:id="rId65"/>
    <sheet name="StartUp_63" sheetId="66" state="veryHidden" r:id="rId66"/>
    <sheet name="StartUp_64" sheetId="67" state="veryHidden" r:id="rId67"/>
    <sheet name="StartUp_65" sheetId="68" state="veryHidden" r:id="rId68"/>
    <sheet name="StartUp_66" sheetId="69" state="veryHidden" r:id="rId69"/>
    <sheet name="StartUp_67" sheetId="70" state="veryHidden" r:id="rId70"/>
    <sheet name="StartUp_68" sheetId="71" state="veryHidden" r:id="rId71"/>
    <sheet name="StartUp_69" sheetId="72" state="veryHidden" r:id="rId72"/>
    <sheet name="StartUp_70" sheetId="73" state="veryHidden" r:id="rId73"/>
    <sheet name="StartUp_71" sheetId="74" state="veryHidden" r:id="rId74"/>
    <sheet name="StartUp_72" sheetId="75" state="veryHidden" r:id="rId75"/>
    <sheet name="StartUp_73" sheetId="76" state="veryHidden" r:id="rId76"/>
    <sheet name="StartUp_74" sheetId="77" state="veryHidden" r:id="rId77"/>
    <sheet name="StartUp_75" sheetId="78" state="veryHidden" r:id="rId78"/>
    <sheet name="StartUp_76" sheetId="79" state="veryHidden" r:id="rId79"/>
    <sheet name="StartUp_77" sheetId="80" state="veryHidden" r:id="rId80"/>
    <sheet name="StartUp_78" sheetId="81" state="veryHidden" r:id="rId81"/>
    <sheet name="StartUp_79" sheetId="82" state="veryHidden" r:id="rId82"/>
    <sheet name="StartUp_80" sheetId="83" state="veryHidden" r:id="rId83"/>
    <sheet name="StartUp_81" sheetId="84" state="veryHidden" r:id="rId84"/>
    <sheet name="StartUp_82" sheetId="85" state="veryHidden" r:id="rId85"/>
    <sheet name="StartUp_83" sheetId="86" state="veryHidden" r:id="rId86"/>
    <sheet name="StartUp_84" sheetId="87" state="veryHidden" r:id="rId87"/>
    <sheet name="StartUp_85" sheetId="88" state="veryHidden" r:id="rId88"/>
    <sheet name="StartUp_86" sheetId="89" state="veryHidden" r:id="rId89"/>
    <sheet name="StartUp_87" sheetId="90" state="veryHidden" r:id="rId90"/>
    <sheet name="StartUp_88" sheetId="91" state="veryHidden" r:id="rId91"/>
    <sheet name="StartUp_89" sheetId="92" state="veryHidden" r:id="rId92"/>
    <sheet name="StartUp_90" sheetId="93" state="veryHidden" r:id="rId93"/>
    <sheet name="StartUp_91" sheetId="94" state="veryHidden" r:id="rId94"/>
    <sheet name="StartUp_92" sheetId="95" state="veryHidden" r:id="rId95"/>
    <sheet name="StartUp_93" sheetId="96" state="veryHidden" r:id="rId96"/>
    <sheet name="StartUp_94" sheetId="97" state="veryHidden" r:id="rId97"/>
    <sheet name="StartUp_95" sheetId="98" state="veryHidden" r:id="rId98"/>
    <sheet name="StartUp_96" sheetId="99" state="veryHidden" r:id="rId99"/>
    <sheet name="StartUp_97" sheetId="100" state="veryHidden" r:id="rId100"/>
    <sheet name="StartUp_98" sheetId="101" state="veryHidden" r:id="rId101"/>
    <sheet name="StartUp_99" sheetId="102" state="veryHidden" r:id="rId102"/>
    <sheet name="StartUp_100" sheetId="103" state="veryHidden" r:id="rId103"/>
    <sheet name="StartUp_101" sheetId="104" state="veryHidden" r:id="rId104"/>
    <sheet name="StartUp_102" sheetId="105" state="veryHidden" r:id="rId105"/>
    <sheet name="StartUp_103" sheetId="106" state="veryHidden" r:id="rId106"/>
    <sheet name="StartUp_104" sheetId="107" state="veryHidden" r:id="rId107"/>
    <sheet name="StartUp_105" sheetId="108" state="veryHidden" r:id="rId108"/>
    <sheet name="StartUp_106" sheetId="109" state="veryHidden" r:id="rId109"/>
    <sheet name="StartUp_107" sheetId="110" state="veryHidden" r:id="rId110"/>
    <sheet name="StartUp_108" sheetId="111" state="veryHidden" r:id="rId111"/>
    <sheet name="StartUp_109" sheetId="112" state="veryHidden" r:id="rId112"/>
    <sheet name="StartUp_110" sheetId="113" state="veryHidden" r:id="rId113"/>
    <sheet name="StartUp_111" sheetId="114" state="veryHidden" r:id="rId114"/>
    <sheet name="StartUp_112" sheetId="115" state="veryHidden" r:id="rId115"/>
    <sheet name="StartUp_113" sheetId="116" state="veryHidden" r:id="rId116"/>
    <sheet name="StartUp_114" sheetId="117" state="veryHidden" r:id="rId117"/>
    <sheet name="StartUp_115" sheetId="118" state="veryHidden" r:id="rId118"/>
    <sheet name="StartUp_116" sheetId="119" state="veryHidden" r:id="rId119"/>
    <sheet name="StartUp_117" sheetId="120" state="veryHidden" r:id="rId120"/>
    <sheet name="StartUp_118" sheetId="121" state="veryHidden" r:id="rId121"/>
    <sheet name="StartUp_119" sheetId="122" state="veryHidden" r:id="rId122"/>
    <sheet name="StartUp_120" sheetId="123" state="veryHidden" r:id="rId123"/>
    <sheet name="StartUp_121" sheetId="124" state="veryHidden" r:id="rId124"/>
    <sheet name="StartUp_122" sheetId="125" state="veryHidden" r:id="rId125"/>
    <sheet name="StartUp_123" sheetId="126" state="veryHidden" r:id="rId126"/>
    <sheet name="StartUp_124" sheetId="127" state="veryHidden" r:id="rId127"/>
    <sheet name="StartUp_125" sheetId="128" state="veryHidden" r:id="rId128"/>
    <sheet name="StartUp_126" sheetId="129" state="veryHidden" r:id="rId129"/>
    <sheet name="StartUp_127" sheetId="130" state="veryHidden" r:id="rId130"/>
    <sheet name="StartUp_128" sheetId="131" state="veryHidden" r:id="rId131"/>
    <sheet name="StartUp_129" sheetId="132" state="veryHidden" r:id="rId132"/>
    <sheet name="StartUp_130" sheetId="133" state="veryHidden" r:id="rId133"/>
    <sheet name="StartUp_131" sheetId="134" state="veryHidden" r:id="rId134"/>
    <sheet name="StartUp_132" sheetId="135" state="veryHidden" r:id="rId135"/>
    <sheet name="StartUp_133" sheetId="136" state="veryHidden" r:id="rId136"/>
    <sheet name="StartUp_134" sheetId="137" state="veryHidden" r:id="rId137"/>
    <sheet name="StartUp_135" sheetId="138" state="veryHidden" r:id="rId138"/>
    <sheet name="StartUp_136" sheetId="139" state="veryHidden" r:id="rId139"/>
    <sheet name="StartUp_137" sheetId="140" state="veryHidden" r:id="rId140"/>
    <sheet name="StartUp_138" sheetId="141" state="veryHidden" r:id="rId141"/>
    <sheet name="StartUp_139" sheetId="142" state="veryHidden" r:id="rId142"/>
    <sheet name="StartUp_140" sheetId="143" state="veryHidden" r:id="rId143"/>
    <sheet name="StartUp_141" sheetId="144" state="veryHidden" r:id="rId144"/>
    <sheet name="StartUp_142" sheetId="145" state="veryHidden" r:id="rId145"/>
    <sheet name="StartUp_143" sheetId="146" state="veryHidden" r:id="rId146"/>
    <sheet name="StartUp_144" sheetId="147" state="veryHidden" r:id="rId147"/>
    <sheet name="StartUp_145" sheetId="148" state="veryHidden" r:id="rId148"/>
    <sheet name="StartUp_146" sheetId="149" state="veryHidden" r:id="rId149"/>
    <sheet name="StartUp_147" sheetId="150" state="veryHidden" r:id="rId150"/>
    <sheet name="StartUp_148" sheetId="151" state="veryHidden" r:id="rId151"/>
    <sheet name="StartUp_149" sheetId="152" state="veryHidden" r:id="rId152"/>
    <sheet name="StartUp_150" sheetId="153" state="veryHidden" r:id="rId153"/>
    <sheet name="StartUp_151" sheetId="154" state="veryHidden" r:id="rId154"/>
    <sheet name="StartUp_152" sheetId="155" state="veryHidden" r:id="rId155"/>
    <sheet name="StartUp_153" sheetId="156" state="veryHidden" r:id="rId156"/>
    <sheet name="StartUp_154" sheetId="157" state="veryHidden" r:id="rId157"/>
    <sheet name="StartUp_155" sheetId="158" state="veryHidden" r:id="rId158"/>
    <sheet name="StartUp_156" sheetId="159" state="veryHidden" r:id="rId159"/>
    <sheet name="StartUp_157" sheetId="160" state="veryHidden" r:id="rId160"/>
    <sheet name="StartUp_158" sheetId="161" state="veryHidden" r:id="rId161"/>
    <sheet name="StartUp_159" sheetId="162" state="veryHidden" r:id="rId162"/>
    <sheet name="StartUp_160" sheetId="163" state="veryHidden" r:id="rId163"/>
    <sheet name="StartUp_161" sheetId="164" state="veryHidden" r:id="rId164"/>
    <sheet name="StartUp_162" sheetId="165" state="veryHidden" r:id="rId165"/>
    <sheet name="StartUp_163" sheetId="166" state="veryHidden" r:id="rId166"/>
    <sheet name="StartUp_164" sheetId="167" state="veryHidden" r:id="rId167"/>
    <sheet name="StartUp_165" sheetId="168" state="veryHidden" r:id="rId168"/>
    <sheet name="StartUp_166" sheetId="169" state="veryHidden" r:id="rId169"/>
    <sheet name="StartUp_167" sheetId="170" state="veryHidden" r:id="rId170"/>
    <sheet name="StartUp_168" sheetId="171" state="veryHidden" r:id="rId171"/>
    <sheet name="StartUp_169" sheetId="172" state="veryHidden" r:id="rId172"/>
    <sheet name="StartUp_170" sheetId="173" state="veryHidden" r:id="rId173"/>
    <sheet name="StartUp_171" sheetId="174" state="veryHidden" r:id="rId174"/>
    <sheet name="StartUp_172" sheetId="175" state="veryHidden" r:id="rId175"/>
    <sheet name="StartUp_173" sheetId="176" state="veryHidden" r:id="rId176"/>
    <sheet name="StartUp_174" sheetId="177" state="veryHidden" r:id="rId177"/>
    <sheet name="StartUp_175" sheetId="178" state="veryHidden" r:id="rId178"/>
    <sheet name="StartUp_176" sheetId="179" state="veryHidden" r:id="rId179"/>
    <sheet name="StartUp_177" sheetId="180" state="veryHidden" r:id="rId180"/>
    <sheet name="StartUp_178" sheetId="181" state="veryHidden" r:id="rId181"/>
    <sheet name="StartUp_179" sheetId="182" state="veryHidden" r:id="rId182"/>
    <sheet name="StartUp_180" sheetId="183" state="veryHidden" r:id="rId183"/>
    <sheet name="StartUp_181" sheetId="184" state="veryHidden" r:id="rId184"/>
    <sheet name="StartUp_182" sheetId="185" state="veryHidden" r:id="rId185"/>
    <sheet name="StartUp_183" sheetId="186" state="veryHidden" r:id="rId186"/>
    <sheet name="StartUp_184" sheetId="187" state="veryHidden" r:id="rId187"/>
    <sheet name="StartUp_185" sheetId="188" state="veryHidden" r:id="rId188"/>
    <sheet name="StartUp_186" sheetId="189" state="veryHidden" r:id="rId189"/>
    <sheet name="StartUp_187" sheetId="190" state="veryHidden" r:id="rId190"/>
    <sheet name="StartUp_188" sheetId="191" state="veryHidden" r:id="rId191"/>
    <sheet name="StartUp_189" sheetId="192" state="veryHidden" r:id="rId192"/>
    <sheet name="StartUp_190" sheetId="193" state="veryHidden" r:id="rId193"/>
    <sheet name="StartUp_191" sheetId="194" state="veryHidden" r:id="rId194"/>
    <sheet name="StartUp_192" sheetId="195" state="veryHidden" r:id="rId195"/>
    <sheet name="StartUp_193" sheetId="196" state="veryHidden" r:id="rId196"/>
    <sheet name="StartUp_194" sheetId="197" state="veryHidden" r:id="rId197"/>
    <sheet name="StartUp_195" sheetId="198" state="veryHidden" r:id="rId198"/>
    <sheet name="StartUp_196" sheetId="199" state="veryHidden" r:id="rId199"/>
    <sheet name="16" sheetId="200" r:id="rId200"/>
    <sheet name="16-1 지역소득 " sheetId="201" r:id="rId201"/>
    <sheet name="16-2경제활동별도내총생산(당해년가격)" sheetId="202" r:id="rId202"/>
    <sheet name="16-3경제활동별도내총생산(기준년가격)" sheetId="203" r:id="rId203"/>
    <sheet name="16-4도내총생산에대한지출(당해년가격)" sheetId="204" r:id="rId204"/>
    <sheet name="16-5도내총생산에대한지출(기준년가격)" sheetId="205" r:id="rId205"/>
  </sheets>
  <definedNames>
    <definedName name="_xlnm.Print_Area" localSheetId="199">'16'!$A$1:$R$44</definedName>
    <definedName name="_xlnm.Print_Area" localSheetId="200">'16-1 지역소득 '!$A$1:$I$51</definedName>
    <definedName name="_xlnm.Print_Area" localSheetId="201">'16-2경제활동별도내총생산(당해년가격)'!$A$1:$H$28</definedName>
    <definedName name="_xlnm.Print_Area" localSheetId="202">'16-3경제활동별도내총생산(기준년가격)'!$A$1:$H$28</definedName>
    <definedName name="_xlnm.Print_Area" localSheetId="203">'16-4도내총생산에대한지출(당해년가격)'!$A$1:$J$23</definedName>
    <definedName name="_xlnm.Print_Area" localSheetId="204">'16-5도내총생산에대한지출(기준년가격)'!$A$1:$J$22</definedName>
  </definedNames>
  <calcPr calcId="162913"/>
</workbook>
</file>

<file path=xl/calcChain.xml><?xml version="1.0" encoding="utf-8"?>
<calcChain xmlns="http://schemas.openxmlformats.org/spreadsheetml/2006/main">
  <c r="H6" i="201" l="1"/>
</calcChain>
</file>

<file path=xl/sharedStrings.xml><?xml version="1.0" encoding="utf-8"?>
<sst xmlns="http://schemas.openxmlformats.org/spreadsheetml/2006/main" count="266" uniqueCount="162">
  <si>
    <t>Agriculture, forestry and fishing</t>
  </si>
  <si>
    <t>Taxes less subsidies on products</t>
  </si>
  <si>
    <t>Net taxe on production and import</t>
  </si>
  <si>
    <t>Agriculture, forestry &amp;  fishing</t>
  </si>
  <si>
    <t>Gross Regional Domestic Product by Economic Activity(At current prices)</t>
  </si>
  <si>
    <t xml:space="preserve"> Expenditure on GRDP</t>
  </si>
  <si>
    <t xml:space="preserve"> 가계에 봉사하는
 비 영 리 단 체</t>
  </si>
  <si>
    <t>5. 도내 총생산에 대한 지출(기준년가격)</t>
  </si>
  <si>
    <t>Facilities investment</t>
  </si>
  <si>
    <t>4. 도내 총생산에 대한 지출(당해년가격)</t>
  </si>
  <si>
    <t>Culture &amp; Other service</t>
  </si>
  <si>
    <t>2. 경제활동별 도내 총생산(당해년가격)</t>
  </si>
  <si>
    <t xml:space="preserve"> Final consumption expenditure</t>
  </si>
  <si>
    <t xml:space="preserve"> Gross fixed capital formation</t>
  </si>
  <si>
    <t>(Composition to whole country)</t>
  </si>
  <si>
    <t>Gross regional domestic product</t>
  </si>
  <si>
    <t>Income accounts of individuals</t>
  </si>
  <si>
    <t>ⅩⅥ. 소득 및 지출     
 Incoming and Expenditure</t>
  </si>
  <si>
    <t>Gross primary income(at current prices) </t>
  </si>
  <si>
    <t>Compensation of employees</t>
  </si>
  <si>
    <t>Wholesale and retail trade</t>
  </si>
  <si>
    <t xml:space="preserve"> Statistical discrepancy</t>
  </si>
  <si>
    <t xml:space="preserve"> Gross capital formation</t>
  </si>
  <si>
    <t>3. 경제활동별 도내 총생산(기준년가격)</t>
  </si>
  <si>
    <t xml:space="preserve"> Facilities investmen</t>
  </si>
  <si>
    <t xml:space="preserve"> Changes in inventories</t>
  </si>
  <si>
    <t xml:space="preserve">Economic growth rate(at 2010 constant prices) </t>
  </si>
  <si>
    <t>Electricty, gas, steam and water supply</t>
  </si>
  <si>
    <t xml:space="preserve"> Net shipping-out of goods and services</t>
  </si>
  <si>
    <t>Expenditure on GRDP(At current prices)</t>
  </si>
  <si>
    <t>Operating surplus and property income</t>
  </si>
  <si>
    <t>Gross regional domestic product(at current prices) </t>
  </si>
  <si>
    <t>GRDP</t>
  </si>
  <si>
    <t>Items</t>
  </si>
  <si>
    <t>구성항목별</t>
  </si>
  <si>
    <t>농림어업</t>
  </si>
  <si>
    <t>순생산물세</t>
  </si>
  <si>
    <t>최종소비지출</t>
  </si>
  <si>
    <t xml:space="preserve"> NPISHs</t>
  </si>
  <si>
    <t xml:space="preserve"> 총자본형성</t>
  </si>
  <si>
    <t xml:space="preserve"> 건설투자</t>
  </si>
  <si>
    <t xml:space="preserve"> 설비투자</t>
  </si>
  <si>
    <t xml:space="preserve"> 재고증감</t>
  </si>
  <si>
    <t xml:space="preserve"> 통계상불일치</t>
  </si>
  <si>
    <t>사업서비스업</t>
  </si>
  <si>
    <t xml:space="preserve"> 총고정자본형성</t>
  </si>
  <si>
    <t xml:space="preserve"> Government</t>
  </si>
  <si>
    <t>Education</t>
  </si>
  <si>
    <t>도매 및 소매업</t>
  </si>
  <si>
    <t>Composition</t>
  </si>
  <si>
    <t xml:space="preserve"> Households</t>
  </si>
  <si>
    <t xml:space="preserve"> Private</t>
  </si>
  <si>
    <t>부동산 및 임대업</t>
  </si>
  <si>
    <t>Government</t>
  </si>
  <si>
    <t>숙박 및 음식점업</t>
  </si>
  <si>
    <t>1. 지 역 소 득</t>
  </si>
  <si>
    <t>금융 및 보험업</t>
  </si>
  <si>
    <t>총생산액(시장가격)</t>
  </si>
  <si>
    <t>정보 및 통신업</t>
  </si>
  <si>
    <t>총부가가치(기초가격)</t>
  </si>
  <si>
    <t>문화 및 기타서비스업</t>
  </si>
  <si>
    <r>
      <t>Service</t>
    </r>
    <r>
      <rPr>
        <vertAlign val="superscript"/>
        <sz val="10"/>
        <color indexed="8"/>
        <rFont val="Arial Narrow"/>
        <family val="2"/>
      </rPr>
      <t>2)</t>
    </r>
  </si>
  <si>
    <t>광업</t>
  </si>
  <si>
    <t>제조업</t>
  </si>
  <si>
    <t>건설업</t>
  </si>
  <si>
    <t>운수업</t>
  </si>
  <si>
    <t xml:space="preserve"> 민간</t>
  </si>
  <si>
    <t xml:space="preserve"> 가계</t>
  </si>
  <si>
    <t xml:space="preserve"> 정부</t>
  </si>
  <si>
    <t>금액</t>
  </si>
  <si>
    <t>생산</t>
  </si>
  <si>
    <t>지출</t>
  </si>
  <si>
    <t>소득</t>
  </si>
  <si>
    <t>Construction</t>
  </si>
  <si>
    <t xml:space="preserve"> Construction</t>
  </si>
  <si>
    <t>Manufacturing</t>
  </si>
  <si>
    <t>Regional Income</t>
  </si>
  <si>
    <t xml:space="preserve">Construction  </t>
  </si>
  <si>
    <t>Gross value added</t>
  </si>
  <si>
    <t>Mining &amp; quarrying</t>
  </si>
  <si>
    <t>Composition Items</t>
  </si>
  <si>
    <t>전기, 가스, 증기 및 수도사업</t>
  </si>
  <si>
    <t>공공행정, 국방 및 사회보장행정</t>
  </si>
  <si>
    <t>교육서비스업</t>
  </si>
  <si>
    <t>민간소비</t>
  </si>
  <si>
    <t>상대수준</t>
  </si>
  <si>
    <t>지역내총생산</t>
  </si>
  <si>
    <t>개인소득</t>
  </si>
  <si>
    <t>Private</t>
  </si>
  <si>
    <r>
      <t>ⅩⅥ</t>
    </r>
    <r>
      <rPr>
        <sz val="10"/>
        <color indexed="8"/>
        <rFont val="Arial Narrow"/>
        <family val="2"/>
      </rPr>
      <t>.   Incoming and Expenditure   619</t>
    </r>
    <phoneticPr fontId="22" type="noConversion"/>
  </si>
  <si>
    <r>
      <t xml:space="preserve">622   </t>
    </r>
    <r>
      <rPr>
        <sz val="10"/>
        <color indexed="8"/>
        <rFont val="바탕"/>
        <family val="1"/>
        <charset val="129"/>
      </rPr>
      <t>ⅩⅥ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소득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지출</t>
    </r>
    <phoneticPr fontId="22" type="noConversion"/>
  </si>
  <si>
    <r>
      <rPr>
        <sz val="10"/>
        <color indexed="8"/>
        <rFont val="바탕"/>
        <family val="1"/>
        <charset val="129"/>
      </rPr>
      <t>ⅩⅥ</t>
    </r>
    <r>
      <rPr>
        <sz val="10"/>
        <color indexed="8"/>
        <rFont val="Arial Narrow"/>
        <family val="2"/>
      </rPr>
      <t>. Incoming and Expenditure   621</t>
    </r>
    <phoneticPr fontId="22" type="noConversion"/>
  </si>
  <si>
    <r>
      <rPr>
        <sz val="10"/>
        <color indexed="8"/>
        <rFont val="바탕"/>
        <family val="1"/>
        <charset val="129"/>
      </rPr>
      <t>ⅩⅥ</t>
    </r>
    <r>
      <rPr>
        <sz val="10"/>
        <color indexed="8"/>
        <rFont val="Arial Narrow"/>
        <family val="2"/>
      </rPr>
      <t>. Incoming and Expenditure   623</t>
    </r>
    <phoneticPr fontId="22" type="noConversion"/>
  </si>
  <si>
    <t>주 요 지 표</t>
  </si>
  <si>
    <r>
      <t xml:space="preserve">620   </t>
    </r>
    <r>
      <rPr>
        <sz val="10"/>
        <color indexed="8"/>
        <rFont val="바탕"/>
        <family val="1"/>
        <charset val="129"/>
      </rPr>
      <t>ⅩⅥ</t>
    </r>
    <r>
      <rPr>
        <sz val="10"/>
        <color indexed="8"/>
        <rFont val="Arial Narrow"/>
        <family val="2"/>
      </rPr>
      <t xml:space="preserve">. </t>
    </r>
    <r>
      <rPr>
        <sz val="10"/>
        <color indexed="8"/>
        <rFont val="바탕"/>
        <family val="1"/>
        <charset val="129"/>
      </rPr>
      <t>소득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및</t>
    </r>
    <r>
      <rPr>
        <sz val="10"/>
        <color indexed="8"/>
        <rFont val="Arial Narrow"/>
        <family val="2"/>
      </rPr>
      <t xml:space="preserve"> </t>
    </r>
    <r>
      <rPr>
        <sz val="10"/>
        <color indexed="8"/>
        <rFont val="바탕"/>
        <family val="1"/>
        <charset val="129"/>
      </rPr>
      <t>지출</t>
    </r>
  </si>
  <si>
    <t>구성항목별</t>
    <phoneticPr fontId="22" type="noConversion"/>
  </si>
  <si>
    <t>전기, 가스, 증기 및 수도사업</t>
    <phoneticPr fontId="22" type="noConversion"/>
  </si>
  <si>
    <t xml:space="preserve"> 지식재산생산물투자</t>
  </si>
  <si>
    <t>Intellectual property products</t>
  </si>
  <si>
    <t xml:space="preserve"> 재화와 서비스 순이출</t>
  </si>
  <si>
    <t xml:space="preserve"> 지역내 총생산에 대한 지출</t>
  </si>
  <si>
    <t>Expenditure on GRDP(At constant prices)</t>
    <phoneticPr fontId="22" type="noConversion"/>
  </si>
  <si>
    <t>Gross Regional Domestic Product by Economic Activity(At constant prices)</t>
    <phoneticPr fontId="22" type="noConversion"/>
  </si>
  <si>
    <t>지  역  내  총  생  산  (명목)</t>
  </si>
  <si>
    <t>(전 국 대 비   비 중)</t>
  </si>
  <si>
    <t xml:space="preserve">   ○ 농 림 어 업</t>
  </si>
  <si>
    <t xml:space="preserve">   ○ 건   설   업</t>
  </si>
  <si>
    <t xml:space="preserve">   ○ 민 간 소 비</t>
  </si>
  <si>
    <t xml:space="preserve">   ○ 정 부 소 비</t>
  </si>
  <si>
    <t xml:space="preserve">   ○ 건 설 투 자</t>
  </si>
  <si>
    <t xml:space="preserve">   ○ 설 비 투 자</t>
  </si>
  <si>
    <t>지 역 총 소 득 ( 명 목 )</t>
  </si>
  <si>
    <t xml:space="preserve">   (전국 대비 비중)</t>
  </si>
  <si>
    <t xml:space="preserve">   (지역내총생산 대비 비중)</t>
  </si>
  <si>
    <t xml:space="preserve">   ○ 피용자 보수</t>
  </si>
  <si>
    <t xml:space="preserve">   ○ 영업잉여 및 재산소득</t>
  </si>
  <si>
    <t xml:space="preserve">   ○ 생산 및 수입세</t>
  </si>
  <si>
    <t>(명목증감률)</t>
  </si>
  <si>
    <t>1
인
당
주요
지표</t>
  </si>
  <si>
    <r>
      <t>경 제 성 장 률 (불변가격)</t>
    </r>
    <r>
      <rPr>
        <vertAlign val="superscript"/>
        <sz val="10"/>
        <color indexed="8"/>
        <rFont val="-윤고딕320"/>
        <family val="1"/>
        <charset val="129"/>
      </rPr>
      <t>1)</t>
    </r>
  </si>
  <si>
    <r>
      <t xml:space="preserve">   ○ 서 비 스 업</t>
    </r>
    <r>
      <rPr>
        <vertAlign val="superscript"/>
        <sz val="10"/>
        <color indexed="8"/>
        <rFont val="-윤고딕320"/>
        <family val="1"/>
        <charset val="129"/>
      </rPr>
      <t>2)</t>
    </r>
    <r>
      <rPr>
        <b/>
        <sz val="10"/>
        <color indexed="8"/>
        <rFont val="바탕체"/>
        <family val="1"/>
        <charset val="129"/>
      </rPr>
      <t/>
    </r>
  </si>
  <si>
    <r>
      <t>생산구조</t>
    </r>
    <r>
      <rPr>
        <vertAlign val="superscript"/>
        <sz val="10"/>
        <color indexed="8"/>
        <rFont val="-윤고딕320"/>
        <family val="1"/>
        <charset val="129"/>
      </rPr>
      <t>3)</t>
    </r>
  </si>
  <si>
    <r>
      <t>지출구조</t>
    </r>
    <r>
      <rPr>
        <vertAlign val="superscript"/>
        <sz val="10"/>
        <color indexed="8"/>
        <rFont val="-윤고딕320"/>
        <family val="1"/>
        <charset val="129"/>
      </rPr>
      <t>4)</t>
    </r>
  </si>
  <si>
    <r>
      <t>구조</t>
    </r>
    <r>
      <rPr>
        <vertAlign val="superscript"/>
        <sz val="10"/>
        <color indexed="8"/>
        <rFont val="-윤고딕320"/>
        <family val="1"/>
        <charset val="129"/>
      </rPr>
      <t>5)</t>
    </r>
  </si>
  <si>
    <r>
      <t>개인소득(명목)</t>
    </r>
    <r>
      <rPr>
        <vertAlign val="superscript"/>
        <sz val="10"/>
        <color indexed="8"/>
        <rFont val="-윤고딕320"/>
        <family val="1"/>
        <charset val="129"/>
      </rPr>
      <t>6)</t>
    </r>
  </si>
  <si>
    <t xml:space="preserve">   ○ 지식재산생산물투자</t>
  </si>
  <si>
    <t xml:space="preserve">   ○ 지식재산생산물투자</t>
    <phoneticPr fontId="22" type="noConversion"/>
  </si>
  <si>
    <t>1인당 민간최종소비지출액
(천원)</t>
    <phoneticPr fontId="22" type="noConversion"/>
  </si>
  <si>
    <t>Private Per-capita
(thousand  won)</t>
    <phoneticPr fontId="22" type="noConversion"/>
  </si>
  <si>
    <t>단위: 십억원, 1인당 천원, %</t>
    <phoneticPr fontId="22" type="noConversion"/>
  </si>
  <si>
    <t>Unit: billion won, per-capita 1,000 won, %</t>
    <phoneticPr fontId="22" type="noConversion"/>
  </si>
  <si>
    <t>단위: 백만원</t>
    <phoneticPr fontId="22" type="noConversion"/>
  </si>
  <si>
    <t>Unit: million won</t>
    <phoneticPr fontId="22" type="noConversion"/>
  </si>
  <si>
    <t>단위: 백만원</t>
    <phoneticPr fontId="22" type="noConversion"/>
  </si>
  <si>
    <t>Source : Smart Information Office</t>
    <phoneticPr fontId="22" type="noConversion"/>
  </si>
  <si>
    <t>Source: Smart Information Office</t>
    <phoneticPr fontId="22" type="noConversion"/>
  </si>
  <si>
    <t>자료: 스마트정보담당관</t>
    <phoneticPr fontId="22" type="noConversion"/>
  </si>
  <si>
    <t>Agriculture, forestry and  fishing</t>
    <phoneticPr fontId="22" type="noConversion"/>
  </si>
  <si>
    <t>Electricty, gas, steam and water-supply</t>
    <phoneticPr fontId="22" type="noConversion"/>
  </si>
  <si>
    <t>Transport</t>
    <phoneticPr fontId="22" type="noConversion"/>
  </si>
  <si>
    <t>Accommodation and food service</t>
    <phoneticPr fontId="22" type="noConversion"/>
  </si>
  <si>
    <t>Information and communication</t>
    <phoneticPr fontId="22" type="noConversion"/>
  </si>
  <si>
    <t>Financial and insurance</t>
    <phoneticPr fontId="22" type="noConversion"/>
  </si>
  <si>
    <t>Real estate and renting and leasing</t>
    <phoneticPr fontId="22" type="noConversion"/>
  </si>
  <si>
    <t>Business service</t>
    <phoneticPr fontId="22" type="noConversion"/>
  </si>
  <si>
    <t>Public administration, defence and compulsory social security</t>
    <phoneticPr fontId="22" type="noConversion"/>
  </si>
  <si>
    <t>보건업 및 사회복지서비스업</t>
    <phoneticPr fontId="22" type="noConversion"/>
  </si>
  <si>
    <t>Human health and social work</t>
    <phoneticPr fontId="22" type="noConversion"/>
  </si>
  <si>
    <t>Taxes less subsidies on product</t>
    <phoneticPr fontId="22" type="noConversion"/>
  </si>
  <si>
    <t xml:space="preserve"> Intellectual property products</t>
    <phoneticPr fontId="22" type="noConversion"/>
  </si>
  <si>
    <t>기준년 10년-5&gt;1년으로 변경</t>
    <phoneticPr fontId="0" type="noConversion"/>
  </si>
  <si>
    <t xml:space="preserve">자료: 스마트정보담당관 </t>
    <phoneticPr fontId="22" type="noConversion"/>
  </si>
  <si>
    <t>주 : 1) 연쇄방식으로 계산한 성장률 (개별업종 및 지출항목은 2015년 가격 기준으로 작성한 실질 증가율)</t>
  </si>
  <si>
    <t xml:space="preserve">       2) 도매 및 소매업(G) + … + 기타서비스업(S) (하수폐기물처리, 원료재생 및 환경복원업 포함)</t>
  </si>
  <si>
    <t xml:space="preserve">       3) 총부가가치(기초가격,명목)=100           4) 지역내총생산에 대한 지출(명목)=100</t>
  </si>
  <si>
    <t xml:space="preserve">       5) 지역총소득(명목)=100                              6) 개인부문 총처분가능소득 </t>
  </si>
  <si>
    <t xml:space="preserve">       1인당 지표×100으로 계산된 것임</t>
  </si>
  <si>
    <r>
      <t>자료</t>
    </r>
    <r>
      <rPr>
        <sz val="9"/>
        <color indexed="8"/>
        <rFont val="Arial Narrow"/>
        <family val="2"/>
      </rPr>
      <t xml:space="preserve"> : </t>
    </r>
    <r>
      <rPr>
        <sz val="9"/>
        <color indexed="8"/>
        <rFont val="바탕체"/>
        <family val="1"/>
        <charset val="129"/>
      </rPr>
      <t>스마트정보담당관</t>
    </r>
    <r>
      <rPr>
        <sz val="9"/>
        <color indexed="8"/>
        <rFont val="Arial Narrow"/>
        <family val="2"/>
      </rPr>
      <t/>
    </r>
    <phoneticPr fontId="22" type="noConversion"/>
  </si>
  <si>
    <t xml:space="preserve">   ○ 광업·제조업</t>
    <phoneticPr fontId="22" type="noConversion"/>
  </si>
  <si>
    <t>Mining and quarrying &amp; Manufacturing</t>
    <phoneticPr fontId="22" type="noConversion"/>
  </si>
  <si>
    <t xml:space="preserve">   ○ 전기가스증기업</t>
    <phoneticPr fontId="22" type="noConversion"/>
  </si>
  <si>
    <t>Electricity, gas, steam and air conditioning supply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</si>
</sst>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 * #,##0_ ;_ * \-#,##0_ ;_ * &quot;-&quot;_ ;_ @_ "/>
    <numFmt numFmtId="177" formatCode="_ * #,##0.0_ ;_ * \-#,##0.0_ ;_ * &quot;-&quot;_ ;_ @_ "/>
    <numFmt numFmtId="178" formatCode="#,##0_ "/>
    <numFmt numFmtId="179" formatCode="\(_ #,##0.0\)_ ;\(_*\ \-#,##0.0\)_ ;_ * &quot;-&quot;_ ;_ @_ "/>
  </numFmts>
  <fonts count="30">
    <font>
      <sz val="12"/>
      <name val="Times New Roman"/>
      <family val="1"/>
    </font>
    <font>
      <sz val="12"/>
      <name val="Times New Roman"/>
      <family val="1"/>
    </font>
    <font>
      <sz val="10"/>
      <color indexed="8"/>
      <name val="바탕체"/>
      <family val="1"/>
      <charset val="129"/>
    </font>
    <font>
      <sz val="9"/>
      <color indexed="8"/>
      <name val="바탕체"/>
      <family val="1"/>
      <charset val="129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color indexed="8"/>
      <name val="바탕체"/>
      <family val="1"/>
      <charset val="129"/>
    </font>
    <font>
      <b/>
      <sz val="20"/>
      <color indexed="8"/>
      <name val="Arial Narrow"/>
      <family val="2"/>
    </font>
    <font>
      <sz val="10"/>
      <color indexed="8"/>
      <name val="바탕"/>
      <family val="1"/>
      <charset val="129"/>
    </font>
    <font>
      <b/>
      <sz val="24"/>
      <color indexed="8"/>
      <name val="바탕체"/>
      <family val="1"/>
      <charset val="129"/>
    </font>
    <font>
      <sz val="12"/>
      <color indexed="8"/>
      <name val="Arial Narrow"/>
      <family val="2"/>
    </font>
    <font>
      <sz val="10"/>
      <color indexed="8"/>
      <name val="HY견명조"/>
      <family val="1"/>
      <charset val="129"/>
    </font>
    <font>
      <sz val="20"/>
      <color indexed="8"/>
      <name val="HY견명조"/>
      <family val="1"/>
      <charset val="129"/>
    </font>
    <font>
      <sz val="10"/>
      <color indexed="63"/>
      <name val="Arial Narrow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0"/>
      <name val="Arial Narrow"/>
      <family val="2"/>
    </font>
    <font>
      <sz val="9"/>
      <color indexed="10"/>
      <name val="Arial Narrow"/>
      <family val="2"/>
    </font>
    <font>
      <sz val="10"/>
      <color indexed="10"/>
      <name val="바탕체"/>
      <family val="1"/>
      <charset val="129"/>
    </font>
    <font>
      <sz val="9"/>
      <color indexed="10"/>
      <name val="바탕체"/>
      <family val="1"/>
      <charset val="129"/>
    </font>
    <font>
      <vertAlign val="superscript"/>
      <sz val="10"/>
      <color indexed="8"/>
      <name val="Arial Narrow"/>
      <family val="2"/>
    </font>
    <font>
      <sz val="8"/>
      <name val="돋움"/>
      <family val="3"/>
      <charset val="129"/>
    </font>
    <font>
      <sz val="26"/>
      <color indexed="8"/>
      <name val="-윤명조340"/>
      <family val="1"/>
      <charset val="129"/>
    </font>
    <font>
      <sz val="24"/>
      <color indexed="8"/>
      <name val="-윤명조340"/>
      <family val="1"/>
      <charset val="129"/>
    </font>
    <font>
      <sz val="10"/>
      <color indexed="8"/>
      <name val="-윤고딕320"/>
      <family val="1"/>
      <charset val="129"/>
    </font>
    <font>
      <vertAlign val="superscript"/>
      <sz val="10"/>
      <color indexed="8"/>
      <name val="-윤고딕320"/>
      <family val="1"/>
      <charset val="129"/>
    </font>
    <font>
      <u/>
      <sz val="10"/>
      <color indexed="8"/>
      <name val="-윤고딕320"/>
      <family val="1"/>
      <charset val="129"/>
    </font>
    <font>
      <b/>
      <sz val="10"/>
      <color indexed="8"/>
      <name val="-윤고딕320"/>
      <family val="1"/>
      <charset val="129"/>
    </font>
    <font>
      <sz val="10"/>
      <color rgb="FFFF0000"/>
      <name val="-윤고딕320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 applyNumberFormat="1"/>
    <xf numFmtId="0" fontId="15" fillId="0" borderId="6" xfId="0" applyNumberFormat="1" applyFont="1" applyFill="1" applyBorder="1" applyAlignment="1">
      <alignment horizontal="center" vertical="center"/>
    </xf>
    <xf numFmtId="176" fontId="6" fillId="0" borderId="17" xfId="0" applyNumberFormat="1" applyFont="1" applyFill="1" applyBorder="1" applyAlignment="1" applyProtection="1">
      <alignment shrinkToFit="1"/>
    </xf>
    <xf numFmtId="0" fontId="2" fillId="0" borderId="0" xfId="0" applyNumberFormat="1" applyFont="1" applyFill="1"/>
    <xf numFmtId="0" fontId="3" fillId="0" borderId="0" xfId="0" applyNumberFormat="1" applyFont="1" applyFill="1"/>
    <xf numFmtId="0" fontId="4" fillId="0" borderId="0" xfId="0" applyNumberFormat="1" applyFont="1" applyFill="1" applyAlignment="1">
      <alignment horizontal="right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/>
    <xf numFmtId="0" fontId="5" fillId="0" borderId="0" xfId="0" applyNumberFormat="1" applyFont="1" applyFill="1" applyAlignment="1">
      <alignment vertical="top"/>
    </xf>
    <xf numFmtId="0" fontId="5" fillId="0" borderId="0" xfId="0" applyNumberFormat="1" applyFont="1" applyFill="1" applyAlignment="1"/>
    <xf numFmtId="0" fontId="6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2" fillId="0" borderId="9" xfId="0" applyNumberFormat="1" applyFont="1" applyFill="1" applyBorder="1" applyAlignment="1">
      <alignment horizontal="left" vertical="top"/>
    </xf>
    <xf numFmtId="176" fontId="4" fillId="0" borderId="0" xfId="0" applyNumberFormat="1" applyFont="1" applyFill="1" applyBorder="1" applyProtection="1"/>
    <xf numFmtId="0" fontId="4" fillId="0" borderId="0" xfId="0" applyNumberFormat="1" applyFont="1" applyFill="1"/>
    <xf numFmtId="177" fontId="5" fillId="0" borderId="0" xfId="0" applyNumberFormat="1" applyFont="1" applyFill="1" applyBorder="1" applyAlignment="1" applyProtection="1">
      <alignment vertical="center"/>
    </xf>
    <xf numFmtId="176" fontId="5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>
      <alignment horizontal="left"/>
    </xf>
    <xf numFmtId="177" fontId="5" fillId="0" borderId="0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 wrapText="1"/>
    </xf>
    <xf numFmtId="176" fontId="5" fillId="0" borderId="0" xfId="0" applyNumberFormat="1" applyFont="1" applyFill="1" applyBorder="1" applyAlignment="1" applyProtection="1">
      <alignment horizontal="center" shrinkToFit="1"/>
    </xf>
    <xf numFmtId="177" fontId="4" fillId="0" borderId="0" xfId="0" applyNumberFormat="1" applyFont="1" applyFill="1" applyBorder="1" applyAlignment="1" applyProtection="1">
      <alignment vertical="center"/>
    </xf>
    <xf numFmtId="3" fontId="6" fillId="0" borderId="0" xfId="0" applyNumberFormat="1" applyFont="1" applyFill="1" applyBorder="1" applyAlignment="1">
      <alignment horizontal="left"/>
    </xf>
    <xf numFmtId="177" fontId="4" fillId="0" borderId="0" xfId="0" applyNumberFormat="1" applyFont="1" applyFill="1" applyBorder="1" applyAlignment="1" applyProtection="1">
      <alignment horizontal="center" vertical="center"/>
    </xf>
    <xf numFmtId="179" fontId="5" fillId="0" borderId="0" xfId="0" applyNumberFormat="1" applyFont="1" applyFill="1" applyBorder="1" applyAlignment="1" applyProtection="1">
      <alignment horizontal="right"/>
      <protection locked="0"/>
    </xf>
    <xf numFmtId="176" fontId="5" fillId="0" borderId="0" xfId="0" applyNumberFormat="1" applyFont="1" applyFill="1" applyBorder="1" applyProtection="1"/>
    <xf numFmtId="0" fontId="2" fillId="0" borderId="0" xfId="0" applyNumberFormat="1" applyFont="1" applyFill="1" applyAlignment="1">
      <alignment horizontal="centerContinuous"/>
    </xf>
    <xf numFmtId="0" fontId="8" fillId="0" borderId="0" xfId="0" applyNumberFormat="1" applyFont="1" applyFill="1" applyAlignment="1">
      <alignment horizontal="centerContinuous"/>
    </xf>
    <xf numFmtId="176" fontId="5" fillId="0" borderId="11" xfId="0" applyNumberFormat="1" applyFont="1" applyFill="1" applyBorder="1" applyAlignment="1" applyProtection="1">
      <alignment vertical="top"/>
    </xf>
    <xf numFmtId="3" fontId="5" fillId="0" borderId="11" xfId="0" applyNumberFormat="1" applyFont="1" applyFill="1" applyBorder="1" applyAlignment="1">
      <alignment horizontal="left" vertical="top"/>
    </xf>
    <xf numFmtId="0" fontId="4" fillId="0" borderId="14" xfId="0" applyNumberFormat="1" applyFont="1" applyFill="1" applyBorder="1" applyAlignment="1">
      <alignment horizontal="right"/>
    </xf>
    <xf numFmtId="0" fontId="3" fillId="0" borderId="0" xfId="0" applyNumberFormat="1" applyFont="1" applyFill="1"/>
    <xf numFmtId="0" fontId="10" fillId="0" borderId="0" xfId="0" applyNumberFormat="1" applyFont="1" applyBorder="1"/>
    <xf numFmtId="0" fontId="1" fillId="0" borderId="0" xfId="0" applyNumberFormat="1" applyFont="1"/>
    <xf numFmtId="0" fontId="5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/>
    <xf numFmtId="0" fontId="5" fillId="0" borderId="0" xfId="0" applyNumberFormat="1" applyFont="1" applyFill="1" applyBorder="1" applyAlignment="1">
      <alignment horizontal="left" vertical="center" wrapText="1"/>
    </xf>
    <xf numFmtId="176" fontId="6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wrapText="1"/>
    </xf>
    <xf numFmtId="176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Protection="1"/>
    <xf numFmtId="0" fontId="5" fillId="0" borderId="0" xfId="0" applyNumberFormat="1" applyFont="1" applyFill="1" applyAlignment="1" applyProtection="1">
      <alignment horizontal="left"/>
    </xf>
    <xf numFmtId="0" fontId="5" fillId="0" borderId="0" xfId="0" applyNumberFormat="1" applyFont="1" applyFill="1" applyBorder="1"/>
    <xf numFmtId="0" fontId="12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right" vertical="top"/>
    </xf>
    <xf numFmtId="178" fontId="14" fillId="2" borderId="0" xfId="0" applyNumberFormat="1" applyFont="1" applyFill="1" applyBorder="1" applyAlignment="1">
      <alignment horizontal="right" vertical="center" wrapText="1"/>
    </xf>
    <xf numFmtId="178" fontId="14" fillId="0" borderId="0" xfId="0" applyNumberFormat="1" applyFont="1" applyBorder="1" applyAlignment="1">
      <alignment horizontal="right" vertical="center" wrapText="1"/>
    </xf>
    <xf numFmtId="0" fontId="6" fillId="0" borderId="0" xfId="0" applyNumberFormat="1" applyFont="1" applyFill="1" applyAlignment="1"/>
    <xf numFmtId="0" fontId="15" fillId="0" borderId="0" xfId="0" applyNumberFormat="1" applyFont="1" applyFill="1"/>
    <xf numFmtId="0" fontId="15" fillId="0" borderId="0" xfId="0" applyNumberFormat="1" applyFont="1" applyFill="1" applyAlignment="1">
      <alignment vertical="top"/>
    </xf>
    <xf numFmtId="177" fontId="16" fillId="0" borderId="0" xfId="0" applyNumberFormat="1" applyFont="1" applyFill="1" applyBorder="1" applyAlignment="1" applyProtection="1">
      <alignment horizontal="center" vertical="center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</xf>
    <xf numFmtId="177" fontId="17" fillId="0" borderId="0" xfId="0" applyNumberFormat="1" applyFont="1" applyFill="1" applyBorder="1" applyAlignment="1" applyProtection="1">
      <alignment vertical="center"/>
    </xf>
    <xf numFmtId="177" fontId="18" fillId="0" borderId="0" xfId="0" applyNumberFormat="1" applyFont="1" applyFill="1" applyBorder="1" applyAlignment="1" applyProtection="1">
      <alignment horizontal="center" vertical="center"/>
    </xf>
    <xf numFmtId="179" fontId="16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NumberFormat="1" applyFont="1" applyFill="1" applyAlignment="1" applyProtection="1">
      <alignment horizontal="left"/>
    </xf>
    <xf numFmtId="176" fontId="15" fillId="0" borderId="0" xfId="0" applyNumberFormat="1" applyFont="1" applyFill="1" applyBorder="1" applyProtection="1"/>
    <xf numFmtId="0" fontId="19" fillId="0" borderId="0" xfId="0" applyNumberFormat="1" applyFont="1" applyFill="1"/>
    <xf numFmtId="0" fontId="20" fillId="0" borderId="0" xfId="0" applyNumberFormat="1" applyFont="1" applyFill="1"/>
    <xf numFmtId="0" fontId="18" fillId="0" borderId="14" xfId="0" applyNumberFormat="1" applyFont="1" applyFill="1" applyBorder="1" applyAlignment="1">
      <alignment horizontal="right"/>
    </xf>
    <xf numFmtId="178" fontId="5" fillId="2" borderId="0" xfId="0" applyNumberFormat="1" applyFont="1" applyFill="1" applyBorder="1" applyAlignment="1">
      <alignment horizontal="right" vertical="center" wrapText="1"/>
    </xf>
    <xf numFmtId="178" fontId="5" fillId="0" borderId="0" xfId="0" applyNumberFormat="1" applyFont="1" applyBorder="1" applyAlignment="1">
      <alignment horizontal="right" vertical="center" wrapText="1"/>
    </xf>
    <xf numFmtId="0" fontId="5" fillId="0" borderId="0" xfId="0" applyNumberFormat="1" applyFont="1" applyFill="1" applyAlignment="1">
      <alignment horizontal="right" vertical="top"/>
    </xf>
    <xf numFmtId="0" fontId="5" fillId="0" borderId="9" xfId="0" applyNumberFormat="1" applyFont="1" applyFill="1" applyBorder="1" applyAlignment="1">
      <alignment horizontal="centerContinuous" vertical="center"/>
    </xf>
    <xf numFmtId="176" fontId="5" fillId="0" borderId="9" xfId="0" applyNumberFormat="1" applyFont="1" applyFill="1" applyBorder="1" applyAlignment="1" applyProtection="1">
      <alignment horizontal="center" vertical="center"/>
    </xf>
    <xf numFmtId="0" fontId="5" fillId="0" borderId="13" xfId="0" applyNumberFormat="1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 applyProtection="1">
      <alignment horizontal="center" vertical="center"/>
    </xf>
    <xf numFmtId="0" fontId="5" fillId="0" borderId="12" xfId="0" applyNumberFormat="1" applyFont="1" applyFill="1" applyBorder="1" applyAlignment="1">
      <alignment horizontal="left" vertical="center" shrinkToFit="1"/>
    </xf>
    <xf numFmtId="0" fontId="5" fillId="0" borderId="11" xfId="0" applyNumberFormat="1" applyFont="1" applyFill="1" applyBorder="1" applyAlignment="1">
      <alignment horizontal="centerContinuous" vertical="center"/>
    </xf>
    <xf numFmtId="0" fontId="5" fillId="0" borderId="13" xfId="0" applyNumberFormat="1" applyFont="1" applyFill="1" applyBorder="1" applyAlignment="1">
      <alignment horizontal="centerContinuous" vertical="center"/>
    </xf>
    <xf numFmtId="179" fontId="5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NumberFormat="1" applyFont="1" applyFill="1" applyBorder="1" applyAlignment="1">
      <alignment horizontal="centerContinuous" vertical="center" wrapText="1"/>
    </xf>
    <xf numFmtId="0" fontId="5" fillId="0" borderId="0" xfId="0" applyNumberFormat="1" applyFont="1" applyFill="1" applyBorder="1" applyAlignment="1"/>
    <xf numFmtId="0" fontId="4" fillId="0" borderId="14" xfId="0" applyNumberFormat="1" applyFont="1" applyFill="1" applyBorder="1" applyAlignment="1" applyProtection="1"/>
    <xf numFmtId="0" fontId="4" fillId="0" borderId="14" xfId="0" applyNumberFormat="1" applyFont="1" applyFill="1" applyBorder="1" applyAlignment="1"/>
    <xf numFmtId="0" fontId="5" fillId="0" borderId="14" xfId="0" applyNumberFormat="1" applyFont="1" applyFill="1" applyBorder="1" applyAlignment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/>
    <xf numFmtId="3" fontId="5" fillId="0" borderId="12" xfId="0" applyNumberFormat="1" applyFont="1" applyFill="1" applyBorder="1" applyAlignment="1">
      <alignment horizontal="left" vertical="center" shrinkToFit="1"/>
    </xf>
    <xf numFmtId="177" fontId="5" fillId="0" borderId="0" xfId="0" applyNumberFormat="1" applyFont="1" applyFill="1" applyBorder="1" applyAlignment="1" applyProtection="1">
      <alignment vertical="center" shrinkToFit="1"/>
    </xf>
    <xf numFmtId="177" fontId="5" fillId="0" borderId="0" xfId="0" applyNumberFormat="1" applyFont="1" applyFill="1" applyBorder="1" applyAlignment="1" applyProtection="1">
      <alignment horizontal="center" vertical="center"/>
      <protection locked="0"/>
    </xf>
    <xf numFmtId="177" fontId="5" fillId="0" borderId="0" xfId="0" applyNumberFormat="1" applyFont="1" applyFill="1" applyAlignment="1" applyProtection="1">
      <alignment horizontal="center" vertical="center"/>
      <protection locked="0"/>
    </xf>
    <xf numFmtId="0" fontId="5" fillId="0" borderId="18" xfId="0" applyNumberFormat="1" applyFont="1" applyFill="1" applyBorder="1" applyAlignment="1">
      <alignment horizontal="left" vertical="center"/>
    </xf>
    <xf numFmtId="177" fontId="5" fillId="0" borderId="14" xfId="0" applyNumberFormat="1" applyFont="1" applyFill="1" applyBorder="1" applyAlignment="1" applyProtection="1">
      <alignment horizontal="center" vertical="center"/>
      <protection locked="0"/>
    </xf>
    <xf numFmtId="3" fontId="5" fillId="0" borderId="12" xfId="0" applyNumberFormat="1" applyFont="1" applyFill="1" applyBorder="1" applyAlignment="1">
      <alignment horizontal="left" vertical="center"/>
    </xf>
    <xf numFmtId="0" fontId="5" fillId="0" borderId="12" xfId="0" applyNumberFormat="1" applyFont="1" applyBorder="1" applyAlignment="1">
      <alignment vertical="center"/>
    </xf>
    <xf numFmtId="0" fontId="5" fillId="0" borderId="18" xfId="0" applyNumberFormat="1" applyFont="1" applyBorder="1" applyAlignment="1">
      <alignment vertical="center"/>
    </xf>
    <xf numFmtId="177" fontId="5" fillId="0" borderId="11" xfId="0" applyNumberFormat="1" applyFont="1" applyFill="1" applyBorder="1" applyAlignment="1" applyProtection="1">
      <alignment horizontal="center" vertical="center"/>
      <protection locked="0"/>
    </xf>
    <xf numFmtId="0" fontId="5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 applyProtection="1">
      <alignment horizontal="center" vertical="center"/>
    </xf>
    <xf numFmtId="3" fontId="5" fillId="0" borderId="18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 applyProtection="1">
      <alignment horizontal="center" vertical="center"/>
      <protection locked="0"/>
    </xf>
    <xf numFmtId="3" fontId="5" fillId="0" borderId="12" xfId="0" applyNumberFormat="1" applyFont="1" applyFill="1" applyBorder="1" applyAlignment="1">
      <alignment vertical="center"/>
    </xf>
    <xf numFmtId="177" fontId="5" fillId="0" borderId="11" xfId="0" applyNumberFormat="1" applyFont="1" applyFill="1" applyBorder="1" applyAlignment="1" applyProtection="1">
      <alignment horizontal="center" vertical="center"/>
    </xf>
    <xf numFmtId="3" fontId="5" fillId="0" borderId="13" xfId="0" applyNumberFormat="1" applyFont="1" applyFill="1" applyBorder="1" applyAlignment="1">
      <alignment horizontal="left" vertical="center"/>
    </xf>
    <xf numFmtId="179" fontId="5" fillId="0" borderId="11" xfId="0" applyNumberFormat="1" applyFont="1" applyFill="1" applyBorder="1" applyAlignment="1" applyProtection="1">
      <alignment horizontal="right" vertical="center"/>
      <protection locked="0"/>
    </xf>
    <xf numFmtId="177" fontId="6" fillId="0" borderId="0" xfId="0" applyNumberFormat="1" applyFont="1" applyFill="1" applyBorder="1" applyAlignment="1" applyProtection="1">
      <alignment vertical="center" shrinkToFit="1"/>
    </xf>
    <xf numFmtId="179" fontId="6" fillId="0" borderId="11" xfId="0" applyNumberFormat="1" applyFont="1" applyFill="1" applyBorder="1" applyAlignment="1" applyProtection="1">
      <alignment horizontal="right" vertical="center"/>
      <protection locked="0"/>
    </xf>
    <xf numFmtId="177" fontId="6" fillId="0" borderId="0" xfId="0" applyNumberFormat="1" applyFont="1" applyFill="1" applyAlignment="1" applyProtection="1">
      <alignment horizontal="center" vertical="center"/>
      <protection locked="0"/>
    </xf>
    <xf numFmtId="177" fontId="6" fillId="0" borderId="14" xfId="0" applyNumberFormat="1" applyFont="1" applyFill="1" applyBorder="1" applyAlignment="1" applyProtection="1">
      <alignment horizontal="center" vertical="center"/>
      <protection locked="0"/>
    </xf>
    <xf numFmtId="177" fontId="6" fillId="0" borderId="0" xfId="0" applyNumberFormat="1" applyFont="1" applyFill="1" applyBorder="1" applyAlignment="1" applyProtection="1">
      <alignment horizontal="center" vertical="center"/>
    </xf>
    <xf numFmtId="177" fontId="6" fillId="0" borderId="0" xfId="0" applyNumberFormat="1" applyFont="1" applyFill="1" applyBorder="1" applyAlignment="1" applyProtection="1">
      <alignment horizontal="center" vertical="center"/>
      <protection locked="0"/>
    </xf>
    <xf numFmtId="177" fontId="6" fillId="0" borderId="11" xfId="0" applyNumberFormat="1" applyFont="1" applyFill="1" applyBorder="1" applyAlignment="1" applyProtection="1">
      <alignment horizontal="center" vertical="center"/>
      <protection locked="0"/>
    </xf>
    <xf numFmtId="176" fontId="6" fillId="0" borderId="14" xfId="0" applyNumberFormat="1" applyFont="1" applyFill="1" applyBorder="1" applyAlignment="1" applyProtection="1">
      <alignment horizontal="center" vertical="center"/>
    </xf>
    <xf numFmtId="176" fontId="6" fillId="0" borderId="0" xfId="0" applyNumberFormat="1" applyFont="1" applyFill="1" applyBorder="1" applyAlignment="1" applyProtection="1">
      <alignment horizontal="center" vertical="center"/>
      <protection locked="0"/>
    </xf>
    <xf numFmtId="177" fontId="6" fillId="0" borderId="1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horizontal="right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vertical="top"/>
    </xf>
    <xf numFmtId="0" fontId="2" fillId="0" borderId="9" xfId="0" applyNumberFormat="1" applyFont="1" applyFill="1" applyBorder="1" applyAlignment="1">
      <alignment horizontal="left" vertical="top"/>
    </xf>
    <xf numFmtId="0" fontId="4" fillId="0" borderId="0" xfId="0" applyNumberFormat="1" applyFont="1" applyFill="1"/>
    <xf numFmtId="176" fontId="5" fillId="0" borderId="11" xfId="0" applyNumberFormat="1" applyFont="1" applyFill="1" applyBorder="1" applyAlignment="1" applyProtection="1">
      <alignment vertical="top"/>
    </xf>
    <xf numFmtId="3" fontId="5" fillId="0" borderId="11" xfId="0" applyNumberFormat="1" applyFont="1" applyFill="1" applyBorder="1" applyAlignment="1">
      <alignment horizontal="left" vertical="top"/>
    </xf>
    <xf numFmtId="0" fontId="4" fillId="0" borderId="14" xfId="0" applyNumberFormat="1" applyFont="1" applyFill="1" applyBorder="1" applyAlignment="1">
      <alignment horizontal="right"/>
    </xf>
    <xf numFmtId="0" fontId="3" fillId="0" borderId="0" xfId="0" applyNumberFormat="1" applyFont="1" applyFill="1"/>
    <xf numFmtId="176" fontId="5" fillId="0" borderId="0" xfId="0" quotePrefix="1" applyNumberFormat="1" applyFont="1" applyFill="1" applyBorder="1" applyAlignment="1" applyProtection="1">
      <alignment horizontal="right" shrinkToFit="1"/>
      <protection locked="0"/>
    </xf>
    <xf numFmtId="176" fontId="6" fillId="0" borderId="7" xfId="0" applyNumberFormat="1" applyFont="1" applyFill="1" applyBorder="1" applyAlignment="1" applyProtection="1">
      <alignment shrinkToFit="1"/>
    </xf>
    <xf numFmtId="176" fontId="6" fillId="0" borderId="11" xfId="0" applyNumberFormat="1" applyFont="1" applyFill="1" applyBorder="1" applyAlignment="1" applyProtection="1">
      <alignment vertical="top"/>
    </xf>
    <xf numFmtId="0" fontId="5" fillId="0" borderId="0" xfId="0" applyNumberFormat="1" applyFont="1" applyAlignment="1">
      <alignment horizontal="left" vertical="top"/>
    </xf>
    <xf numFmtId="0" fontId="5" fillId="0" borderId="0" xfId="0" applyNumberFormat="1" applyFont="1" applyFill="1" applyBorder="1" applyAlignment="1">
      <alignment horizontal="left" shrinkToFit="1"/>
    </xf>
    <xf numFmtId="3" fontId="5" fillId="0" borderId="0" xfId="0" applyNumberFormat="1" applyFont="1" applyFill="1" applyBorder="1" applyAlignment="1">
      <alignment horizontal="left" shrinkToFit="1"/>
    </xf>
    <xf numFmtId="0" fontId="5" fillId="0" borderId="0" xfId="0" applyNumberFormat="1" applyFont="1" applyFill="1" applyBorder="1" applyAlignment="1">
      <alignment horizontal="left" wrapText="1"/>
    </xf>
    <xf numFmtId="176" fontId="6" fillId="0" borderId="9" xfId="0" applyNumberFormat="1" applyFont="1" applyFill="1" applyBorder="1" applyAlignment="1" applyProtection="1">
      <alignment vertical="top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3" fontId="5" fillId="0" borderId="12" xfId="0" applyNumberFormat="1" applyFont="1" applyFill="1" applyBorder="1" applyAlignment="1">
      <alignment horizontal="left" shrinkToFit="1"/>
    </xf>
    <xf numFmtId="176" fontId="5" fillId="0" borderId="0" xfId="0" applyNumberFormat="1" applyFont="1" applyFill="1" applyBorder="1" applyAlignment="1" applyProtection="1">
      <alignment horizont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left" wrapText="1"/>
    </xf>
    <xf numFmtId="0" fontId="5" fillId="0" borderId="12" xfId="0" applyNumberFormat="1" applyFont="1" applyFill="1" applyBorder="1" applyAlignment="1">
      <alignment horizontal="left" shrinkToFit="1"/>
    </xf>
    <xf numFmtId="176" fontId="5" fillId="0" borderId="0" xfId="0" applyNumberFormat="1" applyFont="1" applyFill="1" applyAlignment="1" applyProtection="1">
      <alignment shrinkToFit="1"/>
    </xf>
    <xf numFmtId="176" fontId="5" fillId="0" borderId="0" xfId="0" quotePrefix="1" applyNumberFormat="1" applyFont="1" applyFill="1" applyAlignment="1" applyProtection="1">
      <alignment horizontal="right" shrinkToFit="1"/>
      <protection locked="0"/>
    </xf>
    <xf numFmtId="176" fontId="5" fillId="0" borderId="0" xfId="0" applyNumberFormat="1" applyFont="1" applyFill="1" applyBorder="1" applyAlignment="1" applyProtection="1">
      <alignment shrinkToFit="1"/>
      <protection locked="0"/>
    </xf>
    <xf numFmtId="176" fontId="5" fillId="0" borderId="0" xfId="0" applyNumberFormat="1" applyFont="1" applyFill="1" applyAlignment="1" applyProtection="1"/>
    <xf numFmtId="176" fontId="5" fillId="0" borderId="0" xfId="0" applyNumberFormat="1" applyFont="1" applyFill="1" applyAlignment="1" applyProtection="1">
      <protection locked="0"/>
    </xf>
    <xf numFmtId="176" fontId="5" fillId="0" borderId="0" xfId="0" applyNumberFormat="1" applyFont="1" applyFill="1" applyBorder="1" applyAlignment="1" applyProtection="1">
      <protection locked="0"/>
    </xf>
    <xf numFmtId="178" fontId="5" fillId="0" borderId="0" xfId="0" applyNumberFormat="1" applyFont="1" applyBorder="1" applyAlignment="1">
      <alignment horizontal="right"/>
    </xf>
    <xf numFmtId="176" fontId="5" fillId="0" borderId="14" xfId="0" applyNumberFormat="1" applyFont="1" applyFill="1" applyBorder="1" applyAlignment="1" applyProtection="1">
      <alignment shrinkToFit="1"/>
    </xf>
    <xf numFmtId="176" fontId="5" fillId="0" borderId="0" xfId="0" applyNumberFormat="1" applyFont="1" applyFill="1" applyBorder="1" applyAlignment="1" applyProtection="1">
      <alignment shrinkToFit="1"/>
    </xf>
    <xf numFmtId="176" fontId="6" fillId="0" borderId="0" xfId="0" applyNumberFormat="1" applyFont="1" applyFill="1" applyBorder="1" applyAlignment="1" applyProtection="1">
      <alignment shrinkToFit="1"/>
    </xf>
    <xf numFmtId="176" fontId="6" fillId="0" borderId="11" xfId="0" applyNumberFormat="1" applyFont="1" applyFill="1" applyBorder="1" applyAlignment="1" applyProtection="1">
      <alignment vertical="top"/>
    </xf>
    <xf numFmtId="3" fontId="5" fillId="0" borderId="12" xfId="0" applyNumberFormat="1" applyFont="1" applyFill="1" applyBorder="1" applyAlignment="1">
      <alignment vertical="center" shrinkToFit="1"/>
    </xf>
    <xf numFmtId="0" fontId="5" fillId="0" borderId="12" xfId="0" applyNumberFormat="1" applyFont="1" applyFill="1" applyBorder="1" applyAlignment="1">
      <alignment vertical="center" shrinkToFit="1"/>
    </xf>
    <xf numFmtId="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 applyProtection="1"/>
    <xf numFmtId="176" fontId="5" fillId="0" borderId="11" xfId="0" applyNumberFormat="1" applyFont="1" applyFill="1" applyBorder="1" applyAlignment="1" applyProtection="1">
      <alignment vertical="top"/>
    </xf>
    <xf numFmtId="176" fontId="5" fillId="0" borderId="0" xfId="0" applyNumberFormat="1" applyFont="1" applyFill="1" applyBorder="1" applyAlignment="1" applyProtection="1">
      <alignment vertical="center" shrinkToFit="1"/>
    </xf>
    <xf numFmtId="176" fontId="5" fillId="0" borderId="0" xfId="0" applyNumberFormat="1" applyFont="1" applyFill="1" applyAlignment="1" applyProtection="1">
      <alignment vertical="center" shrinkToFit="1"/>
    </xf>
    <xf numFmtId="176" fontId="5" fillId="0" borderId="0" xfId="0" quotePrefix="1" applyNumberFormat="1" applyFont="1" applyFill="1" applyAlignment="1" applyProtection="1">
      <alignment horizontal="right" vertical="center" shrinkToFit="1"/>
      <protection locked="0"/>
    </xf>
    <xf numFmtId="176" fontId="5" fillId="0" borderId="0" xfId="0" applyNumberFormat="1" applyFont="1" applyFill="1" applyAlignment="1" applyProtection="1">
      <alignment vertical="center" shrinkToFit="1"/>
      <protection locked="0"/>
    </xf>
    <xf numFmtId="176" fontId="5" fillId="0" borderId="0" xfId="0" applyNumberFormat="1" applyFont="1" applyFill="1" applyBorder="1" applyAlignment="1" applyProtection="1">
      <alignment vertical="center" shrinkToFit="1"/>
      <protection locked="0"/>
    </xf>
    <xf numFmtId="176" fontId="5" fillId="0" borderId="0" xfId="0" applyNumberFormat="1" applyFont="1" applyFill="1" applyBorder="1" applyAlignment="1" applyProtection="1">
      <alignment horizontal="center" vertical="center" shrinkToFit="1"/>
    </xf>
    <xf numFmtId="3" fontId="5" fillId="0" borderId="12" xfId="0" applyNumberFormat="1" applyFont="1" applyFill="1" applyBorder="1" applyAlignment="1">
      <alignment vertical="center" shrinkToFit="1"/>
    </xf>
    <xf numFmtId="0" fontId="5" fillId="0" borderId="12" xfId="0" applyNumberFormat="1" applyFont="1" applyFill="1" applyBorder="1" applyAlignment="1">
      <alignment vertical="center" shrinkToFit="1"/>
    </xf>
    <xf numFmtId="0" fontId="15" fillId="0" borderId="10" xfId="0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horizontal="left" vertical="center"/>
    </xf>
    <xf numFmtId="0" fontId="25" fillId="0" borderId="14" xfId="0" applyNumberFormat="1" applyFont="1" applyFill="1" applyBorder="1" applyAlignment="1">
      <alignment vertical="center"/>
    </xf>
    <xf numFmtId="0" fontId="25" fillId="0" borderId="14" xfId="0" applyNumberFormat="1" applyFont="1" applyFill="1" applyBorder="1" applyAlignment="1">
      <alignment horizontal="centerContinuous" vertical="center" wrapText="1"/>
    </xf>
    <xf numFmtId="0" fontId="25" fillId="0" borderId="17" xfId="0" applyNumberFormat="1" applyFont="1" applyFill="1" applyBorder="1" applyAlignment="1">
      <alignment horizontal="centerContinuous" vertical="center" wrapText="1"/>
    </xf>
    <xf numFmtId="0" fontId="25" fillId="0" borderId="0" xfId="0" applyNumberFormat="1" applyFont="1" applyFill="1" applyBorder="1" applyAlignment="1">
      <alignment horizontal="centerContinuous" vertical="center" wrapText="1"/>
    </xf>
    <xf numFmtId="0" fontId="25" fillId="0" borderId="7" xfId="0" applyNumberFormat="1" applyFont="1" applyFill="1" applyBorder="1" applyAlignment="1">
      <alignment horizontal="centerContinuous" vertical="center" wrapText="1"/>
    </xf>
    <xf numFmtId="0" fontId="27" fillId="0" borderId="0" xfId="0" applyNumberFormat="1" applyFont="1" applyFill="1" applyBorder="1" applyAlignment="1">
      <alignment horizontal="centerContinuous" vertical="center"/>
    </xf>
    <xf numFmtId="0" fontId="25" fillId="0" borderId="0" xfId="0" applyNumberFormat="1" applyFont="1" applyFill="1" applyBorder="1" applyAlignment="1">
      <alignment horizontal="centerContinuous" vertical="center"/>
    </xf>
    <xf numFmtId="0" fontId="25" fillId="0" borderId="14" xfId="0" applyNumberFormat="1" applyFont="1" applyFill="1" applyBorder="1" applyAlignment="1">
      <alignment horizontal="centerContinuous" vertical="center"/>
    </xf>
    <xf numFmtId="0" fontId="25" fillId="0" borderId="18" xfId="0" applyNumberFormat="1" applyFont="1" applyFill="1" applyBorder="1" applyAlignment="1">
      <alignment horizontal="centerContinuous" vertical="center"/>
    </xf>
    <xf numFmtId="0" fontId="25" fillId="0" borderId="17" xfId="0" applyNumberFormat="1" applyFont="1" applyFill="1" applyBorder="1" applyAlignment="1">
      <alignment horizontal="centerContinuous" vertical="center"/>
    </xf>
    <xf numFmtId="0" fontId="25" fillId="0" borderId="7" xfId="0" applyNumberFormat="1" applyFont="1" applyFill="1" applyBorder="1" applyAlignment="1">
      <alignment horizontal="centerContinuous" vertical="center"/>
    </xf>
    <xf numFmtId="0" fontId="25" fillId="0" borderId="12" xfId="0" applyNumberFormat="1" applyFont="1" applyFill="1" applyBorder="1" applyAlignment="1">
      <alignment horizontal="centerContinuous" vertical="center"/>
    </xf>
    <xf numFmtId="0" fontId="25" fillId="0" borderId="19" xfId="0" applyNumberFormat="1" applyFont="1" applyFill="1" applyBorder="1" applyAlignment="1">
      <alignment horizontal="centerContinuous" vertical="center" wrapText="1"/>
    </xf>
    <xf numFmtId="0" fontId="25" fillId="0" borderId="8" xfId="0" applyNumberFormat="1" applyFont="1" applyFill="1" applyBorder="1" applyAlignment="1">
      <alignment horizontal="centerContinuous" vertical="center" shrinkToFit="1"/>
    </xf>
    <xf numFmtId="0" fontId="25" fillId="0" borderId="11" xfId="0" applyNumberFormat="1" applyFont="1" applyFill="1" applyBorder="1" applyAlignment="1">
      <alignment vertical="center"/>
    </xf>
    <xf numFmtId="0" fontId="25" fillId="0" borderId="9" xfId="0" applyNumberFormat="1" applyFont="1" applyFill="1" applyBorder="1" applyAlignment="1">
      <alignment horizontal="centerContinuous" vertical="center"/>
    </xf>
    <xf numFmtId="0" fontId="25" fillId="0" borderId="10" xfId="0" applyNumberFormat="1" applyFont="1" applyFill="1" applyBorder="1" applyAlignment="1">
      <alignment horizontal="centerContinuous" vertical="center" wrapText="1"/>
    </xf>
    <xf numFmtId="0" fontId="25" fillId="0" borderId="11" xfId="0" applyNumberFormat="1" applyFont="1" applyFill="1" applyBorder="1" applyAlignment="1">
      <alignment horizontal="centerContinuous" vertical="center"/>
    </xf>
    <xf numFmtId="0" fontId="25" fillId="0" borderId="11" xfId="0" applyNumberFormat="1" applyFont="1" applyFill="1" applyBorder="1" applyAlignment="1">
      <alignment horizontal="centerContinuous" vertical="center" wrapText="1"/>
    </xf>
    <xf numFmtId="176" fontId="25" fillId="0" borderId="19" xfId="0" applyNumberFormat="1" applyFont="1" applyFill="1" applyBorder="1" applyAlignment="1" applyProtection="1">
      <alignment horizontal="center" vertical="center"/>
    </xf>
    <xf numFmtId="176" fontId="25" fillId="0" borderId="8" xfId="0" applyNumberFormat="1" applyFont="1" applyFill="1" applyBorder="1" applyAlignment="1" applyProtection="1">
      <alignment horizontal="center" vertical="center"/>
    </xf>
    <xf numFmtId="176" fontId="25" fillId="0" borderId="10" xfId="0" applyNumberFormat="1" applyFont="1" applyFill="1" applyBorder="1" applyAlignment="1" applyProtection="1">
      <alignment horizontal="center" vertical="center"/>
    </xf>
    <xf numFmtId="0" fontId="25" fillId="0" borderId="17" xfId="0" applyNumberFormat="1" applyFont="1" applyFill="1" applyBorder="1" applyAlignment="1">
      <alignment horizontal="left"/>
    </xf>
    <xf numFmtId="0" fontId="25" fillId="0" borderId="7" xfId="0" applyNumberFormat="1" applyFont="1" applyFill="1" applyBorder="1" applyAlignment="1">
      <alignment horizontal="left" shrinkToFit="1"/>
    </xf>
    <xf numFmtId="0" fontId="25" fillId="0" borderId="7" xfId="0" applyNumberFormat="1" applyFont="1" applyFill="1" applyBorder="1" applyAlignment="1">
      <alignment horizontal="left"/>
    </xf>
    <xf numFmtId="0" fontId="25" fillId="0" borderId="14" xfId="0" applyNumberFormat="1" applyFont="1" applyFill="1" applyBorder="1" applyAlignment="1">
      <alignment horizontal="left" vertical="center"/>
    </xf>
    <xf numFmtId="0" fontId="28" fillId="0" borderId="1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vertical="top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/>
    </xf>
    <xf numFmtId="0" fontId="25" fillId="0" borderId="8" xfId="0" applyNumberFormat="1" applyFont="1" applyFill="1" applyBorder="1" applyAlignment="1">
      <alignment horizontal="center" vertical="center"/>
    </xf>
    <xf numFmtId="0" fontId="25" fillId="0" borderId="2" xfId="0" applyNumberFormat="1" applyFont="1" applyFill="1" applyBorder="1" applyAlignment="1">
      <alignment horizontal="left" vertical="center"/>
    </xf>
    <xf numFmtId="0" fontId="28" fillId="0" borderId="7" xfId="0" applyNumberFormat="1" applyFont="1" applyFill="1" applyBorder="1" applyAlignment="1">
      <alignment horizontal="left" vertical="center"/>
    </xf>
    <xf numFmtId="0" fontId="28" fillId="0" borderId="10" xfId="0" applyNumberFormat="1" applyFont="1" applyFill="1" applyBorder="1" applyAlignment="1">
      <alignment horizontal="left" vertical="center"/>
    </xf>
    <xf numFmtId="0" fontId="25" fillId="0" borderId="2" xfId="0" applyNumberFormat="1" applyFont="1" applyFill="1" applyBorder="1" applyAlignment="1">
      <alignment horizontal="left" vertical="center" wrapText="1"/>
    </xf>
    <xf numFmtId="0" fontId="25" fillId="0" borderId="9" xfId="0" applyNumberFormat="1" applyFont="1" applyFill="1" applyBorder="1" applyAlignment="1">
      <alignment horizontal="left"/>
    </xf>
    <xf numFmtId="0" fontId="25" fillId="0" borderId="11" xfId="0" applyNumberFormat="1" applyFont="1" applyFill="1" applyBorder="1" applyAlignment="1">
      <alignment horizontal="left" vertical="center"/>
    </xf>
    <xf numFmtId="0" fontId="25" fillId="0" borderId="9" xfId="0" applyNumberFormat="1" applyFont="1" applyFill="1" applyBorder="1" applyAlignment="1">
      <alignment horizontal="left" vertical="center"/>
    </xf>
    <xf numFmtId="0" fontId="25" fillId="0" borderId="7" xfId="0" applyNumberFormat="1" applyFont="1" applyFill="1" applyBorder="1" applyAlignment="1">
      <alignment horizontal="left" vertical="center"/>
    </xf>
    <xf numFmtId="0" fontId="25" fillId="0" borderId="16" xfId="0" applyNumberFormat="1" applyFont="1" applyFill="1" applyBorder="1" applyAlignment="1">
      <alignment horizontal="left" vertical="center"/>
    </xf>
    <xf numFmtId="0" fontId="25" fillId="0" borderId="15" xfId="0" applyNumberFormat="1" applyFont="1" applyFill="1" applyBorder="1" applyAlignment="1">
      <alignment horizontal="left" vertical="center"/>
    </xf>
    <xf numFmtId="0" fontId="25" fillId="0" borderId="8" xfId="0" applyNumberFormat="1" applyFont="1" applyFill="1" applyBorder="1" applyAlignment="1">
      <alignment horizontal="left" vertical="center"/>
    </xf>
    <xf numFmtId="0" fontId="25" fillId="0" borderId="1" xfId="0" applyNumberFormat="1" applyFont="1" applyFill="1" applyBorder="1" applyAlignment="1">
      <alignment horizontal="left" vertical="center"/>
    </xf>
    <xf numFmtId="0" fontId="25" fillId="0" borderId="13" xfId="0" applyNumberFormat="1" applyFont="1" applyFill="1" applyBorder="1" applyAlignment="1">
      <alignment horizontal="left" vertical="center"/>
    </xf>
    <xf numFmtId="0" fontId="25" fillId="0" borderId="9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/>
    <xf numFmtId="0" fontId="25" fillId="0" borderId="12" xfId="0" applyNumberFormat="1" applyFont="1" applyFill="1" applyBorder="1" applyAlignment="1">
      <alignment vertical="center"/>
    </xf>
    <xf numFmtId="0" fontId="25" fillId="0" borderId="7" xfId="0" applyNumberFormat="1" applyFont="1" applyFill="1" applyBorder="1" applyAlignment="1">
      <alignment vertical="center"/>
    </xf>
    <xf numFmtId="3" fontId="5" fillId="0" borderId="12" xfId="0" applyNumberFormat="1" applyFont="1" applyFill="1" applyBorder="1" applyAlignment="1">
      <alignment wrapText="1" shrinkToFit="1"/>
    </xf>
    <xf numFmtId="0" fontId="5" fillId="0" borderId="0" xfId="0" applyNumberFormat="1" applyFont="1" applyFill="1" applyAlignment="1">
      <alignment vertical="top"/>
    </xf>
    <xf numFmtId="0" fontId="5" fillId="0" borderId="4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/>
    <xf numFmtId="0" fontId="2" fillId="0" borderId="0" xfId="0" applyNumberFormat="1" applyFont="1" applyFill="1"/>
    <xf numFmtId="0" fontId="4" fillId="0" borderId="14" xfId="0" applyNumberFormat="1" applyFont="1" applyFill="1" applyBorder="1" applyAlignment="1">
      <alignment horizontal="right"/>
    </xf>
    <xf numFmtId="0" fontId="5" fillId="0" borderId="13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 applyProtection="1">
      <alignment vertical="center"/>
    </xf>
    <xf numFmtId="176" fontId="6" fillId="0" borderId="0" xfId="0" applyNumberFormat="1" applyFont="1" applyFill="1" applyAlignment="1" applyProtection="1">
      <alignment vertical="center" shrinkToFit="1"/>
    </xf>
    <xf numFmtId="0" fontId="5" fillId="0" borderId="0" xfId="0" applyNumberFormat="1" applyFont="1" applyFill="1" applyBorder="1" applyAlignment="1"/>
    <xf numFmtId="176" fontId="6" fillId="0" borderId="0" xfId="0" applyNumberFormat="1" applyFont="1" applyFill="1" applyBorder="1" applyAlignment="1" applyProtection="1">
      <alignment vertical="center"/>
    </xf>
    <xf numFmtId="177" fontId="6" fillId="0" borderId="17" xfId="0" applyNumberFormat="1" applyFont="1" applyFill="1" applyBorder="1" applyAlignment="1" applyProtection="1">
      <alignment horizontal="center" vertical="center"/>
      <protection locked="0"/>
    </xf>
    <xf numFmtId="176" fontId="5" fillId="0" borderId="11" xfId="0" applyNumberFormat="1" applyFont="1" applyFill="1" applyBorder="1" applyAlignment="1" applyProtection="1">
      <alignment vertical="center"/>
    </xf>
    <xf numFmtId="0" fontId="0" fillId="0" borderId="0" xfId="0" applyNumberFormat="1" applyFont="1" applyFill="1"/>
    <xf numFmtId="0" fontId="25" fillId="0" borderId="18" xfId="0" applyNumberFormat="1" applyFont="1" applyFill="1" applyBorder="1" applyAlignment="1">
      <alignment horizontal="left" vertical="center"/>
    </xf>
    <xf numFmtId="0" fontId="25" fillId="0" borderId="17" xfId="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vertical="center"/>
    </xf>
    <xf numFmtId="0" fontId="29" fillId="0" borderId="0" xfId="0" applyNumberFormat="1" applyFont="1" applyFill="1" applyBorder="1" applyAlignment="1">
      <alignment horizontal="centerContinuous" vertical="center" wrapText="1"/>
    </xf>
    <xf numFmtId="0" fontId="29" fillId="0" borderId="7" xfId="0" applyNumberFormat="1" applyFont="1" applyFill="1" applyBorder="1" applyAlignment="1">
      <alignment horizontal="centerContinuous" vertical="center" wrapText="1"/>
    </xf>
    <xf numFmtId="0" fontId="29" fillId="0" borderId="0" xfId="0" applyNumberFormat="1" applyFont="1" applyFill="1" applyBorder="1" applyAlignment="1">
      <alignment horizontal="left" vertical="center"/>
    </xf>
    <xf numFmtId="176" fontId="5" fillId="0" borderId="13" xfId="0" applyNumberFormat="1" applyFont="1" applyFill="1" applyBorder="1" applyAlignment="1" applyProtection="1">
      <alignment horizontal="center" vertical="center" shrinkToFit="1"/>
    </xf>
    <xf numFmtId="0" fontId="23" fillId="0" borderId="0" xfId="0" applyNumberFormat="1" applyFont="1" applyAlignment="1">
      <alignment horizontal="center" wrapText="1"/>
    </xf>
    <xf numFmtId="0" fontId="24" fillId="0" borderId="0" xfId="0" applyNumberFormat="1" applyFont="1" applyAlignment="1">
      <alignment horizontal="center" wrapText="1"/>
    </xf>
    <xf numFmtId="0" fontId="25" fillId="0" borderId="19" xfId="0" applyNumberFormat="1" applyFont="1" applyFill="1" applyBorder="1" applyAlignment="1">
      <alignment horizontal="center" vertical="center" wrapText="1"/>
    </xf>
    <xf numFmtId="0" fontId="25" fillId="0" borderId="8" xfId="0" applyNumberFormat="1" applyFont="1" applyFill="1" applyBorder="1" applyAlignment="1">
      <alignment horizontal="center" vertical="center" wrapText="1"/>
    </xf>
    <xf numFmtId="0" fontId="25" fillId="0" borderId="8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25" fillId="0" borderId="16" xfId="0" applyNumberFormat="1" applyFont="1" applyFill="1" applyBorder="1" applyAlignment="1">
      <alignment horizontal="left" vertical="center"/>
    </xf>
    <xf numFmtId="0" fontId="25" fillId="0" borderId="15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vertical="center"/>
    </xf>
    <xf numFmtId="0" fontId="8" fillId="0" borderId="0" xfId="0" applyNumberFormat="1" applyFont="1" applyFill="1" applyAlignment="1">
      <alignment horizontal="center"/>
    </xf>
    <xf numFmtId="0" fontId="0" fillId="0" borderId="0" xfId="0" applyNumberFormat="1" applyAlignment="1"/>
    <xf numFmtId="0" fontId="25" fillId="0" borderId="5" xfId="0" applyNumberFormat="1" applyFont="1" applyFill="1" applyBorder="1" applyAlignment="1">
      <alignment horizontal="center" vertical="center"/>
    </xf>
    <xf numFmtId="0" fontId="25" fillId="0" borderId="3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7" xfId="0" applyNumberFormat="1" applyFont="1" applyFill="1" applyBorder="1" applyAlignment="1">
      <alignment horizontal="center" vertical="center"/>
    </xf>
    <xf numFmtId="0" fontId="25" fillId="0" borderId="11" xfId="0" applyNumberFormat="1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25" fillId="0" borderId="17" xfId="0" applyNumberFormat="1" applyFont="1" applyFill="1" applyBorder="1" applyAlignment="1">
      <alignment horizontal="center" vertical="center"/>
    </xf>
    <xf numFmtId="0" fontId="25" fillId="0" borderId="13" xfId="0" applyNumberFormat="1" applyFont="1" applyFill="1" applyBorder="1" applyAlignment="1">
      <alignment horizontal="left" vertical="center"/>
    </xf>
    <xf numFmtId="0" fontId="25" fillId="0" borderId="9" xfId="0" applyNumberFormat="1" applyFont="1" applyFill="1" applyBorder="1" applyAlignment="1">
      <alignment horizontal="left" vertical="center"/>
    </xf>
    <xf numFmtId="0" fontId="25" fillId="0" borderId="12" xfId="0" applyNumberFormat="1" applyFont="1" applyFill="1" applyBorder="1" applyAlignment="1">
      <alignment horizontal="left" vertical="center"/>
    </xf>
    <xf numFmtId="0" fontId="25" fillId="0" borderId="7" xfId="0" applyNumberFormat="1" applyFont="1" applyFill="1" applyBorder="1" applyAlignment="1">
      <alignment horizontal="left" vertical="center"/>
    </xf>
    <xf numFmtId="0" fontId="25" fillId="0" borderId="18" xfId="0" applyNumberFormat="1" applyFont="1" applyFill="1" applyBorder="1" applyAlignment="1">
      <alignment horizontal="left" vertical="center"/>
    </xf>
    <xf numFmtId="0" fontId="25" fillId="0" borderId="17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/>
    <xf numFmtId="0" fontId="25" fillId="0" borderId="18" xfId="0" applyNumberFormat="1" applyFont="1" applyFill="1" applyBorder="1" applyAlignment="1">
      <alignment horizontal="center" vertical="center"/>
    </xf>
    <xf numFmtId="0" fontId="25" fillId="0" borderId="12" xfId="0" applyNumberFormat="1" applyFont="1" applyFill="1" applyBorder="1" applyAlignment="1">
      <alignment horizontal="center" vertical="center"/>
    </xf>
    <xf numFmtId="0" fontId="25" fillId="0" borderId="13" xfId="0" applyNumberFormat="1" applyFont="1" applyFill="1" applyBorder="1" applyAlignment="1">
      <alignment horizontal="center" vertical="center"/>
    </xf>
    <xf numFmtId="0" fontId="25" fillId="0" borderId="17" xfId="0" applyNumberFormat="1" applyFont="1" applyFill="1" applyBorder="1" applyAlignment="1">
      <alignment horizontal="center" vertical="center" wrapText="1"/>
    </xf>
    <xf numFmtId="0" fontId="25" fillId="0" borderId="12" xfId="0" applyNumberFormat="1" applyFont="1" applyFill="1" applyBorder="1" applyAlignment="1">
      <alignment horizontal="left" vertical="center" shrinkToFit="1"/>
    </xf>
    <xf numFmtId="0" fontId="25" fillId="0" borderId="7" xfId="0" applyNumberFormat="1" applyFont="1" applyFill="1" applyBorder="1" applyAlignment="1">
      <alignment horizontal="left" vertical="center" shrinkToFit="1"/>
    </xf>
    <xf numFmtId="0" fontId="8" fillId="0" borderId="0" xfId="0" applyNumberFormat="1" applyFont="1" applyFill="1" applyAlignment="1">
      <alignment horizontal="center" shrinkToFit="1"/>
    </xf>
    <xf numFmtId="0" fontId="0" fillId="0" borderId="0" xfId="0" applyNumberFormat="1" applyAlignment="1">
      <alignment horizontal="center" shrinkToFit="1"/>
    </xf>
    <xf numFmtId="0" fontId="0" fillId="0" borderId="0" xfId="0" applyNumberFormat="1" applyFont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wrapText="1" shrinkToFit="1"/>
    </xf>
    <xf numFmtId="0" fontId="25" fillId="0" borderId="1" xfId="0" applyNumberFormat="1" applyFont="1" applyFill="1" applyBorder="1" applyAlignment="1">
      <alignment horizontal="center" shrinkToFit="1"/>
    </xf>
    <xf numFmtId="0" fontId="25" fillId="0" borderId="15" xfId="0" applyNumberFormat="1" applyFont="1" applyFill="1" applyBorder="1" applyAlignment="1">
      <alignment horizontal="center" shrinkToFit="1"/>
    </xf>
    <xf numFmtId="0" fontId="25" fillId="0" borderId="1" xfId="0" applyNumberFormat="1" applyFont="1" applyFill="1" applyBorder="1" applyAlignment="1">
      <alignment horizontal="left" vertical="center" shrinkToFit="1"/>
    </xf>
    <xf numFmtId="0" fontId="25" fillId="0" borderId="15" xfId="0" applyNumberFormat="1" applyFont="1" applyFill="1" applyBorder="1" applyAlignment="1">
      <alignment horizontal="left" vertical="center" shrinkToFit="1"/>
    </xf>
  </cellXfs>
  <cellStyles count="1">
    <cellStyle name="표준" xfId="0" builtinId="0"/>
  </cellStyles>
  <dxfs count="3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9" defaultPivotStyle="PivotStyleLight16">
    <tableStyle name="피벗 테이블 스타일 1" table="0" count="1">
      <tableStyleElement type="pageFieldLabels" dxfId="2"/>
    </tableStyle>
    <tableStyle name="피벗 테이블 스타일 2" table="0" count="2"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theme" Target="theme/theme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styles" Target="styles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calcChain" Target="calcChain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view="pageBreakPreview" zoomScale="67" zoomScaleNormal="100" workbookViewId="0">
      <selection activeCell="J11" sqref="J11"/>
    </sheetView>
  </sheetViews>
  <sheetFormatPr defaultRowHeight="15.75"/>
  <cols>
    <col min="1" max="16384" width="9" style="38"/>
  </cols>
  <sheetData>
    <row r="1" spans="1:9" s="42" customFormat="1"/>
    <row r="11" spans="1:9" s="37" customFormat="1" ht="109.5" customHeight="1">
      <c r="A11" s="255" t="s">
        <v>17</v>
      </c>
      <c r="B11" s="256"/>
      <c r="C11" s="256"/>
      <c r="D11" s="256"/>
      <c r="E11" s="256"/>
      <c r="F11" s="256"/>
      <c r="G11" s="256"/>
      <c r="H11" s="256"/>
      <c r="I11" s="256"/>
    </row>
  </sheetData>
  <mergeCells count="1">
    <mergeCell ref="A11:I11"/>
  </mergeCells>
  <phoneticPr fontId="2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r:id="rId1"/>
  <headerFooter alignWithMargins="0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69"/>
  <sheetViews>
    <sheetView tabSelected="1" view="pageBreakPreview" topLeftCell="A10" zoomScale="85" zoomScaleNormal="83" zoomScaleSheetLayoutView="85" workbookViewId="0">
      <selection activeCell="H37" sqref="H37"/>
    </sheetView>
  </sheetViews>
  <sheetFormatPr defaultRowHeight="12.75"/>
  <cols>
    <col min="1" max="1" width="2" style="15" customWidth="1"/>
    <col min="2" max="2" width="4.375" style="15" customWidth="1"/>
    <col min="3" max="3" width="4.625" style="15" customWidth="1"/>
    <col min="4" max="4" width="7.5" style="15" customWidth="1"/>
    <col min="5" max="5" width="11.25" style="15" customWidth="1"/>
    <col min="6" max="6" width="9.5" style="15" customWidth="1"/>
    <col min="7" max="8" width="9.5" style="56" customWidth="1"/>
    <col min="9" max="9" width="31.125" style="50" customWidth="1"/>
    <col min="10" max="16384" width="9" style="15"/>
  </cols>
  <sheetData>
    <row r="1" spans="1:9" s="12" customFormat="1" ht="24.95" customHeight="1">
      <c r="F1" s="122"/>
      <c r="H1" s="232"/>
      <c r="I1" s="52" t="s">
        <v>89</v>
      </c>
    </row>
    <row r="2" spans="1:9" s="51" customFormat="1" ht="24.95" customHeight="1">
      <c r="A2" s="263" t="s">
        <v>55</v>
      </c>
      <c r="B2" s="264"/>
      <c r="C2" s="264"/>
      <c r="D2" s="264"/>
      <c r="E2" s="264"/>
      <c r="F2" s="264"/>
      <c r="G2" s="264"/>
      <c r="H2" s="264"/>
      <c r="I2" s="264"/>
    </row>
    <row r="3" spans="1:9" ht="23.1" customHeight="1">
      <c r="A3" s="265" t="s">
        <v>76</v>
      </c>
      <c r="B3" s="266"/>
      <c r="C3" s="266"/>
      <c r="D3" s="266"/>
      <c r="E3" s="266"/>
      <c r="F3" s="266"/>
      <c r="G3" s="266"/>
      <c r="H3" s="266"/>
      <c r="I3" s="266"/>
    </row>
    <row r="4" spans="1:9" s="18" customFormat="1" ht="15" customHeight="1" thickBot="1">
      <c r="A4" s="36" t="s">
        <v>129</v>
      </c>
      <c r="F4" s="124"/>
      <c r="H4" s="124"/>
      <c r="I4" s="5" t="s">
        <v>130</v>
      </c>
    </row>
    <row r="5" spans="1:9" s="10" customFormat="1" ht="15.95" customHeight="1">
      <c r="A5" s="267" t="s">
        <v>93</v>
      </c>
      <c r="B5" s="267"/>
      <c r="C5" s="267"/>
      <c r="D5" s="267"/>
      <c r="E5" s="268"/>
      <c r="F5" s="117"/>
      <c r="G5" s="117"/>
      <c r="H5" s="117"/>
      <c r="I5" s="138" t="s">
        <v>49</v>
      </c>
    </row>
    <row r="6" spans="1:9" s="10" customFormat="1" ht="15.95" customHeight="1">
      <c r="A6" s="269"/>
      <c r="B6" s="269"/>
      <c r="C6" s="269"/>
      <c r="D6" s="269"/>
      <c r="E6" s="270"/>
      <c r="F6" s="176">
        <v>2018</v>
      </c>
      <c r="G6" s="176">
        <v>2019</v>
      </c>
      <c r="H6" s="234">
        <f>G6+1</f>
        <v>2020</v>
      </c>
      <c r="I6" s="116"/>
    </row>
    <row r="7" spans="1:9" s="10" customFormat="1" ht="15.95" customHeight="1">
      <c r="A7" s="271"/>
      <c r="B7" s="271"/>
      <c r="C7" s="271"/>
      <c r="D7" s="271"/>
      <c r="E7" s="272"/>
      <c r="F7" s="177"/>
      <c r="G7" s="118"/>
      <c r="H7" s="118"/>
      <c r="I7" s="178" t="s">
        <v>33</v>
      </c>
    </row>
    <row r="8" spans="1:9" s="14" customFormat="1" ht="17.100000000000001" customHeight="1">
      <c r="A8" s="273" t="s">
        <v>103</v>
      </c>
      <c r="B8" s="273"/>
      <c r="C8" s="273"/>
      <c r="D8" s="273"/>
      <c r="E8" s="274"/>
      <c r="F8" s="89">
        <v>75424.600000000006</v>
      </c>
      <c r="G8" s="89">
        <v>76948.3</v>
      </c>
      <c r="H8" s="106">
        <v>78819.199999999997</v>
      </c>
      <c r="I8" s="77" t="s">
        <v>31</v>
      </c>
    </row>
    <row r="9" spans="1:9" s="10" customFormat="1" ht="17.100000000000001" customHeight="1">
      <c r="A9" s="271" t="s">
        <v>104</v>
      </c>
      <c r="B9" s="271"/>
      <c r="C9" s="271"/>
      <c r="D9" s="271"/>
      <c r="E9" s="272"/>
      <c r="F9" s="105">
        <v>4</v>
      </c>
      <c r="G9" s="105">
        <v>4</v>
      </c>
      <c r="H9" s="107">
        <v>4.0999999999999996</v>
      </c>
      <c r="I9" s="75" t="s">
        <v>14</v>
      </c>
    </row>
    <row r="10" spans="1:9" s="14" customFormat="1" ht="17.100000000000001" customHeight="1">
      <c r="A10" s="273" t="s">
        <v>119</v>
      </c>
      <c r="B10" s="273"/>
      <c r="C10" s="273"/>
      <c r="D10" s="273"/>
      <c r="E10" s="274"/>
      <c r="F10" s="91">
        <v>2.2000000000000002</v>
      </c>
      <c r="G10" s="91">
        <v>2.4</v>
      </c>
      <c r="H10" s="108">
        <v>0.5</v>
      </c>
      <c r="I10" s="77" t="s">
        <v>26</v>
      </c>
    </row>
    <row r="11" spans="1:9" s="10" customFormat="1" ht="17.100000000000001" customHeight="1">
      <c r="A11" s="180"/>
      <c r="B11" s="181"/>
      <c r="C11" s="257" t="s">
        <v>70</v>
      </c>
      <c r="D11" s="248" t="s">
        <v>105</v>
      </c>
      <c r="E11" s="249"/>
      <c r="F11" s="93">
        <v>4.8</v>
      </c>
      <c r="G11" s="93">
        <v>3.5</v>
      </c>
      <c r="H11" s="109">
        <v>-4.3</v>
      </c>
      <c r="I11" s="92" t="s">
        <v>3</v>
      </c>
    </row>
    <row r="12" spans="1:9" s="10" customFormat="1" ht="17.100000000000001" customHeight="1">
      <c r="A12" s="250"/>
      <c r="B12" s="253"/>
      <c r="C12" s="258"/>
      <c r="D12" s="248" t="s">
        <v>158</v>
      </c>
      <c r="E12" s="249"/>
      <c r="F12" s="76">
        <v>0.5</v>
      </c>
      <c r="G12" s="76">
        <v>-0.8</v>
      </c>
      <c r="H12" s="110">
        <v>-3.3</v>
      </c>
      <c r="I12" s="92" t="s">
        <v>159</v>
      </c>
    </row>
    <row r="13" spans="1:9" s="10" customFormat="1" ht="17.100000000000001" customHeight="1">
      <c r="A13" s="250"/>
      <c r="B13" s="253"/>
      <c r="C13" s="258"/>
      <c r="D13" s="248" t="s">
        <v>160</v>
      </c>
      <c r="E13" s="249"/>
      <c r="F13" s="76">
        <v>-6.6</v>
      </c>
      <c r="G13" s="76">
        <v>-0.6</v>
      </c>
      <c r="H13" s="110">
        <v>0.7</v>
      </c>
      <c r="I13" s="92" t="s">
        <v>161</v>
      </c>
    </row>
    <row r="14" spans="1:9" s="10" customFormat="1" ht="17.100000000000001" customHeight="1">
      <c r="A14" s="180"/>
      <c r="B14" s="181"/>
      <c r="C14" s="259"/>
      <c r="D14" s="248" t="s">
        <v>106</v>
      </c>
      <c r="E14" s="249"/>
      <c r="F14" s="76">
        <v>4.5</v>
      </c>
      <c r="G14" s="76">
        <v>18.600000000000001</v>
      </c>
      <c r="H14" s="110">
        <v>12.7</v>
      </c>
      <c r="I14" s="92" t="s">
        <v>77</v>
      </c>
    </row>
    <row r="15" spans="1:9" s="10" customFormat="1" ht="17.100000000000001" customHeight="1">
      <c r="A15" s="180"/>
      <c r="B15" s="181"/>
      <c r="C15" s="260"/>
      <c r="D15" s="261" t="s">
        <v>120</v>
      </c>
      <c r="E15" s="262"/>
      <c r="F15" s="103">
        <v>3.7</v>
      </c>
      <c r="G15" s="103">
        <v>4.7</v>
      </c>
      <c r="H15" s="115">
        <v>0.1</v>
      </c>
      <c r="I15" s="92" t="s">
        <v>61</v>
      </c>
    </row>
    <row r="16" spans="1:9" s="10" customFormat="1" ht="17.100000000000001" customHeight="1">
      <c r="A16" s="180"/>
      <c r="B16" s="181"/>
      <c r="C16" s="258" t="s">
        <v>71</v>
      </c>
      <c r="D16" s="277" t="s">
        <v>107</v>
      </c>
      <c r="E16" s="278"/>
      <c r="F16" s="90">
        <v>3.5</v>
      </c>
      <c r="G16" s="90">
        <v>2.2000000000000002</v>
      </c>
      <c r="H16" s="111">
        <v>-4.8</v>
      </c>
      <c r="I16" s="92" t="s">
        <v>51</v>
      </c>
    </row>
    <row r="17" spans="1:9" s="10" customFormat="1" ht="17.100000000000001" customHeight="1">
      <c r="A17" s="180"/>
      <c r="B17" s="181"/>
      <c r="C17" s="258"/>
      <c r="D17" s="277" t="s">
        <v>108</v>
      </c>
      <c r="E17" s="278"/>
      <c r="F17" s="76">
        <v>6.1</v>
      </c>
      <c r="G17" s="76">
        <v>6.1</v>
      </c>
      <c r="H17" s="110">
        <v>5.8</v>
      </c>
      <c r="I17" s="92" t="s">
        <v>53</v>
      </c>
    </row>
    <row r="18" spans="1:9" s="10" customFormat="1" ht="17.100000000000001" customHeight="1">
      <c r="A18" s="180"/>
      <c r="B18" s="181"/>
      <c r="C18" s="258"/>
      <c r="D18" s="277" t="s">
        <v>109</v>
      </c>
      <c r="E18" s="278"/>
      <c r="F18" s="90">
        <v>4</v>
      </c>
      <c r="G18" s="90">
        <v>21.7</v>
      </c>
      <c r="H18" s="111">
        <v>13.6</v>
      </c>
      <c r="I18" s="92" t="s">
        <v>73</v>
      </c>
    </row>
    <row r="19" spans="1:9" s="10" customFormat="1" ht="17.100000000000001" customHeight="1">
      <c r="A19" s="180"/>
      <c r="B19" s="181"/>
      <c r="C19" s="258"/>
      <c r="D19" s="229" t="s">
        <v>110</v>
      </c>
      <c r="E19" s="230"/>
      <c r="F19" s="90">
        <v>4.9000000000000004</v>
      </c>
      <c r="G19" s="90">
        <v>-0.3</v>
      </c>
      <c r="H19" s="111">
        <v>11.9</v>
      </c>
      <c r="I19" s="92" t="s">
        <v>8</v>
      </c>
    </row>
    <row r="20" spans="1:9" s="10" customFormat="1" ht="17.100000000000001" customHeight="1">
      <c r="A20" s="180"/>
      <c r="B20" s="181"/>
      <c r="C20" s="258"/>
      <c r="D20" s="226" t="s">
        <v>125</v>
      </c>
      <c r="E20" s="227"/>
      <c r="F20" s="90">
        <v>13.7</v>
      </c>
      <c r="G20" s="90">
        <v>1.4</v>
      </c>
      <c r="H20" s="111">
        <v>0.7</v>
      </c>
      <c r="I20" s="92" t="s">
        <v>98</v>
      </c>
    </row>
    <row r="21" spans="1:9" s="10" customFormat="1" ht="17.100000000000001" customHeight="1">
      <c r="A21" s="182"/>
      <c r="B21" s="183" t="s">
        <v>121</v>
      </c>
      <c r="C21" s="184"/>
      <c r="D21" s="277" t="s">
        <v>105</v>
      </c>
      <c r="E21" s="278"/>
      <c r="F21" s="93">
        <v>7.9</v>
      </c>
      <c r="G21" s="93">
        <v>7.4</v>
      </c>
      <c r="H21" s="109">
        <v>7.9</v>
      </c>
      <c r="I21" s="92" t="s">
        <v>137</v>
      </c>
    </row>
    <row r="22" spans="1:9" s="10" customFormat="1" ht="17.100000000000001" customHeight="1">
      <c r="A22" s="250"/>
      <c r="B22" s="251"/>
      <c r="C22" s="252"/>
      <c r="D22" s="277" t="s">
        <v>158</v>
      </c>
      <c r="E22" s="278"/>
      <c r="F22" s="90">
        <v>36</v>
      </c>
      <c r="G22" s="90">
        <v>33.799999999999997</v>
      </c>
      <c r="H22" s="110">
        <v>31.5</v>
      </c>
      <c r="I22" s="92" t="s">
        <v>159</v>
      </c>
    </row>
    <row r="23" spans="1:9" s="10" customFormat="1" ht="17.100000000000001" customHeight="1">
      <c r="A23" s="250"/>
      <c r="B23" s="251"/>
      <c r="C23" s="252"/>
      <c r="D23" s="277" t="s">
        <v>160</v>
      </c>
      <c r="E23" s="278"/>
      <c r="F23" s="90">
        <v>3.2</v>
      </c>
      <c r="G23" s="90">
        <v>3.1</v>
      </c>
      <c r="H23" s="110">
        <v>3.5</v>
      </c>
      <c r="I23" s="92" t="s">
        <v>161</v>
      </c>
    </row>
    <row r="24" spans="1:9" s="10" customFormat="1" ht="17.100000000000001" customHeight="1">
      <c r="A24" s="180"/>
      <c r="B24" s="185"/>
      <c r="C24" s="186"/>
      <c r="D24" s="277" t="s">
        <v>106</v>
      </c>
      <c r="E24" s="278"/>
      <c r="F24" s="90">
        <v>7.3</v>
      </c>
      <c r="G24" s="90">
        <v>8.8000000000000007</v>
      </c>
      <c r="H24" s="111">
        <v>10</v>
      </c>
      <c r="I24" s="92" t="s">
        <v>77</v>
      </c>
    </row>
    <row r="25" spans="1:9" s="10" customFormat="1" ht="17.100000000000001" customHeight="1">
      <c r="A25" s="180"/>
      <c r="B25" s="185"/>
      <c r="C25" s="186"/>
      <c r="D25" s="275" t="s">
        <v>120</v>
      </c>
      <c r="E25" s="276"/>
      <c r="F25" s="90">
        <v>45.7</v>
      </c>
      <c r="G25" s="90">
        <v>47</v>
      </c>
      <c r="H25" s="111">
        <v>47.1</v>
      </c>
      <c r="I25" s="92" t="s">
        <v>61</v>
      </c>
    </row>
    <row r="26" spans="1:9" s="10" customFormat="1" ht="17.100000000000001" customHeight="1">
      <c r="A26" s="182"/>
      <c r="B26" s="183" t="s">
        <v>122</v>
      </c>
      <c r="C26" s="183"/>
      <c r="D26" s="279" t="s">
        <v>107</v>
      </c>
      <c r="E26" s="280"/>
      <c r="F26" s="93">
        <v>37</v>
      </c>
      <c r="G26" s="93">
        <v>37.299999999999997</v>
      </c>
      <c r="H26" s="109">
        <v>35.1</v>
      </c>
      <c r="I26" s="92" t="s">
        <v>88</v>
      </c>
    </row>
    <row r="27" spans="1:9" s="10" customFormat="1" ht="17.100000000000001" customHeight="1">
      <c r="A27" s="180"/>
      <c r="B27" s="187"/>
      <c r="C27" s="185"/>
      <c r="D27" s="277" t="s">
        <v>108</v>
      </c>
      <c r="E27" s="278"/>
      <c r="F27" s="90">
        <v>24.4</v>
      </c>
      <c r="G27" s="90">
        <v>25.7</v>
      </c>
      <c r="H27" s="111">
        <v>26.7</v>
      </c>
      <c r="I27" s="88" t="s">
        <v>53</v>
      </c>
    </row>
    <row r="28" spans="1:9" s="10" customFormat="1" ht="17.100000000000001" customHeight="1">
      <c r="A28" s="180"/>
      <c r="B28" s="188"/>
      <c r="C28" s="185"/>
      <c r="D28" s="277" t="s">
        <v>109</v>
      </c>
      <c r="E28" s="278"/>
      <c r="F28" s="90">
        <v>16.899999999999999</v>
      </c>
      <c r="G28" s="90">
        <v>20.7</v>
      </c>
      <c r="H28" s="111">
        <v>23.1</v>
      </c>
      <c r="I28" s="94" t="s">
        <v>73</v>
      </c>
    </row>
    <row r="29" spans="1:9" s="10" customFormat="1" ht="17.100000000000001" customHeight="1">
      <c r="A29" s="180"/>
      <c r="B29" s="188"/>
      <c r="C29" s="185"/>
      <c r="D29" s="229" t="s">
        <v>110</v>
      </c>
      <c r="E29" s="230"/>
      <c r="F29" s="90">
        <v>10.9</v>
      </c>
      <c r="G29" s="90">
        <v>10.9</v>
      </c>
      <c r="H29" s="111">
        <v>12</v>
      </c>
      <c r="I29" s="94" t="s">
        <v>8</v>
      </c>
    </row>
    <row r="30" spans="1:9" s="10" customFormat="1" ht="17.100000000000001" customHeight="1">
      <c r="A30" s="180"/>
      <c r="B30" s="188"/>
      <c r="C30" s="185"/>
      <c r="D30" s="277" t="s">
        <v>126</v>
      </c>
      <c r="E30" s="278"/>
      <c r="F30" s="90">
        <v>7.7</v>
      </c>
      <c r="G30" s="90">
        <v>7.7</v>
      </c>
      <c r="H30" s="111">
        <v>7.7</v>
      </c>
      <c r="I30" s="104" t="s">
        <v>98</v>
      </c>
    </row>
    <row r="31" spans="1:9" s="10" customFormat="1" ht="17.100000000000001" customHeight="1">
      <c r="A31" s="182"/>
      <c r="B31" s="189" t="s">
        <v>111</v>
      </c>
      <c r="C31" s="190"/>
      <c r="D31" s="189"/>
      <c r="E31" s="191"/>
      <c r="F31" s="93">
        <v>62943.4</v>
      </c>
      <c r="G31" s="93">
        <v>63245.9</v>
      </c>
      <c r="H31" s="245">
        <v>69222.600000000006</v>
      </c>
      <c r="I31" s="95" t="s">
        <v>18</v>
      </c>
    </row>
    <row r="32" spans="1:9" s="10" customFormat="1" ht="17.100000000000001" customHeight="1">
      <c r="A32" s="180"/>
      <c r="B32" s="188" t="s">
        <v>112</v>
      </c>
      <c r="C32" s="188"/>
      <c r="D32" s="188"/>
      <c r="E32" s="192"/>
      <c r="F32" s="76">
        <v>3.3</v>
      </c>
      <c r="G32" s="76">
        <v>3.3</v>
      </c>
      <c r="H32" s="110">
        <v>3.5</v>
      </c>
      <c r="I32" s="95" t="s">
        <v>14</v>
      </c>
    </row>
    <row r="33" spans="1:9" s="10" customFormat="1" ht="17.100000000000001" customHeight="1">
      <c r="A33" s="180"/>
      <c r="B33" s="188" t="s">
        <v>113</v>
      </c>
      <c r="C33" s="193"/>
      <c r="D33" s="188"/>
      <c r="E33" s="192"/>
      <c r="F33" s="90">
        <v>83.5</v>
      </c>
      <c r="G33" s="90">
        <v>82.2</v>
      </c>
      <c r="H33" s="111">
        <v>87.8</v>
      </c>
      <c r="I33" s="94"/>
    </row>
    <row r="34" spans="1:9" s="10" customFormat="1" ht="17.100000000000001" customHeight="1">
      <c r="A34" s="180"/>
      <c r="B34" s="192"/>
      <c r="C34" s="194" t="s">
        <v>72</v>
      </c>
      <c r="D34" s="279" t="s">
        <v>114</v>
      </c>
      <c r="E34" s="280"/>
      <c r="F34" s="93">
        <v>37.1</v>
      </c>
      <c r="G34" s="93">
        <v>39</v>
      </c>
      <c r="H34" s="109">
        <v>36.6</v>
      </c>
      <c r="I34" s="96" t="s">
        <v>19</v>
      </c>
    </row>
    <row r="35" spans="1:9" s="10" customFormat="1" ht="17.100000000000001" customHeight="1">
      <c r="A35" s="180"/>
      <c r="B35" s="192"/>
      <c r="C35" s="195" t="s">
        <v>123</v>
      </c>
      <c r="D35" s="288" t="s">
        <v>115</v>
      </c>
      <c r="E35" s="289"/>
      <c r="F35" s="90">
        <v>22.3</v>
      </c>
      <c r="G35" s="90">
        <v>20</v>
      </c>
      <c r="H35" s="111">
        <v>23</v>
      </c>
      <c r="I35" s="95" t="s">
        <v>30</v>
      </c>
    </row>
    <row r="36" spans="1:9" s="10" customFormat="1" ht="17.100000000000001" customHeight="1">
      <c r="A36" s="196"/>
      <c r="B36" s="197"/>
      <c r="C36" s="198"/>
      <c r="D36" s="275" t="s">
        <v>116</v>
      </c>
      <c r="E36" s="276"/>
      <c r="F36" s="97">
        <v>15.7</v>
      </c>
      <c r="G36" s="97">
        <v>14.7</v>
      </c>
      <c r="H36" s="112">
        <v>14.5</v>
      </c>
      <c r="I36" s="98" t="s">
        <v>2</v>
      </c>
    </row>
    <row r="37" spans="1:9" s="10" customFormat="1" ht="17.100000000000001" customHeight="1">
      <c r="A37" s="180"/>
      <c r="B37" s="188" t="s">
        <v>124</v>
      </c>
      <c r="C37" s="192"/>
      <c r="D37" s="193"/>
      <c r="E37" s="192"/>
      <c r="F37" s="90">
        <v>32595.7</v>
      </c>
      <c r="G37" s="90">
        <v>33812.9</v>
      </c>
      <c r="H37" s="111">
        <v>35634.9</v>
      </c>
      <c r="I37" s="95" t="s">
        <v>16</v>
      </c>
    </row>
    <row r="38" spans="1:9" s="10" customFormat="1" ht="17.100000000000001" customHeight="1">
      <c r="A38" s="180"/>
      <c r="B38" s="199" t="s">
        <v>117</v>
      </c>
      <c r="C38" s="200"/>
      <c r="D38" s="199"/>
      <c r="E38" s="197"/>
      <c r="F38" s="90">
        <v>6.5</v>
      </c>
      <c r="G38" s="90">
        <v>3.7</v>
      </c>
      <c r="H38" s="111">
        <v>5.4</v>
      </c>
      <c r="I38" s="94"/>
    </row>
    <row r="39" spans="1:9" s="10" customFormat="1" ht="17.100000000000001" customHeight="1">
      <c r="A39" s="189"/>
      <c r="B39" s="287" t="s">
        <v>118</v>
      </c>
      <c r="C39" s="284" t="s">
        <v>86</v>
      </c>
      <c r="D39" s="274"/>
      <c r="E39" s="201" t="s">
        <v>69</v>
      </c>
      <c r="F39" s="99">
        <v>42713</v>
      </c>
      <c r="G39" s="99">
        <v>43323</v>
      </c>
      <c r="H39" s="113">
        <v>43957</v>
      </c>
      <c r="I39" s="100" t="s">
        <v>15</v>
      </c>
    </row>
    <row r="40" spans="1:9" s="10" customFormat="1" ht="17.100000000000001" customHeight="1">
      <c r="A40" s="180"/>
      <c r="B40" s="270"/>
      <c r="C40" s="285"/>
      <c r="D40" s="270"/>
      <c r="E40" s="202" t="s">
        <v>85</v>
      </c>
      <c r="F40" s="76">
        <v>116</v>
      </c>
      <c r="G40" s="76">
        <v>116.4</v>
      </c>
      <c r="H40" s="110">
        <v>117.2</v>
      </c>
      <c r="I40" s="94"/>
    </row>
    <row r="41" spans="1:9" s="10" customFormat="1" ht="17.100000000000001" customHeight="1">
      <c r="A41" s="188"/>
      <c r="B41" s="270"/>
      <c r="C41" s="284" t="s">
        <v>84</v>
      </c>
      <c r="D41" s="274"/>
      <c r="E41" s="201" t="s">
        <v>69</v>
      </c>
      <c r="F41" s="99">
        <v>35027</v>
      </c>
      <c r="G41" s="99">
        <v>16104</v>
      </c>
      <c r="H41" s="113">
        <v>15441</v>
      </c>
      <c r="I41" s="92" t="s">
        <v>88</v>
      </c>
    </row>
    <row r="42" spans="1:9" s="10" customFormat="1" ht="17.100000000000001" customHeight="1">
      <c r="A42" s="180"/>
      <c r="B42" s="270"/>
      <c r="C42" s="286"/>
      <c r="D42" s="272"/>
      <c r="E42" s="203" t="s">
        <v>85</v>
      </c>
      <c r="F42" s="103">
        <v>94.9</v>
      </c>
      <c r="G42" s="103">
        <v>89.7</v>
      </c>
      <c r="H42" s="115">
        <v>89.2</v>
      </c>
      <c r="I42" s="104"/>
    </row>
    <row r="43" spans="1:9" s="10" customFormat="1" ht="17.100000000000001" customHeight="1">
      <c r="A43" s="188"/>
      <c r="B43" s="270"/>
      <c r="C43" s="285" t="s">
        <v>87</v>
      </c>
      <c r="D43" s="270"/>
      <c r="E43" s="202" t="s">
        <v>69</v>
      </c>
      <c r="F43" s="101">
        <v>18053</v>
      </c>
      <c r="G43" s="101">
        <v>18711</v>
      </c>
      <c r="H43" s="114">
        <v>19873</v>
      </c>
      <c r="I43" s="95" t="s">
        <v>16</v>
      </c>
    </row>
    <row r="44" spans="1:9" s="10" customFormat="1" ht="17.100000000000001" customHeight="1">
      <c r="A44" s="180"/>
      <c r="B44" s="270"/>
      <c r="C44" s="285"/>
      <c r="D44" s="270"/>
      <c r="E44" s="202" t="s">
        <v>85</v>
      </c>
      <c r="F44" s="76">
        <v>90.7</v>
      </c>
      <c r="G44" s="76">
        <v>91.7</v>
      </c>
      <c r="H44" s="110">
        <v>93.1</v>
      </c>
      <c r="I44" s="102"/>
    </row>
    <row r="45" spans="1:9" s="10" customFormat="1" ht="4.5" customHeight="1">
      <c r="A45" s="78"/>
      <c r="B45" s="81"/>
      <c r="C45" s="79"/>
      <c r="D45" s="73"/>
      <c r="E45" s="74"/>
      <c r="F45" s="80"/>
      <c r="G45" s="80"/>
      <c r="H45" s="80"/>
      <c r="I45" s="75"/>
    </row>
    <row r="46" spans="1:9" s="18" customFormat="1" ht="15.95" customHeight="1">
      <c r="A46" s="86" t="s">
        <v>152</v>
      </c>
      <c r="B46" s="86"/>
      <c r="C46" s="83"/>
      <c r="D46" s="83"/>
      <c r="E46" s="84"/>
      <c r="F46" s="85"/>
      <c r="G46" s="85"/>
      <c r="H46" s="85"/>
      <c r="I46" s="85"/>
    </row>
    <row r="47" spans="1:9" s="18" customFormat="1" ht="15" customHeight="1">
      <c r="A47" s="86" t="s">
        <v>153</v>
      </c>
      <c r="B47" s="86"/>
      <c r="C47" s="86"/>
      <c r="D47" s="86"/>
      <c r="E47" s="87"/>
      <c r="F47" s="228"/>
      <c r="G47" s="82"/>
      <c r="H47" s="243"/>
      <c r="I47" s="82"/>
    </row>
    <row r="48" spans="1:9" s="18" customFormat="1" ht="15" customHeight="1">
      <c r="A48" s="86" t="s">
        <v>154</v>
      </c>
      <c r="B48" s="86"/>
      <c r="C48" s="86"/>
      <c r="D48" s="86"/>
      <c r="E48" s="87"/>
      <c r="F48" s="228"/>
      <c r="G48" s="82"/>
      <c r="H48" s="243"/>
      <c r="I48" s="82"/>
    </row>
    <row r="49" spans="1:9" s="18" customFormat="1" ht="15" customHeight="1">
      <c r="A49" s="86" t="s">
        <v>155</v>
      </c>
      <c r="B49" s="86"/>
      <c r="C49" s="86"/>
      <c r="D49" s="86"/>
      <c r="E49" s="87"/>
      <c r="F49" s="228"/>
      <c r="G49" s="82"/>
      <c r="H49" s="243"/>
      <c r="I49" s="82"/>
    </row>
    <row r="50" spans="1:9" s="18" customFormat="1" ht="15" customHeight="1">
      <c r="A50" s="86" t="s">
        <v>156</v>
      </c>
      <c r="B50" s="86"/>
      <c r="C50" s="86"/>
      <c r="D50" s="86"/>
      <c r="E50" s="87"/>
      <c r="F50" s="228"/>
      <c r="G50" s="82"/>
      <c r="H50" s="243"/>
      <c r="I50" s="82"/>
    </row>
    <row r="51" spans="1:9" s="18" customFormat="1" ht="15" customHeight="1">
      <c r="A51" s="4" t="s">
        <v>157</v>
      </c>
      <c r="E51" s="17"/>
      <c r="F51" s="13"/>
      <c r="G51" s="13"/>
      <c r="H51" s="13"/>
      <c r="I51" s="40" t="s">
        <v>134</v>
      </c>
    </row>
    <row r="52" spans="1:9" ht="18.75" customHeight="1">
      <c r="A52" s="21"/>
      <c r="B52" s="21"/>
      <c r="C52" s="21"/>
      <c r="D52" s="21"/>
      <c r="E52" s="20"/>
      <c r="F52" s="22"/>
      <c r="G52" s="59"/>
      <c r="H52" s="59"/>
      <c r="I52" s="21"/>
    </row>
    <row r="53" spans="1:9" ht="18.75" customHeight="1">
      <c r="A53" s="21"/>
      <c r="B53" s="21"/>
      <c r="C53" s="21"/>
      <c r="D53" s="21"/>
      <c r="E53" s="20"/>
      <c r="F53" s="22"/>
      <c r="G53" s="59"/>
      <c r="H53" s="59"/>
      <c r="I53" s="21"/>
    </row>
    <row r="54" spans="1:9" ht="18.75" customHeight="1">
      <c r="A54" s="21"/>
      <c r="B54" s="21"/>
      <c r="C54" s="21"/>
      <c r="D54" s="21"/>
      <c r="E54" s="20"/>
      <c r="F54" s="76"/>
      <c r="G54" s="58"/>
      <c r="H54" s="58"/>
      <c r="I54" s="23"/>
    </row>
    <row r="55" spans="1:9" ht="18.75" customHeight="1">
      <c r="A55" s="21"/>
      <c r="B55" s="21"/>
      <c r="C55" s="21"/>
      <c r="D55" s="21"/>
      <c r="E55" s="20"/>
      <c r="F55" s="76"/>
      <c r="G55" s="58"/>
      <c r="H55" s="58"/>
      <c r="I55" s="21"/>
    </row>
    <row r="56" spans="1:9" ht="18.75" customHeight="1">
      <c r="A56" s="21"/>
      <c r="B56" s="21"/>
      <c r="C56" s="21"/>
      <c r="D56" s="21"/>
      <c r="E56" s="20"/>
      <c r="F56" s="22"/>
      <c r="G56" s="59"/>
      <c r="H56" s="59"/>
      <c r="I56" s="23"/>
    </row>
    <row r="57" spans="1:9" ht="18.75" customHeight="1">
      <c r="A57" s="21"/>
      <c r="B57" s="21"/>
      <c r="C57" s="21"/>
      <c r="D57" s="21"/>
      <c r="E57" s="20"/>
      <c r="F57" s="22"/>
      <c r="G57" s="59"/>
      <c r="H57" s="59"/>
      <c r="I57" s="23"/>
    </row>
    <row r="58" spans="1:9" ht="18.75" customHeight="1">
      <c r="A58" s="21"/>
      <c r="B58" s="21"/>
      <c r="C58" s="21"/>
      <c r="D58" s="21"/>
      <c r="E58" s="20"/>
      <c r="F58" s="22"/>
      <c r="G58" s="60"/>
      <c r="H58" s="60"/>
      <c r="I58" s="23"/>
    </row>
    <row r="59" spans="1:9" ht="27.75" customHeight="1">
      <c r="A59" s="43"/>
      <c r="B59" s="43"/>
      <c r="C59" s="43"/>
      <c r="D59" s="43"/>
      <c r="E59" s="44"/>
      <c r="F59" s="19"/>
      <c r="I59" s="24"/>
    </row>
    <row r="60" spans="1:9" ht="18.75" customHeight="1">
      <c r="A60" s="21"/>
      <c r="B60" s="21"/>
      <c r="C60" s="21"/>
      <c r="D60" s="21"/>
      <c r="E60" s="25"/>
      <c r="F60" s="19"/>
      <c r="G60" s="61"/>
      <c r="H60" s="61"/>
      <c r="I60" s="23"/>
    </row>
    <row r="61" spans="1:9" ht="13.5" customHeight="1">
      <c r="A61" s="21"/>
      <c r="B61" s="21"/>
      <c r="C61" s="21"/>
      <c r="D61" s="21"/>
      <c r="E61" s="44"/>
      <c r="F61" s="26"/>
      <c r="G61" s="62"/>
      <c r="H61" s="62"/>
      <c r="I61" s="27"/>
    </row>
    <row r="62" spans="1:9" ht="13.5">
      <c r="A62" s="45"/>
      <c r="B62" s="45"/>
      <c r="C62" s="45"/>
      <c r="D62" s="45"/>
      <c r="E62" s="44"/>
      <c r="F62" s="26"/>
      <c r="G62" s="62"/>
      <c r="H62" s="62"/>
      <c r="I62" s="27"/>
    </row>
    <row r="63" spans="1:9" ht="13.5">
      <c r="A63" s="46"/>
      <c r="B63" s="46"/>
      <c r="C63" s="46"/>
      <c r="D63" s="46"/>
      <c r="E63" s="47"/>
      <c r="F63" s="28"/>
      <c r="G63" s="63"/>
      <c r="H63" s="63"/>
      <c r="I63" s="27"/>
    </row>
    <row r="64" spans="1:9" ht="15.75" customHeight="1">
      <c r="A64" s="45"/>
      <c r="B64" s="45"/>
      <c r="C64" s="45"/>
      <c r="D64" s="45"/>
      <c r="E64" s="20"/>
      <c r="F64" s="29"/>
      <c r="G64" s="64"/>
      <c r="H64" s="64"/>
      <c r="I64" s="21"/>
    </row>
    <row r="65" spans="1:9">
      <c r="A65" s="282"/>
      <c r="B65" s="282"/>
      <c r="C65" s="282"/>
      <c r="D65" s="282"/>
      <c r="E65" s="283"/>
      <c r="F65" s="281"/>
      <c r="G65" s="281"/>
      <c r="H65" s="281"/>
      <c r="I65" s="281"/>
    </row>
    <row r="66" spans="1:9">
      <c r="A66" s="41"/>
      <c r="B66" s="41"/>
      <c r="C66" s="41"/>
      <c r="D66" s="41"/>
      <c r="E66" s="48"/>
      <c r="F66" s="49"/>
      <c r="G66" s="65"/>
      <c r="H66" s="65"/>
      <c r="I66" s="41"/>
    </row>
    <row r="69" spans="1:9">
      <c r="E69" s="30"/>
      <c r="F69" s="30"/>
      <c r="G69" s="66"/>
      <c r="H69" s="66"/>
      <c r="I69" s="39"/>
    </row>
  </sheetData>
  <mergeCells count="30">
    <mergeCell ref="F65:I65"/>
    <mergeCell ref="A65:E65"/>
    <mergeCell ref="D16:E16"/>
    <mergeCell ref="D27:E27"/>
    <mergeCell ref="D25:E25"/>
    <mergeCell ref="D34:E34"/>
    <mergeCell ref="C39:D40"/>
    <mergeCell ref="D21:E21"/>
    <mergeCell ref="D23:E23"/>
    <mergeCell ref="D30:E30"/>
    <mergeCell ref="D17:E17"/>
    <mergeCell ref="C41:D42"/>
    <mergeCell ref="C43:D44"/>
    <mergeCell ref="B39:B44"/>
    <mergeCell ref="C16:C20"/>
    <mergeCell ref="D35:E35"/>
    <mergeCell ref="D36:E36"/>
    <mergeCell ref="D24:E24"/>
    <mergeCell ref="D28:E28"/>
    <mergeCell ref="D18:E18"/>
    <mergeCell ref="D26:E26"/>
    <mergeCell ref="D22:E22"/>
    <mergeCell ref="C11:C15"/>
    <mergeCell ref="D15:E15"/>
    <mergeCell ref="A2:I2"/>
    <mergeCell ref="A3:I3"/>
    <mergeCell ref="A5:E7"/>
    <mergeCell ref="A8:E8"/>
    <mergeCell ref="A10:E10"/>
    <mergeCell ref="A9:E9"/>
  </mergeCells>
  <phoneticPr fontId="22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0" orientation="portrait" blackAndWhite="1" r:id="rId1"/>
  <headerFooter alignWithMargins="0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H28"/>
  <sheetViews>
    <sheetView view="pageBreakPreview" zoomScale="85" zoomScaleNormal="71" zoomScaleSheetLayoutView="85" workbookViewId="0">
      <selection activeCell="J19" sqref="J19"/>
    </sheetView>
  </sheetViews>
  <sheetFormatPr defaultRowHeight="12"/>
  <cols>
    <col min="1" max="1" width="20.125" style="3" customWidth="1"/>
    <col min="2" max="3" width="7.875" style="3" customWidth="1"/>
    <col min="4" max="5" width="8.375" style="3" customWidth="1"/>
    <col min="6" max="6" width="7.875" style="3" customWidth="1"/>
    <col min="7" max="7" width="7.875" style="236" customWidth="1"/>
    <col min="8" max="8" width="20.5" style="3" customWidth="1"/>
    <col min="9" max="16384" width="9" style="3"/>
  </cols>
  <sheetData>
    <row r="1" spans="1:8" s="12" customFormat="1" ht="24.95" customHeight="1">
      <c r="A1" s="132" t="s">
        <v>94</v>
      </c>
      <c r="B1" s="122"/>
      <c r="C1" s="122"/>
      <c r="D1" s="122"/>
      <c r="E1" s="122"/>
      <c r="F1" s="122"/>
      <c r="G1" s="232"/>
      <c r="H1" s="122"/>
    </row>
    <row r="2" spans="1:8" s="51" customFormat="1" ht="24.95" customHeight="1">
      <c r="A2" s="263" t="s">
        <v>11</v>
      </c>
      <c r="B2" s="264"/>
      <c r="C2" s="264"/>
      <c r="D2" s="264"/>
      <c r="E2" s="264"/>
      <c r="F2" s="264"/>
      <c r="G2" s="264"/>
      <c r="H2" s="264"/>
    </row>
    <row r="3" spans="1:8" ht="23.1" customHeight="1">
      <c r="A3" s="290" t="s">
        <v>4</v>
      </c>
      <c r="B3" s="291"/>
      <c r="C3" s="291"/>
      <c r="D3" s="291"/>
      <c r="E3" s="291"/>
      <c r="F3" s="291"/>
      <c r="G3" s="291"/>
      <c r="H3" s="291"/>
    </row>
    <row r="4" spans="1:8" s="4" customFormat="1" ht="15" customHeight="1" thickBot="1">
      <c r="A4" s="128" t="s">
        <v>131</v>
      </c>
      <c r="B4" s="119"/>
      <c r="C4" s="119"/>
      <c r="D4" s="119"/>
      <c r="E4" s="119"/>
      <c r="F4" s="119"/>
      <c r="G4" s="235"/>
      <c r="H4" s="120" t="s">
        <v>132</v>
      </c>
    </row>
    <row r="5" spans="1:8" s="10" customFormat="1" ht="20.100000000000001" customHeight="1">
      <c r="A5" s="121"/>
      <c r="B5" s="138"/>
      <c r="C5" s="137"/>
      <c r="D5" s="137"/>
      <c r="E5" s="137"/>
      <c r="F5" s="137"/>
      <c r="G5" s="233"/>
      <c r="H5" s="138"/>
    </row>
    <row r="6" spans="1:8" s="10" customFormat="1" ht="20.100000000000001" customHeight="1">
      <c r="A6" s="179" t="s">
        <v>95</v>
      </c>
      <c r="B6" s="176">
        <v>2015</v>
      </c>
      <c r="C6" s="176">
        <v>2016</v>
      </c>
      <c r="D6" s="176">
        <v>2017</v>
      </c>
      <c r="E6" s="176">
        <v>2018</v>
      </c>
      <c r="F6" s="176">
        <v>2019</v>
      </c>
      <c r="G6" s="234">
        <v>2020</v>
      </c>
      <c r="H6" s="161" t="s">
        <v>80</v>
      </c>
    </row>
    <row r="7" spans="1:8" s="10" customFormat="1" ht="20.100000000000001" customHeight="1">
      <c r="A7" s="174"/>
      <c r="B7" s="177"/>
      <c r="C7" s="177"/>
      <c r="D7" s="177"/>
      <c r="E7" s="177"/>
      <c r="F7" s="177"/>
      <c r="G7" s="177"/>
      <c r="H7" s="178"/>
    </row>
    <row r="8" spans="1:8" s="55" customFormat="1" ht="26.1" customHeight="1">
      <c r="A8" s="204" t="s">
        <v>57</v>
      </c>
      <c r="B8" s="148">
        <v>66215322</v>
      </c>
      <c r="C8" s="148">
        <v>71615402</v>
      </c>
      <c r="D8" s="148">
        <v>73732402</v>
      </c>
      <c r="E8" s="148">
        <v>75424584</v>
      </c>
      <c r="F8" s="156">
        <v>76948280</v>
      </c>
      <c r="G8" s="2">
        <v>78819152</v>
      </c>
      <c r="H8" s="135" t="s">
        <v>32</v>
      </c>
    </row>
    <row r="9" spans="1:8" s="13" customFormat="1" ht="33" customHeight="1">
      <c r="A9" s="205" t="s">
        <v>36</v>
      </c>
      <c r="B9" s="162">
        <v>8230854</v>
      </c>
      <c r="C9" s="162">
        <v>9041683</v>
      </c>
      <c r="D9" s="162">
        <v>9126713</v>
      </c>
      <c r="E9" s="162">
        <v>9447125</v>
      </c>
      <c r="F9" s="156">
        <v>8904330</v>
      </c>
      <c r="G9" s="130">
        <v>9700634</v>
      </c>
      <c r="H9" s="134" t="s">
        <v>148</v>
      </c>
    </row>
    <row r="10" spans="1:8" s="13" customFormat="1" ht="33" customHeight="1">
      <c r="A10" s="206" t="s">
        <v>59</v>
      </c>
      <c r="B10" s="148">
        <v>57984468</v>
      </c>
      <c r="C10" s="148">
        <v>62573719</v>
      </c>
      <c r="D10" s="148">
        <v>64605689</v>
      </c>
      <c r="E10" s="148">
        <v>65977459</v>
      </c>
      <c r="F10" s="156">
        <v>68043950</v>
      </c>
      <c r="G10" s="130">
        <v>69118518</v>
      </c>
      <c r="H10" s="135" t="s">
        <v>78</v>
      </c>
    </row>
    <row r="11" spans="1:8" s="13" customFormat="1" ht="33" customHeight="1">
      <c r="A11" s="206" t="s">
        <v>35</v>
      </c>
      <c r="B11" s="149">
        <v>4595258</v>
      </c>
      <c r="C11" s="129">
        <v>4791502</v>
      </c>
      <c r="D11" s="154">
        <v>5062847</v>
      </c>
      <c r="E11" s="154">
        <v>5179868</v>
      </c>
      <c r="F11" s="156">
        <v>5001268</v>
      </c>
      <c r="G11" s="130">
        <v>5456460</v>
      </c>
      <c r="H11" s="133" t="s">
        <v>0</v>
      </c>
    </row>
    <row r="12" spans="1:8" s="55" customFormat="1" ht="33" customHeight="1">
      <c r="A12" s="205" t="s">
        <v>62</v>
      </c>
      <c r="B12" s="150">
        <v>161041</v>
      </c>
      <c r="C12" s="150">
        <v>159290</v>
      </c>
      <c r="D12" s="154">
        <v>157034</v>
      </c>
      <c r="E12" s="154">
        <v>124221</v>
      </c>
      <c r="F12" s="156">
        <v>120953</v>
      </c>
      <c r="G12" s="130">
        <v>151752</v>
      </c>
      <c r="H12" s="133" t="s">
        <v>79</v>
      </c>
    </row>
    <row r="13" spans="1:8" s="13" customFormat="1" ht="33" customHeight="1">
      <c r="A13" s="205" t="s">
        <v>63</v>
      </c>
      <c r="B13" s="150">
        <v>21949505</v>
      </c>
      <c r="C13" s="150">
        <v>22573684</v>
      </c>
      <c r="D13" s="154">
        <v>23687632</v>
      </c>
      <c r="E13" s="154">
        <v>23602696</v>
      </c>
      <c r="F13" s="156">
        <v>22890456</v>
      </c>
      <c r="G13" s="130">
        <v>21653709</v>
      </c>
      <c r="H13" s="133" t="s">
        <v>75</v>
      </c>
    </row>
    <row r="14" spans="1:8" s="13" customFormat="1" ht="33" customHeight="1">
      <c r="A14" s="205" t="s">
        <v>81</v>
      </c>
      <c r="B14" s="162">
        <v>2283417</v>
      </c>
      <c r="C14" s="162">
        <v>3119104</v>
      </c>
      <c r="D14" s="154">
        <v>2619310</v>
      </c>
      <c r="E14" s="154">
        <v>2079859</v>
      </c>
      <c r="F14" s="156">
        <v>2081723</v>
      </c>
      <c r="G14" s="130">
        <v>2422350</v>
      </c>
      <c r="H14" s="133" t="s">
        <v>138</v>
      </c>
    </row>
    <row r="15" spans="1:8" s="13" customFormat="1" ht="33" customHeight="1">
      <c r="A15" s="206" t="s">
        <v>64</v>
      </c>
      <c r="B15" s="151">
        <v>4041391</v>
      </c>
      <c r="C15" s="162">
        <v>4357530</v>
      </c>
      <c r="D15" s="154">
        <v>4381476</v>
      </c>
      <c r="E15" s="154">
        <v>4812006</v>
      </c>
      <c r="F15" s="156">
        <v>5990552</v>
      </c>
      <c r="G15" s="130">
        <v>6903640</v>
      </c>
      <c r="H15" s="134" t="s">
        <v>73</v>
      </c>
    </row>
    <row r="16" spans="1:8" s="13" customFormat="1" ht="33" customHeight="1">
      <c r="A16" s="206" t="s">
        <v>48</v>
      </c>
      <c r="B16" s="151">
        <v>2142983</v>
      </c>
      <c r="C16" s="162">
        <v>2287370</v>
      </c>
      <c r="D16" s="154">
        <v>2320892</v>
      </c>
      <c r="E16" s="154">
        <v>2412255</v>
      </c>
      <c r="F16" s="156">
        <v>2434516</v>
      </c>
      <c r="G16" s="130">
        <v>2294168</v>
      </c>
      <c r="H16" s="134" t="s">
        <v>20</v>
      </c>
    </row>
    <row r="17" spans="1:8" s="13" customFormat="1" ht="33" customHeight="1">
      <c r="A17" s="206" t="s">
        <v>65</v>
      </c>
      <c r="B17" s="162">
        <v>2342282</v>
      </c>
      <c r="C17" s="162">
        <v>2754369</v>
      </c>
      <c r="D17" s="154">
        <v>2655835</v>
      </c>
      <c r="E17" s="154">
        <v>2580079</v>
      </c>
      <c r="F17" s="156">
        <v>2799180</v>
      </c>
      <c r="G17" s="130">
        <v>2821555</v>
      </c>
      <c r="H17" s="134" t="s">
        <v>139</v>
      </c>
    </row>
    <row r="18" spans="1:8" s="13" customFormat="1" ht="33" customHeight="1">
      <c r="A18" s="206" t="s">
        <v>54</v>
      </c>
      <c r="B18" s="162">
        <v>980967</v>
      </c>
      <c r="C18" s="162">
        <v>1179867</v>
      </c>
      <c r="D18" s="154">
        <v>1205152</v>
      </c>
      <c r="E18" s="154">
        <v>1274934</v>
      </c>
      <c r="F18" s="156">
        <v>1383712</v>
      </c>
      <c r="G18" s="130">
        <v>1234432</v>
      </c>
      <c r="H18" s="134" t="s">
        <v>140</v>
      </c>
    </row>
    <row r="19" spans="1:8" s="13" customFormat="1" ht="33" customHeight="1">
      <c r="A19" s="205" t="s">
        <v>58</v>
      </c>
      <c r="B19" s="162">
        <v>725191</v>
      </c>
      <c r="C19" s="162">
        <v>992546</v>
      </c>
      <c r="D19" s="154">
        <v>1112277</v>
      </c>
      <c r="E19" s="154">
        <v>1131281</v>
      </c>
      <c r="F19" s="156">
        <v>1174797</v>
      </c>
      <c r="G19" s="130">
        <v>1266033</v>
      </c>
      <c r="H19" s="133" t="s">
        <v>141</v>
      </c>
    </row>
    <row r="20" spans="1:8" s="13" customFormat="1" ht="33" customHeight="1">
      <c r="A20" s="206" t="s">
        <v>56</v>
      </c>
      <c r="B20" s="153">
        <v>1926993</v>
      </c>
      <c r="C20" s="153">
        <v>1944572</v>
      </c>
      <c r="D20" s="154">
        <v>2080897</v>
      </c>
      <c r="E20" s="154">
        <v>2224061</v>
      </c>
      <c r="F20" s="156">
        <v>2202593</v>
      </c>
      <c r="G20" s="130">
        <v>2267221</v>
      </c>
      <c r="H20" s="133" t="s">
        <v>142</v>
      </c>
    </row>
    <row r="21" spans="1:8" s="13" customFormat="1" ht="33" customHeight="1">
      <c r="A21" s="205" t="s">
        <v>52</v>
      </c>
      <c r="B21" s="162">
        <v>2220391</v>
      </c>
      <c r="C21" s="162">
        <v>2426644</v>
      </c>
      <c r="D21" s="154">
        <v>2459920</v>
      </c>
      <c r="E21" s="154">
        <v>2543769</v>
      </c>
      <c r="F21" s="156">
        <v>2680194</v>
      </c>
      <c r="G21" s="130">
        <v>2710459</v>
      </c>
      <c r="H21" s="133" t="s">
        <v>143</v>
      </c>
    </row>
    <row r="22" spans="1:8" s="13" customFormat="1" ht="33" customHeight="1">
      <c r="A22" s="205" t="s">
        <v>44</v>
      </c>
      <c r="B22" s="144">
        <v>2050821</v>
      </c>
      <c r="C22" s="144">
        <v>2137811</v>
      </c>
      <c r="D22" s="154">
        <v>2226996</v>
      </c>
      <c r="E22" s="154">
        <v>2454421</v>
      </c>
      <c r="F22" s="156">
        <v>2675356</v>
      </c>
      <c r="G22" s="130">
        <v>2643079</v>
      </c>
      <c r="H22" s="134" t="s">
        <v>144</v>
      </c>
    </row>
    <row r="23" spans="1:8" s="13" customFormat="1" ht="33" customHeight="1">
      <c r="A23" s="205" t="s">
        <v>82</v>
      </c>
      <c r="B23" s="144">
        <v>5601652</v>
      </c>
      <c r="C23" s="144">
        <v>6289420</v>
      </c>
      <c r="D23" s="154">
        <v>6748560</v>
      </c>
      <c r="E23" s="154">
        <v>7293857</v>
      </c>
      <c r="F23" s="156">
        <v>7772964</v>
      </c>
      <c r="G23" s="130">
        <v>8224443</v>
      </c>
      <c r="H23" s="134" t="s">
        <v>145</v>
      </c>
    </row>
    <row r="24" spans="1:8" s="13" customFormat="1" ht="33" customHeight="1">
      <c r="A24" s="206" t="s">
        <v>83</v>
      </c>
      <c r="B24" s="153">
        <v>3160307</v>
      </c>
      <c r="C24" s="153">
        <v>3302505</v>
      </c>
      <c r="D24" s="154">
        <v>3430407</v>
      </c>
      <c r="E24" s="154">
        <v>3501675</v>
      </c>
      <c r="F24" s="156">
        <v>3687689</v>
      </c>
      <c r="G24" s="130">
        <v>3770865</v>
      </c>
      <c r="H24" s="134" t="s">
        <v>47</v>
      </c>
    </row>
    <row r="25" spans="1:8" s="13" customFormat="1" ht="33" customHeight="1">
      <c r="A25" s="205" t="s">
        <v>146</v>
      </c>
      <c r="B25" s="153">
        <v>2368018</v>
      </c>
      <c r="C25" s="153">
        <v>2640996</v>
      </c>
      <c r="D25" s="154">
        <v>2802288</v>
      </c>
      <c r="E25" s="154">
        <v>2995650</v>
      </c>
      <c r="F25" s="156">
        <v>3247962</v>
      </c>
      <c r="G25" s="130">
        <v>3364958</v>
      </c>
      <c r="H25" s="134" t="s">
        <v>147</v>
      </c>
    </row>
    <row r="26" spans="1:8" s="13" customFormat="1" ht="33" customHeight="1">
      <c r="A26" s="205" t="s">
        <v>60</v>
      </c>
      <c r="B26" s="144">
        <v>1434251</v>
      </c>
      <c r="C26" s="144">
        <v>1616509</v>
      </c>
      <c r="D26" s="154">
        <v>1654166</v>
      </c>
      <c r="E26" s="154">
        <v>1766827</v>
      </c>
      <c r="F26" s="156">
        <v>1900035</v>
      </c>
      <c r="G26" s="130">
        <v>1933394</v>
      </c>
      <c r="H26" s="134" t="s">
        <v>10</v>
      </c>
    </row>
    <row r="27" spans="1:8" s="12" customFormat="1" ht="9.9499999999999993" customHeight="1">
      <c r="A27" s="123"/>
      <c r="B27" s="125"/>
      <c r="C27" s="125"/>
      <c r="D27" s="131"/>
      <c r="E27" s="158"/>
      <c r="F27" s="158"/>
      <c r="G27" s="136"/>
      <c r="H27" s="126"/>
    </row>
    <row r="28" spans="1:8" s="18" customFormat="1" ht="15" customHeight="1">
      <c r="A28" s="119" t="s">
        <v>151</v>
      </c>
      <c r="B28" s="127"/>
      <c r="C28" s="127"/>
      <c r="D28" s="127"/>
      <c r="E28" s="127"/>
      <c r="F28" s="127"/>
      <c r="G28" s="237"/>
      <c r="H28" s="127" t="s">
        <v>135</v>
      </c>
    </row>
  </sheetData>
  <mergeCells count="2">
    <mergeCell ref="A3:H3"/>
    <mergeCell ref="A2:H2"/>
  </mergeCells>
  <phoneticPr fontId="2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H28"/>
  <sheetViews>
    <sheetView view="pageBreakPreview" zoomScale="85" zoomScaleNormal="73" zoomScaleSheetLayoutView="85" workbookViewId="0">
      <selection activeCell="H24" sqref="H24"/>
    </sheetView>
  </sheetViews>
  <sheetFormatPr defaultRowHeight="12"/>
  <cols>
    <col min="1" max="1" width="19.875" style="3" customWidth="1"/>
    <col min="2" max="6" width="8" style="3" customWidth="1"/>
    <col min="7" max="7" width="8" style="236" customWidth="1"/>
    <col min="8" max="8" width="20.375" style="3" customWidth="1"/>
    <col min="9" max="16384" width="9" style="3"/>
  </cols>
  <sheetData>
    <row r="1" spans="1:8" s="12" customFormat="1" ht="24.95" customHeight="1">
      <c r="E1" s="122"/>
      <c r="G1" s="232"/>
      <c r="H1" s="72" t="s">
        <v>91</v>
      </c>
    </row>
    <row r="2" spans="1:8" s="51" customFormat="1" ht="24.95" customHeight="1">
      <c r="A2" s="263" t="s">
        <v>23</v>
      </c>
      <c r="B2" s="264"/>
      <c r="C2" s="264"/>
      <c r="D2" s="264"/>
      <c r="E2" s="264"/>
      <c r="F2" s="264"/>
      <c r="G2" s="264"/>
      <c r="H2" s="264"/>
    </row>
    <row r="3" spans="1:8" ht="23.1" customHeight="1">
      <c r="A3" s="290" t="s">
        <v>102</v>
      </c>
      <c r="B3" s="291"/>
      <c r="C3" s="291"/>
      <c r="D3" s="291"/>
      <c r="E3" s="291"/>
      <c r="F3" s="291"/>
      <c r="G3" s="291"/>
      <c r="H3" s="291"/>
    </row>
    <row r="4" spans="1:8" s="4" customFormat="1" ht="15" customHeight="1" thickBot="1">
      <c r="A4" s="36" t="s">
        <v>131</v>
      </c>
      <c r="E4" s="119"/>
      <c r="G4" s="235"/>
      <c r="H4" s="5" t="s">
        <v>132</v>
      </c>
    </row>
    <row r="5" spans="1:8" s="10" customFormat="1" ht="20.100000000000001" customHeight="1">
      <c r="A5" s="6"/>
      <c r="B5" s="6"/>
      <c r="C5" s="8"/>
      <c r="D5" s="139"/>
      <c r="E5" s="139"/>
      <c r="F5" s="137"/>
      <c r="G5" s="233"/>
      <c r="H5" s="138"/>
    </row>
    <row r="6" spans="1:8" s="10" customFormat="1" ht="20.100000000000001" customHeight="1">
      <c r="A6" s="179" t="s">
        <v>95</v>
      </c>
      <c r="B6" s="176">
        <v>2015</v>
      </c>
      <c r="C6" s="176">
        <v>2016</v>
      </c>
      <c r="D6" s="175">
        <v>2017</v>
      </c>
      <c r="E6" s="175">
        <v>2018</v>
      </c>
      <c r="F6" s="176">
        <v>2019</v>
      </c>
      <c r="G6" s="234">
        <v>2020</v>
      </c>
      <c r="H6" s="161" t="s">
        <v>80</v>
      </c>
    </row>
    <row r="7" spans="1:8" s="10" customFormat="1" ht="20.100000000000001" customHeight="1">
      <c r="A7" s="140"/>
      <c r="B7" s="141"/>
      <c r="C7" s="141"/>
      <c r="D7" s="145"/>
      <c r="E7" s="173"/>
      <c r="F7" s="177"/>
      <c r="G7" s="177"/>
      <c r="H7" s="142"/>
    </row>
    <row r="8" spans="1:8" s="55" customFormat="1" ht="26.1" customHeight="1">
      <c r="A8" s="204" t="s">
        <v>57</v>
      </c>
      <c r="B8" s="148">
        <v>68878376</v>
      </c>
      <c r="C8" s="148">
        <v>70449724</v>
      </c>
      <c r="D8" s="155">
        <v>71340179</v>
      </c>
      <c r="E8" s="156">
        <v>72888289</v>
      </c>
      <c r="F8" s="156">
        <v>74618019</v>
      </c>
      <c r="G8" s="157">
        <v>74972494</v>
      </c>
      <c r="H8" s="146" t="s">
        <v>32</v>
      </c>
    </row>
    <row r="9" spans="1:8" s="13" customFormat="1" ht="33" customHeight="1">
      <c r="A9" s="205" t="s">
        <v>36</v>
      </c>
      <c r="B9" s="162">
        <v>8264361</v>
      </c>
      <c r="C9" s="162">
        <v>8752654</v>
      </c>
      <c r="D9" s="162">
        <v>8560327</v>
      </c>
      <c r="E9" s="162">
        <v>8700732</v>
      </c>
      <c r="F9" s="156">
        <v>8252498</v>
      </c>
      <c r="G9" s="157">
        <v>8729528</v>
      </c>
      <c r="H9" s="143" t="s">
        <v>1</v>
      </c>
    </row>
    <row r="10" spans="1:8" s="13" customFormat="1" ht="33" customHeight="1">
      <c r="A10" s="206" t="s">
        <v>59</v>
      </c>
      <c r="B10" s="148">
        <v>60614015</v>
      </c>
      <c r="C10" s="148">
        <v>61697070</v>
      </c>
      <c r="D10" s="156">
        <v>62785472</v>
      </c>
      <c r="E10" s="156">
        <v>64194937</v>
      </c>
      <c r="F10" s="156">
        <v>66410035</v>
      </c>
      <c r="G10" s="157">
        <v>66264453</v>
      </c>
      <c r="H10" s="146" t="s">
        <v>78</v>
      </c>
    </row>
    <row r="11" spans="1:8" s="13" customFormat="1" ht="33" customHeight="1">
      <c r="A11" s="206" t="s">
        <v>35</v>
      </c>
      <c r="B11" s="149">
        <v>4782460</v>
      </c>
      <c r="C11" s="149">
        <v>4742797</v>
      </c>
      <c r="D11" s="154">
        <v>4873725</v>
      </c>
      <c r="E11" s="154">
        <v>5105560</v>
      </c>
      <c r="F11" s="156">
        <v>5285947</v>
      </c>
      <c r="G11" s="157">
        <v>5060776</v>
      </c>
      <c r="H11" s="147" t="s">
        <v>0</v>
      </c>
    </row>
    <row r="12" spans="1:8" s="55" customFormat="1" ht="33" customHeight="1">
      <c r="A12" s="205" t="s">
        <v>62</v>
      </c>
      <c r="B12" s="150">
        <v>155933</v>
      </c>
      <c r="C12" s="150">
        <v>154724</v>
      </c>
      <c r="D12" s="154">
        <v>147579</v>
      </c>
      <c r="E12" s="154">
        <v>119266</v>
      </c>
      <c r="F12" s="156">
        <v>115722</v>
      </c>
      <c r="G12" s="157">
        <v>151896</v>
      </c>
      <c r="H12" s="147" t="s">
        <v>79</v>
      </c>
    </row>
    <row r="13" spans="1:8" s="13" customFormat="1" ht="33" customHeight="1">
      <c r="A13" s="205" t="s">
        <v>63</v>
      </c>
      <c r="B13" s="150">
        <v>21801529</v>
      </c>
      <c r="C13" s="150">
        <v>22325932</v>
      </c>
      <c r="D13" s="154">
        <v>22658078</v>
      </c>
      <c r="E13" s="154">
        <v>22796915</v>
      </c>
      <c r="F13" s="156">
        <v>22607350</v>
      </c>
      <c r="G13" s="157">
        <v>21817489</v>
      </c>
      <c r="H13" s="147" t="s">
        <v>75</v>
      </c>
    </row>
    <row r="14" spans="1:8" s="13" customFormat="1" ht="33" customHeight="1">
      <c r="A14" s="205" t="s">
        <v>96</v>
      </c>
      <c r="B14" s="162">
        <v>2944529</v>
      </c>
      <c r="C14" s="151">
        <v>2881902</v>
      </c>
      <c r="D14" s="154">
        <v>3105237</v>
      </c>
      <c r="E14" s="154">
        <v>2899883</v>
      </c>
      <c r="F14" s="156">
        <v>2882841</v>
      </c>
      <c r="G14" s="157">
        <v>2904229</v>
      </c>
      <c r="H14" s="147" t="s">
        <v>27</v>
      </c>
    </row>
    <row r="15" spans="1:8" s="13" customFormat="1" ht="33" customHeight="1">
      <c r="A15" s="206" t="s">
        <v>64</v>
      </c>
      <c r="B15" s="151">
        <v>4334986</v>
      </c>
      <c r="C15" s="151">
        <v>4251351</v>
      </c>
      <c r="D15" s="154">
        <v>4091976</v>
      </c>
      <c r="E15" s="154">
        <v>4277662</v>
      </c>
      <c r="F15" s="156">
        <v>5071273</v>
      </c>
      <c r="G15" s="157">
        <v>5717796</v>
      </c>
      <c r="H15" s="143" t="s">
        <v>73</v>
      </c>
    </row>
    <row r="16" spans="1:8" s="13" customFormat="1" ht="33" customHeight="1">
      <c r="A16" s="206" t="s">
        <v>48</v>
      </c>
      <c r="B16" s="151">
        <v>2236423</v>
      </c>
      <c r="C16" s="151">
        <v>2245299</v>
      </c>
      <c r="D16" s="154">
        <v>2244385</v>
      </c>
      <c r="E16" s="154">
        <v>2339227</v>
      </c>
      <c r="F16" s="156">
        <v>2415325</v>
      </c>
      <c r="G16" s="157">
        <v>2323432</v>
      </c>
      <c r="H16" s="143" t="s">
        <v>20</v>
      </c>
    </row>
    <row r="17" spans="1:8" s="13" customFormat="1" ht="33" customHeight="1">
      <c r="A17" s="206" t="s">
        <v>65</v>
      </c>
      <c r="B17" s="162">
        <v>2861471</v>
      </c>
      <c r="C17" s="151">
        <v>2992179</v>
      </c>
      <c r="D17" s="154">
        <v>3001627</v>
      </c>
      <c r="E17" s="154">
        <v>3023606</v>
      </c>
      <c r="F17" s="156">
        <v>3192062</v>
      </c>
      <c r="G17" s="157">
        <v>2952170</v>
      </c>
      <c r="H17" s="143" t="s">
        <v>139</v>
      </c>
    </row>
    <row r="18" spans="1:8" s="13" customFormat="1" ht="33" customHeight="1">
      <c r="A18" s="206" t="s">
        <v>54</v>
      </c>
      <c r="B18" s="162">
        <v>1083379</v>
      </c>
      <c r="C18" s="151">
        <v>1127358</v>
      </c>
      <c r="D18" s="154">
        <v>1117495</v>
      </c>
      <c r="E18" s="154">
        <v>1159910</v>
      </c>
      <c r="F18" s="156">
        <v>1226465</v>
      </c>
      <c r="G18" s="157">
        <v>1102918</v>
      </c>
      <c r="H18" s="143" t="s">
        <v>140</v>
      </c>
    </row>
    <row r="19" spans="1:8" s="13" customFormat="1" ht="33" customHeight="1">
      <c r="A19" s="205" t="s">
        <v>58</v>
      </c>
      <c r="B19" s="162">
        <v>823781</v>
      </c>
      <c r="C19" s="151">
        <v>983872</v>
      </c>
      <c r="D19" s="154">
        <v>1107529</v>
      </c>
      <c r="E19" s="154">
        <v>1147690</v>
      </c>
      <c r="F19" s="156">
        <v>1218456</v>
      </c>
      <c r="G19" s="157">
        <v>1304190</v>
      </c>
      <c r="H19" s="147" t="s">
        <v>141</v>
      </c>
    </row>
    <row r="20" spans="1:8" s="13" customFormat="1" ht="33" customHeight="1">
      <c r="A20" s="206" t="s">
        <v>56</v>
      </c>
      <c r="B20" s="153">
        <v>1952832</v>
      </c>
      <c r="C20" s="152">
        <v>1946234</v>
      </c>
      <c r="D20" s="154">
        <v>2007222</v>
      </c>
      <c r="E20" s="154">
        <v>2112412</v>
      </c>
      <c r="F20" s="156">
        <v>2158504</v>
      </c>
      <c r="G20" s="157">
        <v>2290706</v>
      </c>
      <c r="H20" s="147" t="s">
        <v>142</v>
      </c>
    </row>
    <row r="21" spans="1:8" s="13" customFormat="1" ht="33" customHeight="1">
      <c r="A21" s="205" t="s">
        <v>52</v>
      </c>
      <c r="B21" s="162">
        <v>2335375</v>
      </c>
      <c r="C21" s="151">
        <v>2384884</v>
      </c>
      <c r="D21" s="154">
        <v>2385962</v>
      </c>
      <c r="E21" s="154">
        <v>2452596</v>
      </c>
      <c r="F21" s="156">
        <v>2561529</v>
      </c>
      <c r="G21" s="157">
        <v>2569283</v>
      </c>
      <c r="H21" s="147" t="s">
        <v>143</v>
      </c>
    </row>
    <row r="22" spans="1:8" s="13" customFormat="1" ht="33" customHeight="1">
      <c r="A22" s="205" t="s">
        <v>44</v>
      </c>
      <c r="B22" s="144">
        <v>2095763</v>
      </c>
      <c r="C22" s="144">
        <v>2107540</v>
      </c>
      <c r="D22" s="154">
        <v>2123677</v>
      </c>
      <c r="E22" s="154">
        <v>2258217</v>
      </c>
      <c r="F22" s="156">
        <v>2388712</v>
      </c>
      <c r="G22" s="157">
        <v>2277991</v>
      </c>
      <c r="H22" s="143" t="s">
        <v>144</v>
      </c>
    </row>
    <row r="23" spans="1:8" s="13" customFormat="1" ht="33" customHeight="1">
      <c r="A23" s="205" t="s">
        <v>82</v>
      </c>
      <c r="B23" s="144">
        <v>6013241</v>
      </c>
      <c r="C23" s="144">
        <v>6164084</v>
      </c>
      <c r="D23" s="154">
        <v>6388903</v>
      </c>
      <c r="E23" s="154">
        <v>6681651</v>
      </c>
      <c r="F23" s="156">
        <v>6997198</v>
      </c>
      <c r="G23" s="157">
        <v>7291387</v>
      </c>
      <c r="H23" s="143" t="s">
        <v>145</v>
      </c>
    </row>
    <row r="24" spans="1:8" s="13" customFormat="1" ht="33" customHeight="1">
      <c r="A24" s="206" t="s">
        <v>83</v>
      </c>
      <c r="B24" s="153">
        <v>3221580</v>
      </c>
      <c r="C24" s="152">
        <v>3240006</v>
      </c>
      <c r="D24" s="154">
        <v>3298689</v>
      </c>
      <c r="E24" s="154">
        <v>3316273</v>
      </c>
      <c r="F24" s="156">
        <v>3408387</v>
      </c>
      <c r="G24" s="157">
        <v>3461893</v>
      </c>
      <c r="H24" s="143" t="s">
        <v>47</v>
      </c>
    </row>
    <row r="25" spans="1:8" s="13" customFormat="1" ht="33" customHeight="1">
      <c r="A25" s="205" t="s">
        <v>146</v>
      </c>
      <c r="B25" s="153">
        <v>2451068</v>
      </c>
      <c r="C25" s="152">
        <v>2604825</v>
      </c>
      <c r="D25" s="154">
        <v>2693589</v>
      </c>
      <c r="E25" s="154">
        <v>2866108</v>
      </c>
      <c r="F25" s="156">
        <v>3089440</v>
      </c>
      <c r="G25" s="157">
        <v>3133596</v>
      </c>
      <c r="H25" s="143" t="s">
        <v>147</v>
      </c>
    </row>
    <row r="26" spans="1:8" s="13" customFormat="1" ht="33" customHeight="1">
      <c r="A26" s="205" t="s">
        <v>60</v>
      </c>
      <c r="B26" s="144">
        <v>1519665</v>
      </c>
      <c r="C26" s="144">
        <v>1544083</v>
      </c>
      <c r="D26" s="154">
        <v>1529718</v>
      </c>
      <c r="E26" s="154">
        <v>1566198</v>
      </c>
      <c r="F26" s="156">
        <v>1627720</v>
      </c>
      <c r="G26" s="157">
        <v>1590240</v>
      </c>
      <c r="H26" s="143" t="s">
        <v>10</v>
      </c>
    </row>
    <row r="27" spans="1:8" s="12" customFormat="1" ht="9.9499999999999993" customHeight="1">
      <c r="A27" s="16"/>
      <c r="B27" s="33"/>
      <c r="C27" s="33"/>
      <c r="D27" s="33"/>
      <c r="E27" s="163"/>
      <c r="F27" s="158"/>
      <c r="G27" s="136"/>
      <c r="H27" s="34"/>
    </row>
    <row r="28" spans="1:8" s="18" customFormat="1" ht="15" customHeight="1">
      <c r="A28" s="4" t="s">
        <v>136</v>
      </c>
      <c r="C28" s="35"/>
      <c r="D28" s="35"/>
      <c r="E28" s="127"/>
      <c r="F28" s="35"/>
      <c r="G28" s="237"/>
      <c r="H28" s="35" t="s">
        <v>135</v>
      </c>
    </row>
  </sheetData>
  <mergeCells count="2">
    <mergeCell ref="A3:H3"/>
    <mergeCell ref="A2:H2"/>
  </mergeCells>
  <phoneticPr fontId="2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L23"/>
  <sheetViews>
    <sheetView view="pageBreakPreview" zoomScale="85" zoomScaleNormal="73" zoomScaleSheetLayoutView="85" workbookViewId="0">
      <selection activeCell="I6" sqref="I6:I22"/>
    </sheetView>
  </sheetViews>
  <sheetFormatPr defaultRowHeight="12"/>
  <cols>
    <col min="1" max="2" width="2.5" style="3" customWidth="1"/>
    <col min="3" max="3" width="15.625" style="3" customWidth="1"/>
    <col min="4" max="8" width="8.125" style="3" customWidth="1"/>
    <col min="9" max="9" width="8.125" style="236" customWidth="1"/>
    <col min="10" max="10" width="20.25" style="3" customWidth="1"/>
    <col min="11" max="16384" width="9" style="3"/>
  </cols>
  <sheetData>
    <row r="1" spans="1:12" s="12" customFormat="1" ht="24.95" customHeight="1">
      <c r="A1" s="12" t="s">
        <v>90</v>
      </c>
      <c r="G1" s="122"/>
      <c r="I1" s="232"/>
    </row>
    <row r="2" spans="1:12" s="51" customFormat="1" ht="24.95" customHeight="1">
      <c r="A2" s="263" t="s">
        <v>9</v>
      </c>
      <c r="B2" s="292"/>
      <c r="C2" s="292"/>
      <c r="D2" s="292"/>
      <c r="E2" s="292"/>
      <c r="F2" s="292"/>
      <c r="G2" s="292"/>
      <c r="H2" s="292"/>
      <c r="I2" s="292"/>
      <c r="J2" s="292"/>
    </row>
    <row r="3" spans="1:12" ht="23.1" customHeight="1">
      <c r="A3" s="32" t="s">
        <v>29</v>
      </c>
      <c r="B3" s="32"/>
      <c r="C3" s="32"/>
      <c r="D3" s="31"/>
      <c r="E3" s="31"/>
      <c r="F3" s="31"/>
      <c r="G3" s="31"/>
      <c r="H3" s="31"/>
      <c r="I3" s="31"/>
      <c r="J3" s="31"/>
    </row>
    <row r="4" spans="1:12" s="4" customFormat="1" ht="15" customHeight="1">
      <c r="A4" s="4" t="s">
        <v>131</v>
      </c>
      <c r="G4" s="119"/>
      <c r="I4" s="235"/>
      <c r="J4" s="5" t="s">
        <v>132</v>
      </c>
    </row>
    <row r="5" spans="1:12" s="10" customFormat="1" ht="20.100000000000001" customHeight="1">
      <c r="A5" s="138"/>
      <c r="B5" s="138"/>
      <c r="C5" s="121"/>
      <c r="D5" s="121"/>
      <c r="E5" s="138"/>
      <c r="F5" s="137"/>
      <c r="G5" s="137"/>
      <c r="H5" s="233"/>
      <c r="I5" s="139"/>
      <c r="J5" s="139"/>
    </row>
    <row r="6" spans="1:12" s="10" customFormat="1" ht="20.100000000000001" customHeight="1">
      <c r="A6" s="269" t="s">
        <v>34</v>
      </c>
      <c r="B6" s="269"/>
      <c r="C6" s="270"/>
      <c r="D6" s="176">
        <v>2015</v>
      </c>
      <c r="E6" s="176">
        <v>2016</v>
      </c>
      <c r="F6" s="176">
        <v>2017</v>
      </c>
      <c r="G6" s="176">
        <v>2018</v>
      </c>
      <c r="H6" s="176">
        <v>2019</v>
      </c>
      <c r="I6" s="234">
        <v>2020</v>
      </c>
      <c r="J6" s="161" t="s">
        <v>80</v>
      </c>
    </row>
    <row r="7" spans="1:12" s="10" customFormat="1" ht="20.100000000000001" customHeight="1">
      <c r="A7" s="178"/>
      <c r="B7" s="178"/>
      <c r="C7" s="174"/>
      <c r="D7" s="177"/>
      <c r="E7" s="177"/>
      <c r="F7" s="177"/>
      <c r="G7" s="173"/>
      <c r="H7" s="238"/>
      <c r="I7" s="238"/>
      <c r="J7" s="173"/>
    </row>
    <row r="8" spans="1:12" s="11" customFormat="1" ht="41.45" customHeight="1">
      <c r="A8" s="207" t="s">
        <v>37</v>
      </c>
      <c r="B8" s="208"/>
      <c r="C8" s="209"/>
      <c r="D8" s="165">
        <v>40179442</v>
      </c>
      <c r="E8" s="165">
        <v>41847805</v>
      </c>
      <c r="F8" s="165">
        <v>43787289</v>
      </c>
      <c r="G8" s="165">
        <v>46307161</v>
      </c>
      <c r="H8" s="165">
        <v>48474394</v>
      </c>
      <c r="I8" s="242">
        <v>48761826</v>
      </c>
      <c r="J8" s="160" t="s">
        <v>12</v>
      </c>
      <c r="L8" s="70"/>
    </row>
    <row r="9" spans="1:12" s="12" customFormat="1" ht="41.45" customHeight="1">
      <c r="A9" s="210"/>
      <c r="B9" s="181" t="s">
        <v>66</v>
      </c>
      <c r="C9" s="211"/>
      <c r="D9" s="165">
        <v>25143035</v>
      </c>
      <c r="E9" s="165">
        <v>25903599</v>
      </c>
      <c r="F9" s="165">
        <v>26854570</v>
      </c>
      <c r="G9" s="165">
        <v>27928876</v>
      </c>
      <c r="H9" s="165">
        <v>28719566</v>
      </c>
      <c r="I9" s="242">
        <v>27686787</v>
      </c>
      <c r="J9" s="160" t="s">
        <v>51</v>
      </c>
      <c r="L9" s="71"/>
    </row>
    <row r="10" spans="1:12" s="13" customFormat="1" ht="41.45" customHeight="1">
      <c r="A10" s="212"/>
      <c r="B10" s="213"/>
      <c r="C10" s="214" t="s">
        <v>67</v>
      </c>
      <c r="D10" s="166">
        <v>23878912</v>
      </c>
      <c r="E10" s="166">
        <v>24504708</v>
      </c>
      <c r="F10" s="165">
        <v>25443581</v>
      </c>
      <c r="G10" s="165">
        <v>26467564</v>
      </c>
      <c r="H10" s="165">
        <v>27194845</v>
      </c>
      <c r="I10" s="242">
        <v>26259673</v>
      </c>
      <c r="J10" s="160" t="s">
        <v>50</v>
      </c>
      <c r="L10" s="70"/>
    </row>
    <row r="11" spans="1:12" s="14" customFormat="1" ht="41.45" customHeight="1">
      <c r="A11" s="215"/>
      <c r="B11" s="216"/>
      <c r="C11" s="217" t="s">
        <v>6</v>
      </c>
      <c r="D11" s="166">
        <v>1264123</v>
      </c>
      <c r="E11" s="166">
        <v>1398891</v>
      </c>
      <c r="F11" s="165">
        <v>1410989</v>
      </c>
      <c r="G11" s="165">
        <v>1461312</v>
      </c>
      <c r="H11" s="165">
        <v>1524721</v>
      </c>
      <c r="I11" s="242">
        <v>1427114</v>
      </c>
      <c r="J11" s="160" t="s">
        <v>38</v>
      </c>
      <c r="L11" s="71"/>
    </row>
    <row r="12" spans="1:12" s="15" customFormat="1" ht="41.45" customHeight="1">
      <c r="A12" s="218"/>
      <c r="B12" s="219" t="s">
        <v>68</v>
      </c>
      <c r="C12" s="220"/>
      <c r="D12" s="164">
        <v>15036407</v>
      </c>
      <c r="E12" s="165">
        <v>15944206</v>
      </c>
      <c r="F12" s="165">
        <v>16932719</v>
      </c>
      <c r="G12" s="165">
        <v>18378285</v>
      </c>
      <c r="H12" s="165">
        <v>19754828</v>
      </c>
      <c r="I12" s="242">
        <v>21075039</v>
      </c>
      <c r="J12" s="160" t="s">
        <v>46</v>
      </c>
      <c r="L12" s="70"/>
    </row>
    <row r="13" spans="1:12" s="12" customFormat="1" ht="41.45" customHeight="1">
      <c r="A13" s="221" t="s">
        <v>39</v>
      </c>
      <c r="B13" s="222"/>
      <c r="C13" s="223"/>
      <c r="D13" s="165">
        <v>24405862</v>
      </c>
      <c r="E13" s="165">
        <v>25177178</v>
      </c>
      <c r="F13" s="165">
        <v>25261615</v>
      </c>
      <c r="G13" s="165">
        <v>27740790</v>
      </c>
      <c r="H13" s="165">
        <v>31547135</v>
      </c>
      <c r="I13" s="242">
        <v>33477772</v>
      </c>
      <c r="J13" s="159" t="s">
        <v>22</v>
      </c>
      <c r="L13" s="71"/>
    </row>
    <row r="14" spans="1:12" s="12" customFormat="1" ht="41.45" customHeight="1">
      <c r="A14" s="221"/>
      <c r="B14" s="181" t="s">
        <v>45</v>
      </c>
      <c r="C14" s="220"/>
      <c r="D14" s="165">
        <v>24976069</v>
      </c>
      <c r="E14" s="165">
        <v>24873124</v>
      </c>
      <c r="F14" s="165">
        <v>24705519</v>
      </c>
      <c r="G14" s="165">
        <v>26761773</v>
      </c>
      <c r="H14" s="165">
        <v>30266259</v>
      </c>
      <c r="I14" s="242">
        <v>33798558</v>
      </c>
      <c r="J14" s="159" t="s">
        <v>13</v>
      </c>
      <c r="L14" s="70"/>
    </row>
    <row r="15" spans="1:12" s="15" customFormat="1" ht="41.45" customHeight="1">
      <c r="A15" s="221"/>
      <c r="B15" s="224"/>
      <c r="C15" s="221" t="s">
        <v>40</v>
      </c>
      <c r="D15" s="164">
        <v>11962406</v>
      </c>
      <c r="E15" s="165">
        <v>11811631</v>
      </c>
      <c r="F15" s="165">
        <v>11842637</v>
      </c>
      <c r="G15" s="165">
        <v>12753047</v>
      </c>
      <c r="H15" s="165">
        <v>15900197</v>
      </c>
      <c r="I15" s="242">
        <v>18216445</v>
      </c>
      <c r="J15" s="159" t="s">
        <v>74</v>
      </c>
      <c r="L15" s="71"/>
    </row>
    <row r="16" spans="1:12" s="15" customFormat="1" ht="41.45" customHeight="1">
      <c r="A16" s="221"/>
      <c r="B16" s="224"/>
      <c r="C16" s="214" t="s">
        <v>41</v>
      </c>
      <c r="D16" s="164">
        <v>8658588</v>
      </c>
      <c r="E16" s="165">
        <v>8678956</v>
      </c>
      <c r="F16" s="165">
        <v>7866236</v>
      </c>
      <c r="G16" s="165">
        <v>8221368</v>
      </c>
      <c r="H16" s="165">
        <v>8403499</v>
      </c>
      <c r="I16" s="242">
        <v>9482469</v>
      </c>
      <c r="J16" s="159" t="s">
        <v>24</v>
      </c>
      <c r="L16" s="70"/>
    </row>
    <row r="17" spans="1:12" s="10" customFormat="1" ht="41.45" customHeight="1">
      <c r="A17" s="215"/>
      <c r="B17" s="216"/>
      <c r="C17" s="214" t="s">
        <v>97</v>
      </c>
      <c r="D17" s="164">
        <v>4355075</v>
      </c>
      <c r="E17" s="165">
        <v>4382537</v>
      </c>
      <c r="F17" s="165">
        <v>4996646</v>
      </c>
      <c r="G17" s="165">
        <v>5787358</v>
      </c>
      <c r="H17" s="165">
        <v>5962563</v>
      </c>
      <c r="I17" s="242">
        <v>6099644</v>
      </c>
      <c r="J17" s="160" t="s">
        <v>98</v>
      </c>
      <c r="L17" s="71"/>
    </row>
    <row r="18" spans="1:12" s="15" customFormat="1" ht="41.45" customHeight="1">
      <c r="A18" s="220"/>
      <c r="B18" s="219" t="s">
        <v>42</v>
      </c>
      <c r="C18" s="220"/>
      <c r="D18" s="168">
        <v>-570207</v>
      </c>
      <c r="E18" s="167">
        <v>304054</v>
      </c>
      <c r="F18" s="165">
        <v>556096</v>
      </c>
      <c r="G18" s="165">
        <v>979017</v>
      </c>
      <c r="H18" s="165">
        <v>1280876</v>
      </c>
      <c r="I18" s="242">
        <v>-320786</v>
      </c>
      <c r="J18" s="160" t="s">
        <v>25</v>
      </c>
      <c r="L18" s="70"/>
    </row>
    <row r="19" spans="1:12" s="15" customFormat="1" ht="41.45" customHeight="1">
      <c r="A19" s="207" t="s">
        <v>99</v>
      </c>
      <c r="B19" s="225"/>
      <c r="C19" s="223"/>
      <c r="D19" s="164">
        <v>4747815</v>
      </c>
      <c r="E19" s="165">
        <v>6041170</v>
      </c>
      <c r="F19" s="165">
        <v>3303486</v>
      </c>
      <c r="G19" s="165">
        <v>455987</v>
      </c>
      <c r="H19" s="165">
        <v>-3974596</v>
      </c>
      <c r="I19" s="242">
        <v>-1989230</v>
      </c>
      <c r="J19" s="160" t="s">
        <v>28</v>
      </c>
      <c r="L19" s="71"/>
    </row>
    <row r="20" spans="1:12" s="15" customFormat="1" ht="41.45" customHeight="1">
      <c r="A20" s="225" t="s">
        <v>43</v>
      </c>
      <c r="B20" s="225"/>
      <c r="C20" s="223"/>
      <c r="D20" s="168">
        <v>-454743</v>
      </c>
      <c r="E20" s="167">
        <v>-1450751</v>
      </c>
      <c r="F20" s="165">
        <v>1380012</v>
      </c>
      <c r="G20" s="165">
        <v>920646</v>
      </c>
      <c r="H20" s="165">
        <v>901347</v>
      </c>
      <c r="I20" s="242">
        <v>-1431216</v>
      </c>
      <c r="J20" s="159" t="s">
        <v>21</v>
      </c>
      <c r="L20" s="70"/>
    </row>
    <row r="21" spans="1:12" s="15" customFormat="1" ht="41.45" customHeight="1">
      <c r="A21" s="296" t="s">
        <v>100</v>
      </c>
      <c r="B21" s="296"/>
      <c r="C21" s="297"/>
      <c r="D21" s="169">
        <v>68878376</v>
      </c>
      <c r="E21" s="169">
        <v>71615402</v>
      </c>
      <c r="F21" s="165">
        <v>73732402</v>
      </c>
      <c r="G21" s="165">
        <v>75424584</v>
      </c>
      <c r="H21" s="165">
        <v>76948280</v>
      </c>
      <c r="I21" s="242">
        <v>78819152</v>
      </c>
      <c r="J21" s="159" t="s">
        <v>5</v>
      </c>
      <c r="L21" s="71"/>
    </row>
    <row r="22" spans="1:12" s="13" customFormat="1" ht="30" customHeight="1">
      <c r="A22" s="293" t="s">
        <v>127</v>
      </c>
      <c r="B22" s="294"/>
      <c r="C22" s="295"/>
      <c r="D22" s="246">
        <v>13995</v>
      </c>
      <c r="E22" s="241">
        <v>14404</v>
      </c>
      <c r="F22" s="241">
        <v>14960</v>
      </c>
      <c r="G22" s="165">
        <v>15600.693317573747</v>
      </c>
      <c r="H22" s="165">
        <v>16199</v>
      </c>
      <c r="I22" s="242">
        <v>15441</v>
      </c>
      <c r="J22" s="231" t="s">
        <v>128</v>
      </c>
    </row>
    <row r="23" spans="1:12" s="18" customFormat="1" ht="15.95" customHeight="1">
      <c r="A23" s="4" t="s">
        <v>136</v>
      </c>
      <c r="B23" s="4"/>
      <c r="C23" s="4"/>
      <c r="E23" s="35"/>
      <c r="F23" s="35"/>
      <c r="G23" s="127"/>
      <c r="H23" s="35"/>
      <c r="I23" s="237"/>
      <c r="J23" s="35" t="s">
        <v>135</v>
      </c>
    </row>
  </sheetData>
  <mergeCells count="4">
    <mergeCell ref="A2:J2"/>
    <mergeCell ref="A22:C22"/>
    <mergeCell ref="A21:C21"/>
    <mergeCell ref="A6:C6"/>
  </mergeCells>
  <phoneticPr fontId="22" type="noConversion"/>
  <printOptions horizontalCentered="1"/>
  <pageMargins left="0.39347222447395325" right="0.39347222447395325" top="0.55097222328186035" bottom="0.55097222328186035" header="0.51138889789581299" footer="0.51138889789581299"/>
  <pageSetup paperSize="9" orientation="portrait" blackAndWhite="1" r:id="rId1"/>
  <headerFooter alignWithMargins="0"/>
  <rowBreaks count="1" manualBreakCount="1">
    <brk id="23" max="16383" man="1"/>
  </rowBreaks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M75"/>
  <sheetViews>
    <sheetView view="pageBreakPreview" zoomScale="85" zoomScaleNormal="75" zoomScaleSheetLayoutView="85" workbookViewId="0">
      <selection activeCell="I6" sqref="I6:I21"/>
    </sheetView>
  </sheetViews>
  <sheetFormatPr defaultRowHeight="12"/>
  <cols>
    <col min="1" max="2" width="2.5" style="3" customWidth="1"/>
    <col min="3" max="3" width="15" style="3" customWidth="1"/>
    <col min="4" max="4" width="7.625" style="3" customWidth="1"/>
    <col min="5" max="5" width="7.75" style="3" customWidth="1"/>
    <col min="6" max="6" width="8.125" style="3" customWidth="1"/>
    <col min="7" max="7" width="9.125" style="236" customWidth="1"/>
    <col min="8" max="9" width="8.875" style="67" customWidth="1"/>
    <col min="10" max="10" width="19.375" style="3" customWidth="1"/>
    <col min="11" max="18" width="8" style="3" customWidth="1"/>
    <col min="19" max="16384" width="9" style="3"/>
  </cols>
  <sheetData>
    <row r="1" spans="1:13" s="12" customFormat="1" ht="24.95" customHeight="1">
      <c r="G1" s="232"/>
      <c r="H1" s="57"/>
      <c r="I1" s="57"/>
      <c r="J1" s="72" t="s">
        <v>92</v>
      </c>
    </row>
    <row r="2" spans="1:13" s="51" customFormat="1" ht="24.95" customHeight="1">
      <c r="A2" s="263" t="s">
        <v>7</v>
      </c>
      <c r="B2" s="264"/>
      <c r="C2" s="264"/>
      <c r="D2" s="264"/>
      <c r="E2" s="264"/>
      <c r="F2" s="264"/>
      <c r="G2" s="264"/>
      <c r="H2" s="264"/>
      <c r="I2" s="264"/>
      <c r="J2" s="264"/>
    </row>
    <row r="3" spans="1:13" ht="23.1" customHeight="1">
      <c r="A3" s="265" t="s">
        <v>101</v>
      </c>
      <c r="B3" s="266"/>
      <c r="C3" s="266"/>
      <c r="D3" s="266"/>
      <c r="E3" s="266"/>
      <c r="F3" s="266"/>
      <c r="G3" s="266"/>
      <c r="H3" s="266"/>
      <c r="I3" s="266"/>
      <c r="J3" s="266"/>
    </row>
    <row r="4" spans="1:13" s="4" customFormat="1" ht="15" customHeight="1">
      <c r="A4" s="4" t="s">
        <v>133</v>
      </c>
      <c r="G4" s="235"/>
      <c r="H4" s="68"/>
      <c r="I4" s="68"/>
      <c r="J4" s="5" t="s">
        <v>132</v>
      </c>
    </row>
    <row r="5" spans="1:13" s="10" customFormat="1" ht="20.100000000000001" customHeight="1">
      <c r="A5" s="8"/>
      <c r="B5" s="8"/>
      <c r="C5" s="6"/>
      <c r="D5" s="6"/>
      <c r="E5" s="8"/>
      <c r="F5" s="7"/>
      <c r="G5" s="239"/>
      <c r="H5" s="239"/>
      <c r="I5" s="1"/>
      <c r="J5" s="9"/>
    </row>
    <row r="6" spans="1:13" s="10" customFormat="1" ht="20.100000000000001" customHeight="1">
      <c r="A6" s="269" t="s">
        <v>34</v>
      </c>
      <c r="B6" s="269"/>
      <c r="C6" s="270"/>
      <c r="D6" s="176">
        <v>2015</v>
      </c>
      <c r="E6" s="176">
        <v>2016</v>
      </c>
      <c r="F6" s="176">
        <v>2017</v>
      </c>
      <c r="G6" s="176">
        <v>2018</v>
      </c>
      <c r="H6" s="176">
        <v>2019</v>
      </c>
      <c r="I6" s="234">
        <v>2020</v>
      </c>
      <c r="J6" s="161" t="s">
        <v>80</v>
      </c>
    </row>
    <row r="7" spans="1:13" s="10" customFormat="1" ht="20.100000000000001" customHeight="1">
      <c r="A7" s="178"/>
      <c r="B7" s="178"/>
      <c r="C7" s="174"/>
      <c r="D7" s="177"/>
      <c r="E7" s="177"/>
      <c r="F7" s="172"/>
      <c r="G7" s="240"/>
      <c r="H7" s="240"/>
      <c r="I7" s="240"/>
      <c r="J7" s="173"/>
    </row>
    <row r="8" spans="1:13" s="11" customFormat="1" ht="41.45" customHeight="1">
      <c r="A8" s="207" t="s">
        <v>37</v>
      </c>
      <c r="B8" s="208"/>
      <c r="C8" s="209"/>
      <c r="D8" s="165">
        <v>40179442</v>
      </c>
      <c r="E8" s="165">
        <v>41402904</v>
      </c>
      <c r="F8" s="165">
        <v>42392333</v>
      </c>
      <c r="G8" s="241">
        <v>44293918</v>
      </c>
      <c r="H8" s="241">
        <v>45961558</v>
      </c>
      <c r="I8" s="244">
        <v>45732415</v>
      </c>
      <c r="J8" s="171" t="s">
        <v>12</v>
      </c>
      <c r="M8" s="53"/>
    </row>
    <row r="9" spans="1:13" s="12" customFormat="1" ht="41.45" customHeight="1">
      <c r="A9" s="210"/>
      <c r="B9" s="181" t="s">
        <v>66</v>
      </c>
      <c r="C9" s="211"/>
      <c r="D9" s="165">
        <v>25143035</v>
      </c>
      <c r="E9" s="165">
        <v>25661934</v>
      </c>
      <c r="F9" s="165">
        <v>26064895</v>
      </c>
      <c r="G9" s="241">
        <v>26965285</v>
      </c>
      <c r="H9" s="241">
        <v>27570138</v>
      </c>
      <c r="I9" s="244">
        <v>26240332</v>
      </c>
      <c r="J9" s="171" t="s">
        <v>51</v>
      </c>
      <c r="M9" s="54"/>
    </row>
    <row r="10" spans="1:13" s="13" customFormat="1" ht="41.45" customHeight="1">
      <c r="A10" s="212"/>
      <c r="B10" s="213"/>
      <c r="C10" s="214" t="s">
        <v>67</v>
      </c>
      <c r="D10" s="166">
        <v>23878912</v>
      </c>
      <c r="E10" s="166">
        <v>24281785</v>
      </c>
      <c r="F10" s="165">
        <v>24693671</v>
      </c>
      <c r="G10" s="241">
        <v>25556644</v>
      </c>
      <c r="H10" s="241">
        <v>26108962</v>
      </c>
      <c r="I10" s="244">
        <v>24883613</v>
      </c>
      <c r="J10" s="171" t="s">
        <v>50</v>
      </c>
      <c r="M10" s="53"/>
    </row>
    <row r="11" spans="1:13" s="14" customFormat="1" ht="41.45" customHeight="1">
      <c r="A11" s="215"/>
      <c r="B11" s="216"/>
      <c r="C11" s="217" t="s">
        <v>6</v>
      </c>
      <c r="D11" s="166">
        <v>1264123</v>
      </c>
      <c r="E11" s="166">
        <v>1380149</v>
      </c>
      <c r="F11" s="165">
        <v>1371357</v>
      </c>
      <c r="G11" s="241">
        <v>1408763</v>
      </c>
      <c r="H11" s="241">
        <v>1461269</v>
      </c>
      <c r="I11" s="244">
        <v>1356867</v>
      </c>
      <c r="J11" s="171" t="s">
        <v>38</v>
      </c>
      <c r="M11" s="54"/>
    </row>
    <row r="12" spans="1:13" s="15" customFormat="1" ht="41.45" customHeight="1">
      <c r="A12" s="218"/>
      <c r="B12" s="219" t="s">
        <v>68</v>
      </c>
      <c r="C12" s="220"/>
      <c r="D12" s="164">
        <v>15036407</v>
      </c>
      <c r="E12" s="165">
        <v>15740970</v>
      </c>
      <c r="F12" s="165">
        <v>16326712</v>
      </c>
      <c r="G12" s="241">
        <v>17326107</v>
      </c>
      <c r="H12" s="241">
        <v>18379129</v>
      </c>
      <c r="I12" s="244">
        <v>19443068</v>
      </c>
      <c r="J12" s="171" t="s">
        <v>46</v>
      </c>
      <c r="M12" s="53"/>
    </row>
    <row r="13" spans="1:13" s="12" customFormat="1" ht="41.45" customHeight="1">
      <c r="A13" s="221" t="s">
        <v>39</v>
      </c>
      <c r="B13" s="222"/>
      <c r="C13" s="223"/>
      <c r="D13" s="165">
        <v>24405862</v>
      </c>
      <c r="E13" s="165">
        <v>25069364</v>
      </c>
      <c r="F13" s="165">
        <v>24561050</v>
      </c>
      <c r="G13" s="241">
        <v>26406743</v>
      </c>
      <c r="H13" s="241">
        <v>29259148</v>
      </c>
      <c r="I13" s="244">
        <v>30698877</v>
      </c>
      <c r="J13" s="170" t="s">
        <v>22</v>
      </c>
      <c r="M13" s="54"/>
    </row>
    <row r="14" spans="1:13" s="12" customFormat="1" ht="41.45" customHeight="1">
      <c r="A14" s="221"/>
      <c r="B14" s="181" t="s">
        <v>45</v>
      </c>
      <c r="C14" s="220"/>
      <c r="D14" s="165">
        <v>24976069</v>
      </c>
      <c r="E14" s="165">
        <v>24674172</v>
      </c>
      <c r="F14" s="165">
        <v>24009290</v>
      </c>
      <c r="G14" s="241">
        <v>25512164</v>
      </c>
      <c r="H14" s="241">
        <v>28208608</v>
      </c>
      <c r="I14" s="244">
        <v>31191672</v>
      </c>
      <c r="J14" s="170" t="s">
        <v>13</v>
      </c>
      <c r="M14" s="53"/>
    </row>
    <row r="15" spans="1:13" s="15" customFormat="1" ht="41.45" customHeight="1">
      <c r="A15" s="221"/>
      <c r="B15" s="224"/>
      <c r="C15" s="221" t="s">
        <v>40</v>
      </c>
      <c r="D15" s="164">
        <v>11962406</v>
      </c>
      <c r="E15" s="165">
        <v>11798363</v>
      </c>
      <c r="F15" s="165">
        <v>11456593</v>
      </c>
      <c r="G15" s="241">
        <v>11912011</v>
      </c>
      <c r="H15" s="241">
        <v>14499259</v>
      </c>
      <c r="I15" s="244">
        <v>16469500</v>
      </c>
      <c r="J15" s="170" t="s">
        <v>74</v>
      </c>
      <c r="M15" s="54"/>
    </row>
    <row r="16" spans="1:13" s="15" customFormat="1" ht="41.45" customHeight="1">
      <c r="A16" s="221"/>
      <c r="B16" s="224"/>
      <c r="C16" s="214" t="s">
        <v>41</v>
      </c>
      <c r="D16" s="164">
        <v>8658588</v>
      </c>
      <c r="E16" s="165">
        <v>8540502</v>
      </c>
      <c r="F16" s="165">
        <v>7777402</v>
      </c>
      <c r="G16" s="241">
        <v>8162014</v>
      </c>
      <c r="H16" s="241">
        <v>8139268</v>
      </c>
      <c r="I16" s="244">
        <v>9106922</v>
      </c>
      <c r="J16" s="170" t="s">
        <v>24</v>
      </c>
      <c r="M16" s="53"/>
    </row>
    <row r="17" spans="1:13" s="10" customFormat="1" ht="41.45" customHeight="1">
      <c r="A17" s="215"/>
      <c r="B17" s="216"/>
      <c r="C17" s="214" t="s">
        <v>97</v>
      </c>
      <c r="D17" s="164">
        <v>4355075</v>
      </c>
      <c r="E17" s="165">
        <v>4335307</v>
      </c>
      <c r="F17" s="165">
        <v>4777868</v>
      </c>
      <c r="G17" s="241">
        <v>5434487</v>
      </c>
      <c r="H17" s="241">
        <v>5511028</v>
      </c>
      <c r="I17" s="244">
        <v>5548910</v>
      </c>
      <c r="J17" s="171" t="s">
        <v>149</v>
      </c>
      <c r="M17" s="54"/>
    </row>
    <row r="18" spans="1:13" s="15" customFormat="1" ht="41.45" customHeight="1">
      <c r="A18" s="220"/>
      <c r="B18" s="219" t="s">
        <v>42</v>
      </c>
      <c r="C18" s="220"/>
      <c r="D18" s="168">
        <v>-570207</v>
      </c>
      <c r="E18" s="167">
        <v>395192</v>
      </c>
      <c r="F18" s="165">
        <v>568085</v>
      </c>
      <c r="G18" s="241">
        <v>926215</v>
      </c>
      <c r="H18" s="241">
        <v>1087075</v>
      </c>
      <c r="I18" s="244">
        <v>-418600</v>
      </c>
      <c r="J18" s="171" t="s">
        <v>25</v>
      </c>
      <c r="M18" s="53"/>
    </row>
    <row r="19" spans="1:13" s="15" customFormat="1" ht="41.45" customHeight="1">
      <c r="A19" s="207" t="s">
        <v>99</v>
      </c>
      <c r="B19" s="225"/>
      <c r="C19" s="223"/>
      <c r="D19" s="164">
        <v>4747815</v>
      </c>
      <c r="E19" s="165">
        <v>3122887</v>
      </c>
      <c r="F19" s="165">
        <v>4350281</v>
      </c>
      <c r="G19" s="241">
        <v>3759422</v>
      </c>
      <c r="H19" s="241">
        <v>720235</v>
      </c>
      <c r="I19" s="244">
        <v>-1680991</v>
      </c>
      <c r="J19" s="171" t="s">
        <v>28</v>
      </c>
      <c r="M19" s="54"/>
    </row>
    <row r="20" spans="1:13" s="15" customFormat="1" ht="41.45" customHeight="1">
      <c r="A20" s="225" t="s">
        <v>43</v>
      </c>
      <c r="B20" s="225"/>
      <c r="C20" s="223"/>
      <c r="D20" s="168">
        <v>-454743</v>
      </c>
      <c r="E20" s="167">
        <v>854569</v>
      </c>
      <c r="F20" s="165">
        <v>237259</v>
      </c>
      <c r="G20" s="241">
        <v>-1362544</v>
      </c>
      <c r="H20" s="241">
        <v>-757792</v>
      </c>
      <c r="I20" s="244">
        <v>818198</v>
      </c>
      <c r="J20" s="170" t="s">
        <v>21</v>
      </c>
      <c r="M20" s="53"/>
    </row>
    <row r="21" spans="1:13" s="15" customFormat="1" ht="41.45" customHeight="1">
      <c r="A21" s="296" t="s">
        <v>100</v>
      </c>
      <c r="B21" s="296"/>
      <c r="C21" s="297"/>
      <c r="D21" s="254">
        <v>68878376</v>
      </c>
      <c r="E21" s="169">
        <v>70449724</v>
      </c>
      <c r="F21" s="165">
        <v>71340179</v>
      </c>
      <c r="G21" s="241">
        <v>72888289</v>
      </c>
      <c r="H21" s="241">
        <v>74618019</v>
      </c>
      <c r="I21" s="244">
        <v>74972494</v>
      </c>
      <c r="J21" s="170" t="s">
        <v>5</v>
      </c>
      <c r="M21" s="54"/>
    </row>
    <row r="22" spans="1:13" s="18" customFormat="1" ht="15" customHeight="1">
      <c r="A22" s="4" t="s">
        <v>136</v>
      </c>
      <c r="B22" s="4"/>
      <c r="C22" s="4"/>
      <c r="E22" s="35"/>
      <c r="F22" s="35"/>
      <c r="G22" s="237"/>
      <c r="H22" s="69"/>
      <c r="I22" s="69"/>
      <c r="J22" s="35" t="s">
        <v>135</v>
      </c>
    </row>
    <row r="75" spans="8:8" ht="15.75">
      <c r="H75" s="247" t="s">
        <v>150</v>
      </c>
    </row>
  </sheetData>
  <mergeCells count="4">
    <mergeCell ref="A2:J2"/>
    <mergeCell ref="A3:J3"/>
    <mergeCell ref="A21:C21"/>
    <mergeCell ref="A6:C6"/>
  </mergeCells>
  <phoneticPr fontId="22" type="noConversion"/>
  <printOptions horizontalCentered="1"/>
  <pageMargins left="0.39347222447395325" right="0.39347222447395325" top="0.55097222328186035" bottom="0.55097222328186035" header="0.51138889789581299" footer="0.51138889789581299"/>
  <pageSetup paperSize="9" scale="99" orientation="portrait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4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28246" zoomScaleSheetLayoutView="68" workbookViewId="0"/>
  </sheetViews>
  <sheetFormatPr defaultRowHeight="15.75"/>
  <sheetData/>
  <phoneticPr fontId="2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16</vt:lpstr>
      <vt:lpstr>16-1 지역소득 </vt:lpstr>
      <vt:lpstr>16-2경제활동별도내총생산(당해년가격)</vt:lpstr>
      <vt:lpstr>16-3경제활동별도내총생산(기준년가격)</vt:lpstr>
      <vt:lpstr>16-4도내총생산에대한지출(당해년가격)</vt:lpstr>
      <vt:lpstr>16-5도내총생산에대한지출(기준년가격)</vt:lpstr>
      <vt:lpstr>'16'!Print_Area</vt:lpstr>
      <vt:lpstr>'16-1 지역소득 '!Print_Area</vt:lpstr>
      <vt:lpstr>'16-2경제활동별도내총생산(당해년가격)'!Print_Area</vt:lpstr>
      <vt:lpstr>'16-3경제활동별도내총생산(기준년가격)'!Print_Area</vt:lpstr>
      <vt:lpstr>'16-4도내총생산에대한지출(당해년가격)'!Print_Area</vt:lpstr>
      <vt:lpstr>'16-5도내총생산에대한지출(기준년가격)'!Print_Area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통계계</dc:creator>
  <cp:lastModifiedBy>user</cp:lastModifiedBy>
  <cp:revision>67</cp:revision>
  <cp:lastPrinted>2021-12-29T07:46:05Z</cp:lastPrinted>
  <dcterms:created xsi:type="dcterms:W3CDTF">1999-06-09T08:14:57Z</dcterms:created>
  <dcterms:modified xsi:type="dcterms:W3CDTF">2023-01-26T08:20:20Z</dcterms:modified>
</cp:coreProperties>
</file>