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RKADB" sheetId="1" r:id="rId1"/>
    <sheet name="NewConcept" sheetId="3" r:id="rId2"/>
    <sheet name="LO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E5" i="2"/>
  <c r="D5" i="2"/>
  <c r="C5" i="2"/>
</calcChain>
</file>

<file path=xl/sharedStrings.xml><?xml version="1.0" encoding="utf-8"?>
<sst xmlns="http://schemas.openxmlformats.org/spreadsheetml/2006/main" count="239" uniqueCount="116">
  <si>
    <t>ORKADB_DBHandle_t</t>
  </si>
  <si>
    <t>char *databaseName;</t>
  </si>
  <si>
    <t>ORKAVEC_Vector_t *tables;</t>
  </si>
  <si>
    <t>void *vector;</t>
  </si>
  <si>
    <t>uint64_t globalArrayIndex;</t>
  </si>
  <si>
    <t>uint64_t elementSize;</t>
  </si>
  <si>
    <t>uint64_t numElementsAllocated;</t>
  </si>
  <si>
    <t xml:space="preserve">uint64_t curIndex;     </t>
  </si>
  <si>
    <t>char *tableName;</t>
  </si>
  <si>
    <t>ORKADB_DBHandle_t *database;</t>
  </si>
  <si>
    <t>ORKAVEC_Vector_t *fields;</t>
  </si>
  <si>
    <t>ORKAVEC_Vector_t *records;</t>
  </si>
  <si>
    <t>uint64_t recordSizeFinal;</t>
  </si>
  <si>
    <t>uint64_t recordSizeCurrent;</t>
  </si>
  <si>
    <t>uint64_t recordUniqueID;</t>
  </si>
  <si>
    <t>boards</t>
  </si>
  <si>
    <t>ORKADatabase</t>
  </si>
  <si>
    <t>components</t>
  </si>
  <si>
    <t>ORKADB_TableHandle_t</t>
  </si>
  <si>
    <t>ORKAVEC_Vector_t</t>
  </si>
  <si>
    <t>ORKADB_RecordHandle_t;</t>
  </si>
  <si>
    <t>uint64_t recordIndex;</t>
  </si>
  <si>
    <t>void *recordData;</t>
  </si>
  <si>
    <t>blockdesignname</t>
  </si>
  <si>
    <t>boardname</t>
  </si>
  <si>
    <t>fpganr</t>
  </si>
  <si>
    <t>pcibars</t>
  </si>
  <si>
    <t>char *</t>
  </si>
  <si>
    <t>uint64_t</t>
  </si>
  <si>
    <t>ORKADB_FieldHandle_t;</t>
  </si>
  <si>
    <t>char *fieldName;</t>
  </si>
  <si>
    <t>uint64_t fieldSize;</t>
  </si>
  <si>
    <t>uint64_t fieldOffsetInRecord;</t>
  </si>
  <si>
    <t>ORKADB_FieldTypes_t fieldType;</t>
  </si>
  <si>
    <t>ORKADB_FieldOptions_t fieldOptions;</t>
  </si>
  <si>
    <t>ORKADB_TableHandle_t *tableHandle;</t>
  </si>
  <si>
    <t>fieldName</t>
  </si>
  <si>
    <t>C-Type</t>
  </si>
  <si>
    <t>ByteSize</t>
  </si>
  <si>
    <t>fields</t>
  </si>
  <si>
    <t>records</t>
  </si>
  <si>
    <t>ORKADB</t>
  </si>
  <si>
    <t>OrkaDatabase</t>
  </si>
  <si>
    <t>name</t>
  </si>
  <si>
    <t>offset</t>
  </si>
  <si>
    <t>range</t>
  </si>
  <si>
    <t>type</t>
  </si>
  <si>
    <t>size</t>
  </si>
  <si>
    <t>record</t>
  </si>
  <si>
    <t>ORKAGD</t>
  </si>
  <si>
    <t>Files</t>
  </si>
  <si>
    <t>LOC</t>
  </si>
  <si>
    <t>database.c</t>
  </si>
  <si>
    <t>database.h</t>
  </si>
  <si>
    <t>dirent.h</t>
  </si>
  <si>
    <t>liborkagd.c</t>
  </si>
  <si>
    <t>liborkagd.h</t>
  </si>
  <si>
    <t>main.c</t>
  </si>
  <si>
    <t>stringhelper.c</t>
  </si>
  <si>
    <t>stringhelper.h</t>
  </si>
  <si>
    <t>tiny-json.h</t>
  </si>
  <si>
    <t>tiny-json.c</t>
  </si>
  <si>
    <t>vector.c</t>
  </si>
  <si>
    <t>vector.h</t>
  </si>
  <si>
    <t>Jesko</t>
  </si>
  <si>
    <t>Fremd</t>
  </si>
  <si>
    <t>FPGA</t>
  </si>
  <si>
    <t>Manufacturer</t>
  </si>
  <si>
    <t>Category</t>
  </si>
  <si>
    <t>Family</t>
  </si>
  <si>
    <t>Package</t>
  </si>
  <si>
    <t>Speedgrade</t>
  </si>
  <si>
    <t>Temperature</t>
  </si>
  <si>
    <t>Associated Memory</t>
  </si>
  <si>
    <t>Table</t>
  </si>
  <si>
    <t>BitstreamInfrastructure</t>
  </si>
  <si>
    <t>Associated Bitstreams</t>
  </si>
  <si>
    <t>Memory</t>
  </si>
  <si>
    <t>startaddress</t>
  </si>
  <si>
    <t>PCIeBar</t>
  </si>
  <si>
    <t>Driver</t>
  </si>
  <si>
    <t>memcpyd2h</t>
  </si>
  <si>
    <t>memcpyh2d</t>
  </si>
  <si>
    <t>control</t>
  </si>
  <si>
    <t>register</t>
  </si>
  <si>
    <t>Board</t>
  </si>
  <si>
    <t>Interfaces</t>
  </si>
  <si>
    <t>pcie30</t>
  </si>
  <si>
    <t>pcie40</t>
  </si>
  <si>
    <t>usb10</t>
  </si>
  <si>
    <t>usb11</t>
  </si>
  <si>
    <t>usb20</t>
  </si>
  <si>
    <t>usb30</t>
  </si>
  <si>
    <t>usb31</t>
  </si>
  <si>
    <t>eth100m</t>
  </si>
  <si>
    <t>eth1g</t>
  </si>
  <si>
    <t>eth10g</t>
  </si>
  <si>
    <t>eth100g</t>
  </si>
  <si>
    <t>Types</t>
  </si>
  <si>
    <t>ddr3</t>
  </si>
  <si>
    <t>ddr4</t>
  </si>
  <si>
    <t>intblock</t>
  </si>
  <si>
    <t>intdynamic</t>
  </si>
  <si>
    <t>mmio</t>
  </si>
  <si>
    <t>flash</t>
  </si>
  <si>
    <t>hbm</t>
  </si>
  <si>
    <t>qspi</t>
  </si>
  <si>
    <t>rld3</t>
  </si>
  <si>
    <t>sd</t>
  </si>
  <si>
    <t>dma(read)</t>
  </si>
  <si>
    <t>dma(write)</t>
  </si>
  <si>
    <t>mmio(r/w)</t>
  </si>
  <si>
    <t>Channel0</t>
  </si>
  <si>
    <t>Channel1</t>
  </si>
  <si>
    <t>Channel2</t>
  </si>
  <si>
    <t>Channel3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</si>
</sst>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1" xfId="0" applyFont="1" applyBorder="1"/>
    <xf numFmtId="0" fontId="0" fillId="0" borderId="1" xfId="0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Border="1"/>
    <xf numFmtId="0" fontId="0" fillId="0" borderId="0" xfId="0" applyFont="1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781050</xdr:colOff>
      <xdr:row>15</xdr:row>
      <xdr:rowOff>76200</xdr:rowOff>
    </xdr:from>
    <xdr:to>
      <xdr:col>25</xdr:col>
      <xdr:colOff>514350</xdr:colOff>
      <xdr:row>19</xdr:row>
      <xdr:rowOff>114300</xdr:rowOff>
    </xdr:to>
    <xdr:cxnSp macro="">
      <xdr:nvCxnSpPr>
        <xdr:cNvPr id="3" name="Gewinkelter Verbinder 2"/>
        <xdr:cNvCxnSpPr/>
      </xdr:nvCxnSpPr>
      <xdr:spPr>
        <a:xfrm>
          <a:off x="24669750" y="3000375"/>
          <a:ext cx="1238250" cy="838200"/>
        </a:xfrm>
        <a:prstGeom prst="bentConnector3">
          <a:avLst>
            <a:gd name="adj1" fmla="val 7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733425</xdr:colOff>
      <xdr:row>15</xdr:row>
      <xdr:rowOff>114299</xdr:rowOff>
    </xdr:from>
    <xdr:to>
      <xdr:col>25</xdr:col>
      <xdr:colOff>552454</xdr:colOff>
      <xdr:row>39</xdr:row>
      <xdr:rowOff>104777</xdr:rowOff>
    </xdr:to>
    <xdr:cxnSp macro="">
      <xdr:nvCxnSpPr>
        <xdr:cNvPr id="5" name="Gewinkelter Verbinder 4"/>
        <xdr:cNvCxnSpPr/>
      </xdr:nvCxnSpPr>
      <xdr:spPr>
        <a:xfrm rot="16200000" flipH="1">
          <a:off x="21564600" y="4410074"/>
          <a:ext cx="4724403" cy="3943354"/>
        </a:xfrm>
        <a:prstGeom prst="bentConnector3">
          <a:avLst>
            <a:gd name="adj1" fmla="val 997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</xdr:colOff>
      <xdr:row>8</xdr:row>
      <xdr:rowOff>95251</xdr:rowOff>
    </xdr:from>
    <xdr:to>
      <xdr:col>7</xdr:col>
      <xdr:colOff>638175</xdr:colOff>
      <xdr:row>10</xdr:row>
      <xdr:rowOff>71437</xdr:rowOff>
    </xdr:to>
    <xdr:cxnSp macro="">
      <xdr:nvCxnSpPr>
        <xdr:cNvPr id="8" name="Gerade Verbindung mit Pfeil 7"/>
        <xdr:cNvCxnSpPr/>
      </xdr:nvCxnSpPr>
      <xdr:spPr>
        <a:xfrm flipV="1">
          <a:off x="5114925" y="2533651"/>
          <a:ext cx="1633538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23813</xdr:colOff>
      <xdr:row>8</xdr:row>
      <xdr:rowOff>109538</xdr:rowOff>
    </xdr:from>
    <xdr:to>
      <xdr:col>11</xdr:col>
      <xdr:colOff>4763</xdr:colOff>
      <xdr:row>9</xdr:row>
      <xdr:rowOff>95250</xdr:rowOff>
    </xdr:to>
    <xdr:cxnSp macro="">
      <xdr:nvCxnSpPr>
        <xdr:cNvPr id="10" name="Gerade Verbindung mit Pfeil 9"/>
        <xdr:cNvCxnSpPr/>
      </xdr:nvCxnSpPr>
      <xdr:spPr>
        <a:xfrm flipV="1">
          <a:off x="8958263" y="2547938"/>
          <a:ext cx="12858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2152650</xdr:colOff>
      <xdr:row>8</xdr:row>
      <xdr:rowOff>104776</xdr:rowOff>
    </xdr:from>
    <xdr:to>
      <xdr:col>14</xdr:col>
      <xdr:colOff>14287</xdr:colOff>
      <xdr:row>11</xdr:row>
      <xdr:rowOff>104775</xdr:rowOff>
    </xdr:to>
    <xdr:cxnSp macro="">
      <xdr:nvCxnSpPr>
        <xdr:cNvPr id="14" name="Gewinkelter Verbinder 13"/>
        <xdr:cNvCxnSpPr/>
      </xdr:nvCxnSpPr>
      <xdr:spPr>
        <a:xfrm flipV="1">
          <a:off x="12392025" y="2543176"/>
          <a:ext cx="1533525" cy="5524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2152650</xdr:colOff>
      <xdr:row>12</xdr:row>
      <xdr:rowOff>95250</xdr:rowOff>
    </xdr:from>
    <xdr:to>
      <xdr:col>14</xdr:col>
      <xdr:colOff>14287</xdr:colOff>
      <xdr:row>17</xdr:row>
      <xdr:rowOff>85725</xdr:rowOff>
    </xdr:to>
    <xdr:cxnSp macro="">
      <xdr:nvCxnSpPr>
        <xdr:cNvPr id="16" name="Gewinkelter Verbinder 15"/>
        <xdr:cNvCxnSpPr/>
      </xdr:nvCxnSpPr>
      <xdr:spPr>
        <a:xfrm>
          <a:off x="12392025" y="3271838"/>
          <a:ext cx="1533525" cy="9191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8</xdr:row>
      <xdr:rowOff>104775</xdr:rowOff>
    </xdr:from>
    <xdr:to>
      <xdr:col>16</xdr:col>
      <xdr:colOff>523875</xdr:colOff>
      <xdr:row>9</xdr:row>
      <xdr:rowOff>123825</xdr:rowOff>
    </xdr:to>
    <xdr:cxnSp macro="">
      <xdr:nvCxnSpPr>
        <xdr:cNvPr id="18" name="Gewinkelter Verbinder 17"/>
        <xdr:cNvCxnSpPr/>
      </xdr:nvCxnSpPr>
      <xdr:spPr>
        <a:xfrm flipV="1">
          <a:off x="15106650" y="2619375"/>
          <a:ext cx="1047750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17</xdr:row>
      <xdr:rowOff>114300</xdr:rowOff>
    </xdr:from>
    <xdr:to>
      <xdr:col>16</xdr:col>
      <xdr:colOff>504825</xdr:colOff>
      <xdr:row>18</xdr:row>
      <xdr:rowOff>114300</xdr:rowOff>
    </xdr:to>
    <xdr:cxnSp macro="">
      <xdr:nvCxnSpPr>
        <xdr:cNvPr id="20" name="Gewinkelter Verbinder 19"/>
        <xdr:cNvCxnSpPr/>
      </xdr:nvCxnSpPr>
      <xdr:spPr>
        <a:xfrm flipV="1">
          <a:off x="15068550" y="4419600"/>
          <a:ext cx="1066800" cy="2000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12</xdr:row>
      <xdr:rowOff>95251</xdr:rowOff>
    </xdr:from>
    <xdr:to>
      <xdr:col>18</xdr:col>
      <xdr:colOff>533400</xdr:colOff>
      <xdr:row>20</xdr:row>
      <xdr:rowOff>123826</xdr:rowOff>
    </xdr:to>
    <xdr:cxnSp macro="">
      <xdr:nvCxnSpPr>
        <xdr:cNvPr id="22" name="Gewinkelter Verbinder 21"/>
        <xdr:cNvCxnSpPr/>
      </xdr:nvCxnSpPr>
      <xdr:spPr>
        <a:xfrm rot="5400000" flipH="1" flipV="1">
          <a:off x="18097500" y="3971926"/>
          <a:ext cx="1628775" cy="485775"/>
        </a:xfrm>
        <a:prstGeom prst="bentConnector3">
          <a:avLst>
            <a:gd name="adj1" fmla="val 2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19</xdr:row>
      <xdr:rowOff>104775</xdr:rowOff>
    </xdr:from>
    <xdr:to>
      <xdr:col>29</xdr:col>
      <xdr:colOff>0</xdr:colOff>
      <xdr:row>22</xdr:row>
      <xdr:rowOff>123825</xdr:rowOff>
    </xdr:to>
    <xdr:cxnSp macro="">
      <xdr:nvCxnSpPr>
        <xdr:cNvPr id="27" name="Gewinkelter Verbinder 26"/>
        <xdr:cNvCxnSpPr/>
      </xdr:nvCxnSpPr>
      <xdr:spPr>
        <a:xfrm flipV="1">
          <a:off x="28003500" y="4810125"/>
          <a:ext cx="1047750" cy="619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39</xdr:row>
      <xdr:rowOff>85725</xdr:rowOff>
    </xdr:from>
    <xdr:to>
      <xdr:col>28</xdr:col>
      <xdr:colOff>533400</xdr:colOff>
      <xdr:row>42</xdr:row>
      <xdr:rowOff>133350</xdr:rowOff>
    </xdr:to>
    <xdr:cxnSp macro="">
      <xdr:nvCxnSpPr>
        <xdr:cNvPr id="30" name="Gewinkelter Verbinder 29"/>
        <xdr:cNvCxnSpPr/>
      </xdr:nvCxnSpPr>
      <xdr:spPr>
        <a:xfrm flipV="1">
          <a:off x="28003500" y="8724900"/>
          <a:ext cx="971550" cy="6381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</xdr:colOff>
      <xdr:row>23</xdr:row>
      <xdr:rowOff>104775</xdr:rowOff>
    </xdr:from>
    <xdr:to>
      <xdr:col>28</xdr:col>
      <xdr:colOff>590550</xdr:colOff>
      <xdr:row>28</xdr:row>
      <xdr:rowOff>95250</xdr:rowOff>
    </xdr:to>
    <xdr:cxnSp macro="">
      <xdr:nvCxnSpPr>
        <xdr:cNvPr id="32" name="Gewinkelter Verbinder 31"/>
        <xdr:cNvCxnSpPr/>
      </xdr:nvCxnSpPr>
      <xdr:spPr>
        <a:xfrm>
          <a:off x="28022550" y="5610225"/>
          <a:ext cx="1009650" cy="990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</xdr:colOff>
      <xdr:row>43</xdr:row>
      <xdr:rowOff>104774</xdr:rowOff>
    </xdr:from>
    <xdr:to>
      <xdr:col>28</xdr:col>
      <xdr:colOff>600075</xdr:colOff>
      <xdr:row>48</xdr:row>
      <xdr:rowOff>123824</xdr:rowOff>
    </xdr:to>
    <xdr:cxnSp macro="">
      <xdr:nvCxnSpPr>
        <xdr:cNvPr id="35" name="Gewinkelter Verbinder 34"/>
        <xdr:cNvCxnSpPr/>
      </xdr:nvCxnSpPr>
      <xdr:spPr>
        <a:xfrm rot="16200000" flipH="1">
          <a:off x="28022550" y="9534524"/>
          <a:ext cx="1019175" cy="1019175"/>
        </a:xfrm>
        <a:prstGeom prst="bentConnector3">
          <a:avLst>
            <a:gd name="adj1" fmla="val 1004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39</xdr:row>
      <xdr:rowOff>95250</xdr:rowOff>
    </xdr:from>
    <xdr:to>
      <xdr:col>32</xdr:col>
      <xdr:colOff>19050</xdr:colOff>
      <xdr:row>40</xdr:row>
      <xdr:rowOff>104775</xdr:rowOff>
    </xdr:to>
    <xdr:cxnSp macro="">
      <xdr:nvCxnSpPr>
        <xdr:cNvPr id="38" name="Gewinkelter Verbinder 37"/>
        <xdr:cNvCxnSpPr/>
      </xdr:nvCxnSpPr>
      <xdr:spPr>
        <a:xfrm flipV="1">
          <a:off x="31080075" y="8734425"/>
          <a:ext cx="1238250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48</xdr:row>
      <xdr:rowOff>76200</xdr:rowOff>
    </xdr:from>
    <xdr:to>
      <xdr:col>32</xdr:col>
      <xdr:colOff>0</xdr:colOff>
      <xdr:row>49</xdr:row>
      <xdr:rowOff>104775</xdr:rowOff>
    </xdr:to>
    <xdr:cxnSp macro="">
      <xdr:nvCxnSpPr>
        <xdr:cNvPr id="40" name="Gewinkelter Verbinder 39"/>
        <xdr:cNvCxnSpPr/>
      </xdr:nvCxnSpPr>
      <xdr:spPr>
        <a:xfrm flipV="1">
          <a:off x="31089600" y="10506075"/>
          <a:ext cx="1209675" cy="228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95250</xdr:rowOff>
    </xdr:from>
    <xdr:to>
      <xdr:col>31</xdr:col>
      <xdr:colOff>600075</xdr:colOff>
      <xdr:row>20</xdr:row>
      <xdr:rowOff>95250</xdr:rowOff>
    </xdr:to>
    <xdr:cxnSp macro="">
      <xdr:nvCxnSpPr>
        <xdr:cNvPr id="42" name="Gewinkelter Verbinder 41"/>
        <xdr:cNvCxnSpPr/>
      </xdr:nvCxnSpPr>
      <xdr:spPr>
        <a:xfrm flipV="1">
          <a:off x="31080075" y="4800600"/>
          <a:ext cx="1209675" cy="2000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28</xdr:row>
      <xdr:rowOff>104775</xdr:rowOff>
    </xdr:from>
    <xdr:to>
      <xdr:col>31</xdr:col>
      <xdr:colOff>600075</xdr:colOff>
      <xdr:row>29</xdr:row>
      <xdr:rowOff>85725</xdr:rowOff>
    </xdr:to>
    <xdr:cxnSp macro="">
      <xdr:nvCxnSpPr>
        <xdr:cNvPr id="44" name="Gewinkelter Verbinder 43"/>
        <xdr:cNvCxnSpPr/>
      </xdr:nvCxnSpPr>
      <xdr:spPr>
        <a:xfrm flipV="1">
          <a:off x="31080075" y="6610350"/>
          <a:ext cx="1209675" cy="180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workbookViewId="0">
      <selection activeCell="O15" sqref="O15"/>
    </sheetView>
  </sheetViews>
  <sheetFormatPr baseColWidth="10" defaultColWidth="9.140625" defaultRowHeight="15" x14ac:dyDescent="0.25"/>
  <cols>
    <col min="6" max="6" width="25.7109375" bestFit="1" customWidth="1"/>
    <col min="7" max="7" width="14.140625" bestFit="1" customWidth="1"/>
    <col min="9" max="9" width="30.42578125" bestFit="1" customWidth="1"/>
    <col min="12" max="12" width="30.28515625" bestFit="1" customWidth="1"/>
    <col min="13" max="13" width="12" bestFit="1" customWidth="1"/>
    <col min="15" max="15" width="30.42578125" bestFit="1" customWidth="1"/>
    <col min="18" max="18" width="35.7109375" bestFit="1" customWidth="1"/>
    <col min="20" max="20" width="10.42578125" bestFit="1" customWidth="1"/>
    <col min="21" max="21" width="11.140625" bestFit="1" customWidth="1"/>
    <col min="22" max="22" width="8.28515625" bestFit="1" customWidth="1"/>
    <col min="23" max="23" width="22.5703125" bestFit="1" customWidth="1"/>
    <col min="24" max="24" width="16.7109375" bestFit="1" customWidth="1"/>
    <col min="25" max="25" width="22.5703125" bestFit="1" customWidth="1"/>
    <col min="27" max="27" width="30.28515625" bestFit="1" customWidth="1"/>
    <col min="28" max="28" width="7" bestFit="1" customWidth="1"/>
    <col min="30" max="30" width="30.42578125" bestFit="1" customWidth="1"/>
    <col min="33" max="33" width="35.7109375" bestFit="1" customWidth="1"/>
    <col min="35" max="35" width="10.42578125" bestFit="1" customWidth="1"/>
    <col min="36" max="36" width="6.140625" bestFit="1" customWidth="1"/>
    <col min="37" max="38" width="8.28515625" bestFit="1" customWidth="1"/>
  </cols>
  <sheetData>
    <row r="1" spans="1:25" ht="92.25" x14ac:dyDescent="1.35">
      <c r="A1" s="12" t="s">
        <v>41</v>
      </c>
    </row>
    <row r="2" spans="1:25" x14ac:dyDescent="0.25">
      <c r="A2" t="s">
        <v>42</v>
      </c>
    </row>
    <row r="7" spans="1:25" x14ac:dyDescent="0.25">
      <c r="O7" t="s">
        <v>39</v>
      </c>
    </row>
    <row r="8" spans="1:25" ht="15.75" thickBot="1" x14ac:dyDescent="0.3"/>
    <row r="9" spans="1:25" ht="15.75" thickBot="1" x14ac:dyDescent="0.3">
      <c r="F9" s="4" t="s">
        <v>0</v>
      </c>
      <c r="I9" s="5" t="s">
        <v>19</v>
      </c>
      <c r="L9" s="5" t="s">
        <v>18</v>
      </c>
      <c r="O9" s="5" t="s">
        <v>19</v>
      </c>
      <c r="R9" s="5" t="s">
        <v>29</v>
      </c>
    </row>
    <row r="10" spans="1:25" x14ac:dyDescent="0.25">
      <c r="F10" s="1" t="s">
        <v>1</v>
      </c>
      <c r="G10" t="s">
        <v>16</v>
      </c>
      <c r="I10" s="7" t="s">
        <v>3</v>
      </c>
      <c r="L10" s="7" t="s">
        <v>8</v>
      </c>
      <c r="M10" t="s">
        <v>15</v>
      </c>
      <c r="O10" s="7" t="s">
        <v>3</v>
      </c>
      <c r="R10" s="2" t="s">
        <v>30</v>
      </c>
    </row>
    <row r="11" spans="1:25" ht="15.75" thickBot="1" x14ac:dyDescent="0.3">
      <c r="F11" s="3" t="s">
        <v>2</v>
      </c>
      <c r="I11" s="8" t="s">
        <v>4</v>
      </c>
      <c r="L11" s="8" t="s">
        <v>9</v>
      </c>
      <c r="O11" s="8" t="s">
        <v>4</v>
      </c>
      <c r="R11" s="2" t="s">
        <v>31</v>
      </c>
    </row>
    <row r="12" spans="1:25" ht="15.75" thickBot="1" x14ac:dyDescent="0.3">
      <c r="I12" s="8" t="s">
        <v>5</v>
      </c>
      <c r="L12" s="8" t="s">
        <v>10</v>
      </c>
      <c r="O12" s="8" t="s">
        <v>5</v>
      </c>
      <c r="R12" s="2" t="s">
        <v>32</v>
      </c>
    </row>
    <row r="13" spans="1:25" ht="15.75" thickBot="1" x14ac:dyDescent="0.3">
      <c r="I13" s="8" t="s">
        <v>6</v>
      </c>
      <c r="L13" s="8" t="s">
        <v>11</v>
      </c>
      <c r="O13" s="8" t="s">
        <v>6</v>
      </c>
      <c r="R13" s="2" t="s">
        <v>33</v>
      </c>
      <c r="T13" t="s">
        <v>36</v>
      </c>
      <c r="U13" s="10" t="s">
        <v>24</v>
      </c>
      <c r="V13" s="10" t="s">
        <v>25</v>
      </c>
      <c r="W13" s="10" t="s">
        <v>26</v>
      </c>
      <c r="X13" s="10" t="s">
        <v>23</v>
      </c>
      <c r="Y13" s="10" t="s">
        <v>17</v>
      </c>
    </row>
    <row r="14" spans="1:25" ht="15.75" thickBot="1" x14ac:dyDescent="0.3">
      <c r="I14" s="9" t="s">
        <v>7</v>
      </c>
      <c r="L14" s="8" t="s">
        <v>12</v>
      </c>
      <c r="O14" s="9" t="s">
        <v>7</v>
      </c>
      <c r="R14" s="2" t="s">
        <v>34</v>
      </c>
      <c r="T14" t="s">
        <v>37</v>
      </c>
      <c r="U14" s="6" t="s">
        <v>27</v>
      </c>
      <c r="V14" s="6" t="s">
        <v>28</v>
      </c>
      <c r="W14" s="6" t="s">
        <v>18</v>
      </c>
      <c r="X14" s="6" t="s">
        <v>27</v>
      </c>
      <c r="Y14" s="6" t="s">
        <v>18</v>
      </c>
    </row>
    <row r="15" spans="1:25" ht="15.75" thickBot="1" x14ac:dyDescent="0.3">
      <c r="L15" s="8" t="s">
        <v>13</v>
      </c>
      <c r="R15" s="3" t="s">
        <v>35</v>
      </c>
      <c r="T15" t="s">
        <v>38</v>
      </c>
      <c r="U15" s="11">
        <v>8</v>
      </c>
      <c r="V15" s="11">
        <v>8</v>
      </c>
      <c r="W15" s="11">
        <v>8</v>
      </c>
      <c r="X15" s="11">
        <v>8</v>
      </c>
      <c r="Y15" s="11">
        <v>8</v>
      </c>
    </row>
    <row r="16" spans="1:25" ht="15.75" thickBot="1" x14ac:dyDescent="0.3">
      <c r="L16" s="9" t="s">
        <v>14</v>
      </c>
      <c r="O16" t="s">
        <v>40</v>
      </c>
    </row>
    <row r="17" spans="15:37" ht="15.75" thickBot="1" x14ac:dyDescent="0.3"/>
    <row r="18" spans="15:37" ht="15.75" thickBot="1" x14ac:dyDescent="0.3">
      <c r="O18" s="5" t="s">
        <v>19</v>
      </c>
      <c r="R18" s="4" t="s">
        <v>20</v>
      </c>
      <c r="AA18" t="s">
        <v>26</v>
      </c>
      <c r="AD18" t="s">
        <v>39</v>
      </c>
    </row>
    <row r="19" spans="15:37" ht="15.75" thickBot="1" x14ac:dyDescent="0.3">
      <c r="O19" s="7" t="s">
        <v>3</v>
      </c>
      <c r="R19" s="1" t="s">
        <v>14</v>
      </c>
    </row>
    <row r="20" spans="15:37" ht="15.75" thickBot="1" x14ac:dyDescent="0.3">
      <c r="O20" s="8" t="s">
        <v>4</v>
      </c>
      <c r="R20" s="2" t="s">
        <v>21</v>
      </c>
      <c r="AA20" s="5" t="s">
        <v>18</v>
      </c>
      <c r="AD20" s="5" t="s">
        <v>19</v>
      </c>
      <c r="AG20" s="5" t="s">
        <v>29</v>
      </c>
    </row>
    <row r="21" spans="15:37" ht="15.75" thickBot="1" x14ac:dyDescent="0.3">
      <c r="O21" s="8" t="s">
        <v>5</v>
      </c>
      <c r="R21" s="3" t="s">
        <v>22</v>
      </c>
      <c r="AA21" s="7" t="s">
        <v>8</v>
      </c>
      <c r="AB21" t="s">
        <v>15</v>
      </c>
      <c r="AD21" s="7" t="s">
        <v>3</v>
      </c>
      <c r="AG21" s="2" t="s">
        <v>30</v>
      </c>
    </row>
    <row r="22" spans="15:37" ht="15.75" thickBot="1" x14ac:dyDescent="0.3">
      <c r="O22" s="8" t="s">
        <v>6</v>
      </c>
      <c r="AA22" s="8" t="s">
        <v>9</v>
      </c>
      <c r="AD22" s="8" t="s">
        <v>4</v>
      </c>
      <c r="AG22" s="2" t="s">
        <v>31</v>
      </c>
    </row>
    <row r="23" spans="15:37" ht="15.75" thickBot="1" x14ac:dyDescent="0.3">
      <c r="O23" s="9" t="s">
        <v>7</v>
      </c>
      <c r="AA23" s="8" t="s">
        <v>10</v>
      </c>
      <c r="AD23" s="8" t="s">
        <v>5</v>
      </c>
      <c r="AG23" s="2" t="s">
        <v>32</v>
      </c>
      <c r="AI23" t="s">
        <v>36</v>
      </c>
      <c r="AJ23" s="10" t="s">
        <v>46</v>
      </c>
      <c r="AK23" s="10" t="s">
        <v>47</v>
      </c>
    </row>
    <row r="24" spans="15:37" ht="15.75" thickBot="1" x14ac:dyDescent="0.3">
      <c r="AA24" s="8" t="s">
        <v>11</v>
      </c>
      <c r="AD24" s="8" t="s">
        <v>6</v>
      </c>
      <c r="AG24" s="2" t="s">
        <v>33</v>
      </c>
      <c r="AI24" t="s">
        <v>37</v>
      </c>
      <c r="AJ24" s="6" t="s">
        <v>27</v>
      </c>
      <c r="AK24" s="6" t="s">
        <v>28</v>
      </c>
    </row>
    <row r="25" spans="15:37" ht="15.75" thickBot="1" x14ac:dyDescent="0.3">
      <c r="AA25" s="8" t="s">
        <v>12</v>
      </c>
      <c r="AD25" s="9" t="s">
        <v>7</v>
      </c>
      <c r="AG25" s="2" t="s">
        <v>34</v>
      </c>
      <c r="AI25" t="s">
        <v>38</v>
      </c>
      <c r="AJ25" s="11">
        <v>8</v>
      </c>
      <c r="AK25" s="11">
        <v>8</v>
      </c>
    </row>
    <row r="26" spans="15:37" ht="15.75" thickBot="1" x14ac:dyDescent="0.3">
      <c r="AA26" s="8" t="s">
        <v>13</v>
      </c>
      <c r="AG26" s="3" t="s">
        <v>35</v>
      </c>
    </row>
    <row r="27" spans="15:37" ht="15.75" thickBot="1" x14ac:dyDescent="0.3">
      <c r="AA27" s="9" t="s">
        <v>14</v>
      </c>
      <c r="AD27" t="s">
        <v>40</v>
      </c>
    </row>
    <row r="28" spans="15:37" ht="15.75" thickBot="1" x14ac:dyDescent="0.3"/>
    <row r="29" spans="15:37" ht="15.75" thickBot="1" x14ac:dyDescent="0.3">
      <c r="AD29" s="5" t="s">
        <v>19</v>
      </c>
      <c r="AG29" s="4" t="s">
        <v>20</v>
      </c>
    </row>
    <row r="30" spans="15:37" x14ac:dyDescent="0.25">
      <c r="AD30" s="7" t="s">
        <v>3</v>
      </c>
      <c r="AG30" s="1" t="s">
        <v>14</v>
      </c>
    </row>
    <row r="31" spans="15:37" x14ac:dyDescent="0.25">
      <c r="AD31" s="8" t="s">
        <v>4</v>
      </c>
      <c r="AG31" s="2" t="s">
        <v>21</v>
      </c>
    </row>
    <row r="32" spans="15:37" ht="15.75" thickBot="1" x14ac:dyDescent="0.3">
      <c r="AD32" s="8" t="s">
        <v>5</v>
      </c>
      <c r="AG32" s="3" t="s">
        <v>22</v>
      </c>
    </row>
    <row r="33" spans="12:38" x14ac:dyDescent="0.25">
      <c r="AD33" s="8" t="s">
        <v>6</v>
      </c>
    </row>
    <row r="34" spans="12:38" ht="15.75" thickBot="1" x14ac:dyDescent="0.3">
      <c r="AD34" s="9" t="s">
        <v>7</v>
      </c>
    </row>
    <row r="38" spans="12:38" x14ac:dyDescent="0.25">
      <c r="AA38" t="s">
        <v>17</v>
      </c>
      <c r="AD38" t="s">
        <v>39</v>
      </c>
    </row>
    <row r="39" spans="12:38" ht="15.75" thickBot="1" x14ac:dyDescent="0.3"/>
    <row r="40" spans="12:38" ht="15.75" thickBot="1" x14ac:dyDescent="0.3">
      <c r="AA40" s="5" t="s">
        <v>18</v>
      </c>
      <c r="AD40" s="5" t="s">
        <v>19</v>
      </c>
      <c r="AG40" s="5" t="s">
        <v>29</v>
      </c>
    </row>
    <row r="41" spans="12:38" x14ac:dyDescent="0.25">
      <c r="AA41" s="7" t="s">
        <v>8</v>
      </c>
      <c r="AB41" t="s">
        <v>15</v>
      </c>
      <c r="AD41" s="7" t="s">
        <v>3</v>
      </c>
      <c r="AG41" s="2" t="s">
        <v>30</v>
      </c>
    </row>
    <row r="42" spans="12:38" ht="15.75" thickBot="1" x14ac:dyDescent="0.3">
      <c r="L42" s="13"/>
      <c r="M42" s="13"/>
      <c r="N42" s="13"/>
      <c r="AA42" s="8" t="s">
        <v>9</v>
      </c>
      <c r="AD42" s="8" t="s">
        <v>4</v>
      </c>
      <c r="AG42" s="2" t="s">
        <v>31</v>
      </c>
    </row>
    <row r="43" spans="12:38" ht="15.75" thickBot="1" x14ac:dyDescent="0.3">
      <c r="L43" s="13"/>
      <c r="M43" s="13"/>
      <c r="N43" s="13"/>
      <c r="AA43" s="8" t="s">
        <v>10</v>
      </c>
      <c r="AD43" s="8" t="s">
        <v>5</v>
      </c>
      <c r="AG43" s="2" t="s">
        <v>32</v>
      </c>
      <c r="AI43" t="s">
        <v>36</v>
      </c>
      <c r="AJ43" s="10" t="s">
        <v>43</v>
      </c>
      <c r="AK43" s="10" t="s">
        <v>44</v>
      </c>
      <c r="AL43" s="10" t="s">
        <v>45</v>
      </c>
    </row>
    <row r="44" spans="12:38" ht="15.75" thickBot="1" x14ac:dyDescent="0.3">
      <c r="L44" s="13"/>
      <c r="M44" s="13"/>
      <c r="N44" s="13"/>
      <c r="AA44" s="8" t="s">
        <v>11</v>
      </c>
      <c r="AD44" s="8" t="s">
        <v>6</v>
      </c>
      <c r="AG44" s="2" t="s">
        <v>33</v>
      </c>
      <c r="AI44" t="s">
        <v>37</v>
      </c>
      <c r="AJ44" s="6" t="s">
        <v>27</v>
      </c>
      <c r="AK44" s="6" t="s">
        <v>28</v>
      </c>
      <c r="AL44" s="6" t="s">
        <v>28</v>
      </c>
    </row>
    <row r="45" spans="12:38" ht="15.75" thickBot="1" x14ac:dyDescent="0.3">
      <c r="L45" s="13"/>
      <c r="M45" s="13"/>
      <c r="N45" s="13"/>
      <c r="AA45" s="8" t="s">
        <v>12</v>
      </c>
      <c r="AD45" s="9" t="s">
        <v>7</v>
      </c>
      <c r="AG45" s="2" t="s">
        <v>34</v>
      </c>
      <c r="AI45" t="s">
        <v>38</v>
      </c>
      <c r="AJ45" s="11">
        <v>8</v>
      </c>
      <c r="AK45" s="11">
        <v>8</v>
      </c>
      <c r="AL45" s="11">
        <v>8</v>
      </c>
    </row>
    <row r="46" spans="12:38" ht="15.75" thickBot="1" x14ac:dyDescent="0.3">
      <c r="L46" s="14"/>
      <c r="M46" s="13"/>
      <c r="N46" s="13"/>
      <c r="AA46" s="8" t="s">
        <v>13</v>
      </c>
      <c r="AG46" s="3" t="s">
        <v>35</v>
      </c>
    </row>
    <row r="47" spans="12:38" ht="15.75" thickBot="1" x14ac:dyDescent="0.3">
      <c r="L47" s="14"/>
      <c r="M47" s="13"/>
      <c r="N47" s="13"/>
      <c r="AA47" s="9" t="s">
        <v>14</v>
      </c>
      <c r="AD47" t="s">
        <v>48</v>
      </c>
    </row>
    <row r="48" spans="12:38" ht="15.75" thickBot="1" x14ac:dyDescent="0.3">
      <c r="L48" s="14"/>
      <c r="M48" s="13"/>
      <c r="N48" s="13"/>
    </row>
    <row r="49" spans="12:33" ht="15.75" thickBot="1" x14ac:dyDescent="0.3">
      <c r="L49" s="14"/>
      <c r="M49" s="13"/>
      <c r="N49" s="13"/>
      <c r="AD49" s="5" t="s">
        <v>19</v>
      </c>
      <c r="AG49" s="4" t="s">
        <v>20</v>
      </c>
    </row>
    <row r="50" spans="12:33" x14ac:dyDescent="0.25">
      <c r="L50" s="14"/>
      <c r="M50" s="13"/>
      <c r="N50" s="13"/>
      <c r="AD50" s="7" t="s">
        <v>3</v>
      </c>
      <c r="AG50" s="1" t="s">
        <v>14</v>
      </c>
    </row>
    <row r="51" spans="12:33" x14ac:dyDescent="0.25">
      <c r="L51" s="14"/>
      <c r="M51" s="13"/>
      <c r="N51" s="13"/>
      <c r="AD51" s="8" t="s">
        <v>4</v>
      </c>
      <c r="AG51" s="2" t="s">
        <v>21</v>
      </c>
    </row>
    <row r="52" spans="12:33" ht="15.75" thickBot="1" x14ac:dyDescent="0.3">
      <c r="L52" s="14"/>
      <c r="M52" s="13"/>
      <c r="N52" s="13"/>
      <c r="AD52" s="8" t="s">
        <v>5</v>
      </c>
      <c r="AG52" s="3" t="s">
        <v>22</v>
      </c>
    </row>
    <row r="53" spans="12:33" x14ac:dyDescent="0.25">
      <c r="L53" s="13"/>
      <c r="M53" s="13"/>
      <c r="N53" s="13"/>
      <c r="AD53" s="8" t="s">
        <v>6</v>
      </c>
    </row>
    <row r="54" spans="12:33" ht="15.75" thickBot="1" x14ac:dyDescent="0.3">
      <c r="L54" s="13"/>
      <c r="M54" s="13"/>
      <c r="N54" s="13"/>
      <c r="AD54" s="9" t="s">
        <v>7</v>
      </c>
    </row>
    <row r="55" spans="12:33" x14ac:dyDescent="0.25">
      <c r="L55" s="13"/>
      <c r="M55" s="13"/>
      <c r="N55" s="13"/>
    </row>
    <row r="56" spans="12:33" x14ac:dyDescent="0.25">
      <c r="L56" s="13"/>
      <c r="M56" s="13"/>
      <c r="N56" s="13"/>
    </row>
    <row r="57" spans="12:33" x14ac:dyDescent="0.25">
      <c r="L57" s="13"/>
      <c r="M57" s="13"/>
      <c r="N57" s="13"/>
    </row>
    <row r="58" spans="12:33" x14ac:dyDescent="0.25">
      <c r="L58" s="13"/>
      <c r="M58" s="13"/>
      <c r="N58" s="13"/>
    </row>
    <row r="59" spans="12:33" x14ac:dyDescent="0.25">
      <c r="L59" s="13"/>
      <c r="M59" s="13"/>
      <c r="N59" s="13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baseColWidth="10" defaultRowHeight="15" x14ac:dyDescent="0.25"/>
  <cols>
    <col min="1" max="1" width="13" bestFit="1" customWidth="1"/>
    <col min="4" max="4" width="22" bestFit="1" customWidth="1"/>
    <col min="7" max="7" width="22" bestFit="1" customWidth="1"/>
    <col min="15" max="15" width="11.85546875" bestFit="1" customWidth="1"/>
  </cols>
  <sheetData>
    <row r="1" spans="1:18" x14ac:dyDescent="0.25">
      <c r="A1" s="15" t="s">
        <v>85</v>
      </c>
      <c r="D1" s="15" t="s">
        <v>66</v>
      </c>
      <c r="G1" s="15" t="s">
        <v>77</v>
      </c>
      <c r="H1" s="15"/>
      <c r="J1" s="15" t="s">
        <v>79</v>
      </c>
      <c r="N1" s="15" t="s">
        <v>86</v>
      </c>
      <c r="P1" s="15" t="s">
        <v>80</v>
      </c>
    </row>
    <row r="2" spans="1:18" x14ac:dyDescent="0.25">
      <c r="A2" t="s">
        <v>67</v>
      </c>
      <c r="D2" t="s">
        <v>67</v>
      </c>
      <c r="G2" t="s">
        <v>43</v>
      </c>
      <c r="J2" t="s">
        <v>46</v>
      </c>
      <c r="N2" t="s">
        <v>87</v>
      </c>
      <c r="P2" t="s">
        <v>83</v>
      </c>
      <c r="Q2" t="s">
        <v>111</v>
      </c>
    </row>
    <row r="3" spans="1:18" x14ac:dyDescent="0.25">
      <c r="A3" t="s">
        <v>86</v>
      </c>
      <c r="D3" t="s">
        <v>68</v>
      </c>
      <c r="G3" t="s">
        <v>78</v>
      </c>
      <c r="J3" t="s">
        <v>47</v>
      </c>
      <c r="N3" t="s">
        <v>88</v>
      </c>
      <c r="P3" t="s">
        <v>84</v>
      </c>
      <c r="Q3" t="s">
        <v>111</v>
      </c>
    </row>
    <row r="4" spans="1:18" x14ac:dyDescent="0.25">
      <c r="A4" t="s">
        <v>80</v>
      </c>
      <c r="D4" t="s">
        <v>69</v>
      </c>
      <c r="G4" t="s">
        <v>47</v>
      </c>
      <c r="N4" t="s">
        <v>89</v>
      </c>
      <c r="P4" t="s">
        <v>81</v>
      </c>
      <c r="Q4" t="s">
        <v>109</v>
      </c>
      <c r="R4" t="s">
        <v>112</v>
      </c>
    </row>
    <row r="5" spans="1:18" x14ac:dyDescent="0.25">
      <c r="D5" t="s">
        <v>70</v>
      </c>
      <c r="G5" t="s">
        <v>46</v>
      </c>
      <c r="H5" t="s">
        <v>98</v>
      </c>
      <c r="N5" t="s">
        <v>90</v>
      </c>
      <c r="P5" t="s">
        <v>82</v>
      </c>
      <c r="Q5" t="s">
        <v>110</v>
      </c>
      <c r="R5" t="s">
        <v>112</v>
      </c>
    </row>
    <row r="6" spans="1:18" x14ac:dyDescent="0.25">
      <c r="D6" t="s">
        <v>71</v>
      </c>
      <c r="H6" t="s">
        <v>99</v>
      </c>
      <c r="N6" t="s">
        <v>91</v>
      </c>
      <c r="P6" t="s">
        <v>81</v>
      </c>
      <c r="Q6" t="s">
        <v>109</v>
      </c>
      <c r="R6" t="s">
        <v>113</v>
      </c>
    </row>
    <row r="7" spans="1:18" x14ac:dyDescent="0.25">
      <c r="D7" t="s">
        <v>72</v>
      </c>
      <c r="H7" t="s">
        <v>100</v>
      </c>
      <c r="N7" t="s">
        <v>92</v>
      </c>
      <c r="P7" t="s">
        <v>82</v>
      </c>
      <c r="Q7" t="s">
        <v>110</v>
      </c>
      <c r="R7" t="s">
        <v>113</v>
      </c>
    </row>
    <row r="8" spans="1:18" x14ac:dyDescent="0.25">
      <c r="D8" t="s">
        <v>73</v>
      </c>
      <c r="E8" t="s">
        <v>74</v>
      </c>
      <c r="H8" t="s">
        <v>101</v>
      </c>
      <c r="N8" t="s">
        <v>93</v>
      </c>
      <c r="P8" t="s">
        <v>81</v>
      </c>
      <c r="Q8" t="s">
        <v>109</v>
      </c>
      <c r="R8" t="s">
        <v>114</v>
      </c>
    </row>
    <row r="9" spans="1:18" x14ac:dyDescent="0.25">
      <c r="D9" t="s">
        <v>76</v>
      </c>
      <c r="E9" t="s">
        <v>74</v>
      </c>
      <c r="H9" t="s">
        <v>102</v>
      </c>
      <c r="N9" t="s">
        <v>94</v>
      </c>
      <c r="P9" t="s">
        <v>82</v>
      </c>
      <c r="Q9" t="s">
        <v>110</v>
      </c>
      <c r="R9" t="s">
        <v>114</v>
      </c>
    </row>
    <row r="10" spans="1:18" x14ac:dyDescent="0.25">
      <c r="D10" t="s">
        <v>75</v>
      </c>
      <c r="H10" t="s">
        <v>103</v>
      </c>
      <c r="N10" t="s">
        <v>95</v>
      </c>
      <c r="P10" t="s">
        <v>81</v>
      </c>
      <c r="Q10" t="s">
        <v>109</v>
      </c>
      <c r="R10" t="s">
        <v>115</v>
      </c>
    </row>
    <row r="11" spans="1:18" x14ac:dyDescent="0.25">
      <c r="H11" t="s">
        <v>104</v>
      </c>
      <c r="N11" t="s">
        <v>96</v>
      </c>
      <c r="P11" t="s">
        <v>82</v>
      </c>
      <c r="Q11" t="s">
        <v>110</v>
      </c>
      <c r="R11" t="s">
        <v>115</v>
      </c>
    </row>
    <row r="12" spans="1:18" x14ac:dyDescent="0.25">
      <c r="H12" t="s">
        <v>105</v>
      </c>
      <c r="N12" t="s">
        <v>97</v>
      </c>
    </row>
    <row r="13" spans="1:18" x14ac:dyDescent="0.25">
      <c r="H13" t="s">
        <v>106</v>
      </c>
    </row>
    <row r="14" spans="1:18" x14ac:dyDescent="0.25">
      <c r="H14" t="s">
        <v>107</v>
      </c>
    </row>
    <row r="15" spans="1:18" x14ac:dyDescent="0.25">
      <c r="H15" t="s">
        <v>108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4" sqref="B4"/>
    </sheetView>
  </sheetViews>
  <sheetFormatPr baseColWidth="10" defaultRowHeight="15" x14ac:dyDescent="0.25"/>
  <cols>
    <col min="3" max="3" width="4.85546875" bestFit="1" customWidth="1"/>
    <col min="4" max="4" width="5.7109375" bestFit="1" customWidth="1"/>
    <col min="5" max="5" width="4.85546875" bestFit="1" customWidth="1"/>
  </cols>
  <sheetData>
    <row r="1" spans="1:5" x14ac:dyDescent="0.25">
      <c r="A1" t="s">
        <v>49</v>
      </c>
    </row>
    <row r="3" spans="1:5" x14ac:dyDescent="0.25">
      <c r="B3" s="15" t="s">
        <v>50</v>
      </c>
      <c r="C3" s="16" t="s">
        <v>51</v>
      </c>
      <c r="D3" s="16"/>
      <c r="E3" s="16"/>
    </row>
    <row r="4" spans="1:5" x14ac:dyDescent="0.25">
      <c r="B4" s="15"/>
      <c r="C4" s="15" t="s">
        <v>64</v>
      </c>
      <c r="D4" s="15" t="s">
        <v>65</v>
      </c>
      <c r="E4" s="15" t="s">
        <v>64</v>
      </c>
    </row>
    <row r="5" spans="1:5" x14ac:dyDescent="0.25">
      <c r="B5" s="15">
        <f>SUM(C5:G5)</f>
        <v>3455</v>
      </c>
      <c r="C5">
        <f>SUM(C7:C30)</f>
        <v>2091</v>
      </c>
      <c r="D5">
        <f>SUM(D7:D30)</f>
        <v>1020</v>
      </c>
      <c r="E5">
        <f>SUM(E7:E30)</f>
        <v>344</v>
      </c>
    </row>
    <row r="7" spans="1:5" x14ac:dyDescent="0.25">
      <c r="B7" t="s">
        <v>52</v>
      </c>
      <c r="C7">
        <v>372</v>
      </c>
    </row>
    <row r="8" spans="1:5" x14ac:dyDescent="0.25">
      <c r="B8" t="s">
        <v>53</v>
      </c>
      <c r="C8">
        <v>103</v>
      </c>
    </row>
    <row r="9" spans="1:5" x14ac:dyDescent="0.25">
      <c r="B9" t="s">
        <v>54</v>
      </c>
      <c r="D9">
        <v>379</v>
      </c>
    </row>
    <row r="10" spans="1:5" x14ac:dyDescent="0.25">
      <c r="B10" t="s">
        <v>55</v>
      </c>
      <c r="C10">
        <v>997</v>
      </c>
    </row>
    <row r="11" spans="1:5" x14ac:dyDescent="0.25">
      <c r="B11" t="s">
        <v>56</v>
      </c>
      <c r="C11">
        <v>365</v>
      </c>
    </row>
    <row r="12" spans="1:5" x14ac:dyDescent="0.25">
      <c r="B12" t="s">
        <v>57</v>
      </c>
      <c r="E12">
        <v>344</v>
      </c>
    </row>
    <row r="13" spans="1:5" x14ac:dyDescent="0.25">
      <c r="B13" t="s">
        <v>58</v>
      </c>
      <c r="C13">
        <v>28</v>
      </c>
    </row>
    <row r="14" spans="1:5" x14ac:dyDescent="0.25">
      <c r="B14" t="s">
        <v>59</v>
      </c>
      <c r="C14">
        <v>7</v>
      </c>
    </row>
    <row r="15" spans="1:5" x14ac:dyDescent="0.25">
      <c r="B15" t="s">
        <v>61</v>
      </c>
      <c r="D15">
        <v>464</v>
      </c>
    </row>
    <row r="16" spans="1:5" x14ac:dyDescent="0.25">
      <c r="B16" t="s">
        <v>60</v>
      </c>
      <c r="D16">
        <v>177</v>
      </c>
    </row>
    <row r="17" spans="2:3" x14ac:dyDescent="0.25">
      <c r="B17" t="s">
        <v>62</v>
      </c>
      <c r="C17">
        <v>182</v>
      </c>
    </row>
    <row r="18" spans="2:3" x14ac:dyDescent="0.25">
      <c r="B18" t="s">
        <v>63</v>
      </c>
      <c r="C18">
        <v>37</v>
      </c>
    </row>
  </sheetData>
  <mergeCells count="1">
    <mergeCell ref="C3:E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ORKADB</vt:lpstr>
      <vt:lpstr>NewConcept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2019-04-16T12:48:54Z</dcterms:modified>
</cp:coreProperties>
</file>