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txr/Documents/NEB-Tool/"/>
    </mc:Choice>
  </mc:AlternateContent>
  <xr:revisionPtr revIDLastSave="0" documentId="8_{B9C3A294-FF0A-3247-8BC9-78D3A9149CA6}" xr6:coauthVersionLast="47" xr6:coauthVersionMax="47" xr10:uidLastSave="{00000000-0000-0000-0000-000000000000}"/>
  <bookViews>
    <workbookView xWindow="0" yWindow="500" windowWidth="38400" windowHeight="19880" activeTab="5" xr2:uid="{A9E208C3-F2B3-F746-8822-8A28C5BC2449}"/>
  </bookViews>
  <sheets>
    <sheet name="Facility" sheetId="9" r:id="rId1"/>
    <sheet name="Stakeholders" sheetId="10" r:id="rId2"/>
    <sheet name="Industrial_Systems" sheetId="2" r:id="rId3"/>
    <sheet name="End_Use_Inventory" sheetId="3" r:id="rId4"/>
    <sheet name="Assessments" sheetId="4" r:id="rId5"/>
    <sheet name="Energy_Efficiency_Measures" sheetId="5" r:id="rId6"/>
    <sheet name="HELPER" sheetId="8" state="hidden" r:id="rId7"/>
    <sheet name="JUSTIFI_UPLOAD_V1" sheetId="7" state="hidden" r:id="rId8"/>
  </sheets>
  <definedNames>
    <definedName name="Lookup_Assessment">HELPER!$A$31:$D$80</definedName>
    <definedName name="Lookup_AssessmentList">HELPER!$B$31:$B$80</definedName>
    <definedName name="Names_Assessments">HELPER!$I$3:$I$13</definedName>
    <definedName name="Names_Industrial_Systems">HELPER!$H$3:$H$13</definedName>
    <definedName name="Other_Fuels">HELPER!$C$25:$C$28</definedName>
    <definedName name="Units_Compressed_Air">HELPER!$D$3:$D$9</definedName>
    <definedName name="Units_Energy">HELPER!$A$3:$A$12</definedName>
    <definedName name="Units_Size">HELPER!$E$3:$E$10</definedName>
    <definedName name="Units_Size_Cool">HELPER!$F$3:$F$4</definedName>
    <definedName name="Units_Steam">HELPER!$C$3:$C$17</definedName>
    <definedName name="Units_Water">HELPER!$B$3:$B$8</definedName>
    <definedName name="Utility_Building_Envelope">HELPER!$M$23:$M$25</definedName>
    <definedName name="Utility_Compressed_Air">HELPER!$D$23:$D$24</definedName>
    <definedName name="Utility_Fan">HELPER!$B$23</definedName>
    <definedName name="Utility_HVAC">HELPER!$I$23:$I$25</definedName>
    <definedName name="Utility_Lighting">HELPER!$H$23</definedName>
    <definedName name="Utility_Mobile">HELPER!$J$23:$J$25</definedName>
    <definedName name="Utility_Motor">HELPER!$G$23</definedName>
    <definedName name="Utility_Other">HELPER!$L$23:$L$29</definedName>
    <definedName name="Utility_Process_Cooling">HELPER!$F$23:$F$25</definedName>
    <definedName name="Utility_Process_Heating">HELPER!$C$23:$C$28</definedName>
    <definedName name="Utility_Pump">HELPER!$A$23:$A$25</definedName>
    <definedName name="Utility_Steam">HELPER!$E$23:$E$28</definedName>
    <definedName name="Utility_Treasure_Hunt">HELPER!$K$23:$K$29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8" l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31" i="8"/>
  <c r="C3" i="2"/>
  <c r="B31" i="8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C41" i="8"/>
  <c r="C42" i="8"/>
  <c r="C43" i="8"/>
  <c r="C44" i="8"/>
  <c r="C45" i="8"/>
  <c r="C46" i="8"/>
  <c r="C47" i="8"/>
  <c r="C48" i="8"/>
  <c r="C49" i="8"/>
  <c r="C50" i="8"/>
  <c r="C32" i="8"/>
  <c r="C33" i="8"/>
  <c r="C34" i="8"/>
  <c r="C35" i="8"/>
  <c r="C36" i="8"/>
  <c r="C37" i="8"/>
  <c r="C38" i="8"/>
  <c r="C39" i="8"/>
  <c r="C40" i="8"/>
  <c r="C31" i="8"/>
  <c r="C51" i="2"/>
  <c r="D5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4" i="2"/>
  <c r="C5" i="2"/>
  <c r="C6" i="2"/>
  <c r="C3" i="5" l="1"/>
  <c r="B3" i="5"/>
  <c r="C4" i="5"/>
  <c r="B4" i="5"/>
  <c r="B33" i="5"/>
  <c r="B28" i="5"/>
  <c r="B5" i="5"/>
  <c r="B7" i="5"/>
  <c r="C7" i="5"/>
  <c r="B14" i="5"/>
  <c r="B35" i="5"/>
  <c r="B42" i="5"/>
  <c r="B48" i="5"/>
  <c r="B49" i="5"/>
  <c r="B12" i="5"/>
  <c r="C14" i="5"/>
  <c r="B19" i="5"/>
  <c r="B21" i="5"/>
  <c r="C21" i="5"/>
  <c r="B26" i="5"/>
  <c r="C28" i="5"/>
  <c r="C49" i="5"/>
  <c r="B15" i="5"/>
  <c r="B22" i="5"/>
  <c r="B36" i="5"/>
  <c r="B50" i="5"/>
  <c r="C8" i="5"/>
  <c r="C22" i="5"/>
  <c r="C29" i="5"/>
  <c r="C36" i="5"/>
  <c r="C43" i="5"/>
  <c r="C50" i="5"/>
  <c r="B9" i="5"/>
  <c r="B16" i="5"/>
  <c r="B23" i="5"/>
  <c r="B30" i="5"/>
  <c r="B37" i="5"/>
  <c r="B44" i="5"/>
  <c r="B51" i="5"/>
  <c r="C9" i="5"/>
  <c r="C16" i="5"/>
  <c r="C23" i="5"/>
  <c r="C30" i="5"/>
  <c r="C37" i="5"/>
  <c r="C44" i="5"/>
  <c r="C51" i="5"/>
  <c r="B10" i="5"/>
  <c r="B17" i="5"/>
  <c r="B24" i="5"/>
  <c r="B31" i="5"/>
  <c r="B38" i="5"/>
  <c r="B45" i="5"/>
  <c r="C10" i="5"/>
  <c r="C17" i="5"/>
  <c r="C24" i="5"/>
  <c r="C31" i="5"/>
  <c r="C38" i="5"/>
  <c r="C45" i="5"/>
  <c r="C35" i="5"/>
  <c r="C42" i="5"/>
  <c r="B8" i="5"/>
  <c r="B29" i="5"/>
  <c r="B43" i="5"/>
  <c r="C15" i="5"/>
  <c r="B46" i="5"/>
  <c r="B11" i="5"/>
  <c r="B18" i="5"/>
  <c r="B25" i="5"/>
  <c r="B32" i="5"/>
  <c r="B39" i="5"/>
  <c r="C11" i="5"/>
  <c r="C18" i="5"/>
  <c r="C25" i="5"/>
  <c r="C32" i="5"/>
  <c r="C39" i="5"/>
  <c r="C46" i="5"/>
  <c r="B47" i="5"/>
  <c r="C47" i="5"/>
  <c r="B40" i="5"/>
  <c r="C5" i="5"/>
  <c r="C12" i="5"/>
  <c r="C19" i="5"/>
  <c r="C26" i="5"/>
  <c r="C33" i="5"/>
  <c r="C40" i="5"/>
  <c r="B6" i="5"/>
  <c r="B13" i="5"/>
  <c r="B20" i="5"/>
  <c r="B27" i="5"/>
  <c r="B34" i="5"/>
  <c r="B41" i="5"/>
  <c r="C6" i="5"/>
  <c r="C13" i="5"/>
  <c r="C20" i="5"/>
  <c r="C27" i="5"/>
  <c r="C34" i="5"/>
  <c r="C41" i="5"/>
  <c r="C48" i="5"/>
</calcChain>
</file>

<file path=xl/sharedStrings.xml><?xml version="1.0" encoding="utf-8"?>
<sst xmlns="http://schemas.openxmlformats.org/spreadsheetml/2006/main" count="366" uniqueCount="146">
  <si>
    <t>Facility Data</t>
  </si>
  <si>
    <t>Facility Name</t>
  </si>
  <si>
    <t>Location</t>
  </si>
  <si>
    <t>Address</t>
  </si>
  <si>
    <t>Country</t>
  </si>
  <si>
    <t>State</t>
  </si>
  <si>
    <t>City</t>
  </si>
  <si>
    <t>Zip</t>
  </si>
  <si>
    <t>Utility</t>
  </si>
  <si>
    <t>Use</t>
  </si>
  <si>
    <t>Unit</t>
  </si>
  <si>
    <t>Price ($/unit)</t>
  </si>
  <si>
    <t>Energy Conversion</t>
  </si>
  <si>
    <t>Energy Unit</t>
  </si>
  <si>
    <t>Electricity</t>
  </si>
  <si>
    <t>kWh</t>
  </si>
  <si>
    <t>Natural Gas</t>
  </si>
  <si>
    <t>MMBtu</t>
  </si>
  <si>
    <t>Other Fuels</t>
  </si>
  <si>
    <t>Water</t>
  </si>
  <si>
    <t>gal</t>
  </si>
  <si>
    <t>Waste Water</t>
  </si>
  <si>
    <t>Steam</t>
  </si>
  <si>
    <t>klb</t>
  </si>
  <si>
    <t>Compressed Air</t>
  </si>
  <si>
    <t>SCF</t>
  </si>
  <si>
    <t>Stakeholders</t>
  </si>
  <si>
    <t>First Name</t>
  </si>
  <si>
    <t>Last Name</t>
  </si>
  <si>
    <t>Phone Number</t>
  </si>
  <si>
    <t>Email</t>
  </si>
  <si>
    <t>Title</t>
  </si>
  <si>
    <t>Team</t>
  </si>
  <si>
    <t>Notes</t>
  </si>
  <si>
    <t>Industrial Systems</t>
  </si>
  <si>
    <t>Equipment Name</t>
  </si>
  <si>
    <t>Industrial System</t>
  </si>
  <si>
    <t>HELPER_HIDE</t>
  </si>
  <si>
    <t>HELPER_HIDE2</t>
  </si>
  <si>
    <t>Utility Type</t>
  </si>
  <si>
    <t>Rated Power</t>
  </si>
  <si>
    <t>Size Units</t>
  </si>
  <si>
    <t>Annual Operating Hours</t>
  </si>
  <si>
    <t>Load Factor (%)</t>
  </si>
  <si>
    <t>Efficiency (%)</t>
  </si>
  <si>
    <t>Number of Equipment</t>
  </si>
  <si>
    <t>End Use Inventory</t>
  </si>
  <si>
    <t>End Use Name</t>
  </si>
  <si>
    <t>Assessment</t>
  </si>
  <si>
    <t>Assessment Name</t>
  </si>
  <si>
    <t>Assessment Type</t>
  </si>
  <si>
    <t>Assessment Date</t>
  </si>
  <si>
    <t>Cost/Savings Data level</t>
  </si>
  <si>
    <t>Implementation Cost</t>
  </si>
  <si>
    <t>Electricity Use</t>
  </si>
  <si>
    <t>Electricity Unit</t>
  </si>
  <si>
    <t>Electricity Savings</t>
  </si>
  <si>
    <t>Natural Gas Use</t>
  </si>
  <si>
    <t>Natural Gas Unit</t>
  </si>
  <si>
    <t>Natural Gas Savings</t>
  </si>
  <si>
    <t>Other Fuels Use</t>
  </si>
  <si>
    <t>Other Fuels Unit</t>
  </si>
  <si>
    <t>Other Fuels Savings</t>
  </si>
  <si>
    <t>Water Use</t>
  </si>
  <si>
    <t>Water Unit</t>
  </si>
  <si>
    <t>Water Savings</t>
  </si>
  <si>
    <t>Waste Water Use</t>
  </si>
  <si>
    <t>Waste Water Unit</t>
  </si>
  <si>
    <t>Waste Water Savings</t>
  </si>
  <si>
    <t>Compressed Air Use</t>
  </si>
  <si>
    <t>Compressed Air Unit</t>
  </si>
  <si>
    <t>Compressed Air Savings</t>
  </si>
  <si>
    <t>Steam Use</t>
  </si>
  <si>
    <t>Steam Unit</t>
  </si>
  <si>
    <t>Steam Savings</t>
  </si>
  <si>
    <t>kgal</t>
  </si>
  <si>
    <t>Energy Efficiency Measures (EEMs)</t>
  </si>
  <si>
    <t>Energy Efficiency Measure Name</t>
  </si>
  <si>
    <t>Energy Savings</t>
  </si>
  <si>
    <t>Cost Savings</t>
  </si>
  <si>
    <t>Units_Energy</t>
  </si>
  <si>
    <t>Units_Water</t>
  </si>
  <si>
    <t>Units_Steam</t>
  </si>
  <si>
    <t>Units_Compressed Air</t>
  </si>
  <si>
    <t>Units_Size</t>
  </si>
  <si>
    <t>Units_Size_Cool</t>
  </si>
  <si>
    <t>Names_Industrial_Systems</t>
  </si>
  <si>
    <t>Names_Assessments</t>
  </si>
  <si>
    <t>Names_Utilities</t>
  </si>
  <si>
    <t>ft3</t>
  </si>
  <si>
    <t>lb</t>
  </si>
  <si>
    <t>kW</t>
  </si>
  <si>
    <t>Pump</t>
  </si>
  <si>
    <t>Wh</t>
  </si>
  <si>
    <t>kg</t>
  </si>
  <si>
    <t>m3</t>
  </si>
  <si>
    <t>W</t>
  </si>
  <si>
    <t>ton</t>
  </si>
  <si>
    <t>Fan</t>
  </si>
  <si>
    <t>MWh</t>
  </si>
  <si>
    <t>Ton</t>
  </si>
  <si>
    <t>CCF</t>
  </si>
  <si>
    <t>MW</t>
  </si>
  <si>
    <t>Process Heating</t>
  </si>
  <si>
    <t>Process heating</t>
  </si>
  <si>
    <t>kJ</t>
  </si>
  <si>
    <t>Mgal</t>
  </si>
  <si>
    <t>MMCF</t>
  </si>
  <si>
    <t>hp</t>
  </si>
  <si>
    <t>GJ</t>
  </si>
  <si>
    <t>MCM</t>
  </si>
  <si>
    <t>kJ/hr</t>
  </si>
  <si>
    <t>MJ</t>
  </si>
  <si>
    <t>L</t>
  </si>
  <si>
    <t>kSCF</t>
  </si>
  <si>
    <t>GJ/hr</t>
  </si>
  <si>
    <t>Process Cooling</t>
  </si>
  <si>
    <t>Treasure Hunt</t>
  </si>
  <si>
    <t>Therm</t>
  </si>
  <si>
    <t>kCM</t>
  </si>
  <si>
    <t>MJ/hr</t>
  </si>
  <si>
    <t>Motor</t>
  </si>
  <si>
    <t>DTherm</t>
  </si>
  <si>
    <t>MMBtu/hr</t>
  </si>
  <si>
    <t>Lighting</t>
  </si>
  <si>
    <t>HVAC</t>
  </si>
  <si>
    <t>Building Envelope</t>
  </si>
  <si>
    <t>kcal</t>
  </si>
  <si>
    <t>Mobile</t>
  </si>
  <si>
    <t>Other</t>
  </si>
  <si>
    <t>Utility_Pump</t>
  </si>
  <si>
    <t>Utility_Fan</t>
  </si>
  <si>
    <t>Utility_Process Heating</t>
  </si>
  <si>
    <t>Utility_Compressed Air</t>
  </si>
  <si>
    <t>Utility_Steam</t>
  </si>
  <si>
    <t>Utility_Process Cooling</t>
  </si>
  <si>
    <t>Utility_Motor</t>
  </si>
  <si>
    <t>Utility_Lighting</t>
  </si>
  <si>
    <t>Utility_HVAC</t>
  </si>
  <si>
    <t>Utility_Mobile</t>
  </si>
  <si>
    <t>Utility_Treasure_Hunt</t>
  </si>
  <si>
    <t>Utility_Other</t>
  </si>
  <si>
    <t>Utility_Building_Envelope</t>
  </si>
  <si>
    <t>row</t>
  </si>
  <si>
    <t>Assessments</t>
  </si>
  <si>
    <t>savings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</si>
</sst>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2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 applyAlignment="1">
      <alignment horizontal="centerContinuous"/>
    </xf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0" xfId="0" applyFill="1"/>
    <xf numFmtId="0" fontId="0" fillId="6" borderId="0" xfId="0" applyFill="1" applyAlignment="1">
      <alignment horizontal="centerContinuous"/>
    </xf>
    <xf numFmtId="0" fontId="0" fillId="6" borderId="0" xfId="0" applyFill="1"/>
    <xf numFmtId="0" fontId="1" fillId="6" borderId="0" xfId="0" applyFont="1" applyFill="1" applyAlignment="1">
      <alignment horizontal="centerContinuous"/>
    </xf>
    <xf numFmtId="0" fontId="1" fillId="6" borderId="0" xfId="0" applyFont="1" applyFill="1"/>
    <xf numFmtId="164" fontId="0" fillId="4" borderId="1" xfId="0" applyNumberFormat="1" applyFill="1" applyBorder="1"/>
    <xf numFmtId="49" fontId="0" fillId="0" borderId="0" xfId="0" applyNumberFormat="1"/>
    <xf numFmtId="14" fontId="0" fillId="4" borderId="1" xfId="0" applyNumberFormat="1" applyFill="1" applyBorder="1"/>
    <xf numFmtId="49" fontId="0" fillId="5" borderId="1" xfId="0" applyNumberFormat="1" applyFill="1" applyBorder="1"/>
    <xf numFmtId="0" fontId="2" fillId="7" borderId="0" xfId="0" applyFont="1" applyFill="1"/>
    <xf numFmtId="0" fontId="2" fillId="0" borderId="0" xfId="0" applyFont="1"/>
    <xf numFmtId="0" fontId="2" fillId="7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2" fillId="3" borderId="0" xfId="0" applyFont="1" applyFill="1"/>
    <xf numFmtId="0" fontId="2" fillId="7" borderId="0" xfId="0" applyFont="1" applyFill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14"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397A-42CD-4711-83AA-55102A1F36C3}">
  <dimension ref="A1:G19"/>
  <sheetViews>
    <sheetView workbookViewId="0">
      <selection activeCell="C16" sqref="C16"/>
    </sheetView>
  </sheetViews>
  <sheetFormatPr baseColWidth="10" defaultColWidth="0" defaultRowHeight="16" zeroHeight="1" x14ac:dyDescent="0.2"/>
  <cols>
    <col min="1" max="1" width="20.6640625" customWidth="1"/>
    <col min="2" max="2" width="11.33203125" customWidth="1"/>
    <col min="3" max="3" width="11.83203125" customWidth="1"/>
    <col min="4" max="4" width="12.6640625" customWidth="1"/>
    <col min="5" max="5" width="21.1640625" customWidth="1"/>
    <col min="6" max="6" width="11.1640625" customWidth="1"/>
    <col min="7" max="7" width="8.6640625" style="2" customWidth="1"/>
    <col min="8" max="16384" width="8.6640625" hidden="1"/>
  </cols>
  <sheetData>
    <row r="1" spans="1:7" ht="24" customHeight="1" x14ac:dyDescent="0.3">
      <c r="A1" s="18" t="s">
        <v>0</v>
      </c>
      <c r="B1" s="18"/>
      <c r="C1" s="18"/>
      <c r="D1" s="18"/>
      <c r="E1" s="18"/>
      <c r="F1" s="18"/>
      <c r="G1" s="17"/>
    </row>
    <row r="2" spans="1:7" x14ac:dyDescent="0.2">
      <c r="A2" s="2" t="s">
        <v>1</v>
      </c>
      <c r="B2" s="12"/>
      <c r="C2" s="1"/>
      <c r="D2" s="1"/>
      <c r="E2" s="1"/>
      <c r="F2" s="1"/>
    </row>
    <row r="3" spans="1:7" x14ac:dyDescent="0.2">
      <c r="A3" s="2" t="s">
        <v>2</v>
      </c>
      <c r="B3" s="2"/>
      <c r="C3" s="2"/>
      <c r="D3" s="2"/>
      <c r="E3" s="2"/>
      <c r="F3" s="2"/>
    </row>
    <row r="4" spans="1:7" x14ac:dyDescent="0.2">
      <c r="A4" s="2" t="s">
        <v>3</v>
      </c>
      <c r="B4" s="9"/>
      <c r="C4" s="10"/>
      <c r="D4" s="10"/>
      <c r="E4" s="10"/>
      <c r="F4" s="11"/>
    </row>
    <row r="5" spans="1:7" x14ac:dyDescent="0.2">
      <c r="A5" s="2" t="s">
        <v>4</v>
      </c>
      <c r="B5" s="14"/>
      <c r="C5" s="2"/>
      <c r="D5" s="2"/>
      <c r="E5" s="2"/>
      <c r="F5" s="2"/>
    </row>
    <row r="6" spans="1:7" x14ac:dyDescent="0.2">
      <c r="A6" s="2" t="s">
        <v>5</v>
      </c>
      <c r="B6" s="14"/>
      <c r="C6" s="2"/>
      <c r="D6" s="2"/>
      <c r="E6" s="2"/>
      <c r="F6" s="2"/>
    </row>
    <row r="7" spans="1:7" x14ac:dyDescent="0.2">
      <c r="A7" s="2" t="s">
        <v>6</v>
      </c>
      <c r="B7" s="9"/>
      <c r="C7" s="11"/>
      <c r="D7" s="2"/>
      <c r="E7" s="2"/>
      <c r="F7" s="2"/>
    </row>
    <row r="8" spans="1:7" x14ac:dyDescent="0.2">
      <c r="A8" s="2" t="s">
        <v>7</v>
      </c>
      <c r="B8" s="12"/>
      <c r="C8" s="2"/>
      <c r="D8" s="2"/>
      <c r="E8" s="2"/>
      <c r="F8" s="2"/>
    </row>
    <row r="9" spans="1:7" x14ac:dyDescent="0.2">
      <c r="A9" s="2"/>
      <c r="B9" s="2"/>
      <c r="C9" s="2"/>
      <c r="D9" s="2"/>
      <c r="E9" s="2"/>
      <c r="F9" s="2"/>
    </row>
    <row r="10" spans="1:7" x14ac:dyDescent="0.2">
      <c r="A10" s="2" t="s">
        <v>8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</row>
    <row r="11" spans="1:7" x14ac:dyDescent="0.2">
      <c r="A11" s="2" t="s">
        <v>14</v>
      </c>
      <c r="B11" s="12"/>
      <c r="C11" s="14" t="s">
        <v>15</v>
      </c>
      <c r="D11" s="12"/>
      <c r="E11" s="3"/>
      <c r="F11" s="4"/>
    </row>
    <row r="12" spans="1:7" x14ac:dyDescent="0.2">
      <c r="A12" s="2" t="s">
        <v>16</v>
      </c>
      <c r="B12" s="12"/>
      <c r="C12" s="14" t="s">
        <v>17</v>
      </c>
      <c r="D12" s="12"/>
      <c r="E12" s="5"/>
      <c r="F12" s="6"/>
    </row>
    <row r="13" spans="1:7" x14ac:dyDescent="0.2">
      <c r="A13" s="2" t="s">
        <v>18</v>
      </c>
      <c r="B13" s="12"/>
      <c r="C13" s="14" t="s">
        <v>17</v>
      </c>
      <c r="D13" s="12"/>
      <c r="E13" s="5"/>
      <c r="F13" s="6"/>
    </row>
    <row r="14" spans="1:7" x14ac:dyDescent="0.2">
      <c r="A14" s="2" t="s">
        <v>19</v>
      </c>
      <c r="B14" s="12"/>
      <c r="C14" s="14" t="s">
        <v>20</v>
      </c>
      <c r="D14" s="12"/>
      <c r="E14" s="5"/>
      <c r="F14" s="6"/>
    </row>
    <row r="15" spans="1:7" x14ac:dyDescent="0.2">
      <c r="A15" s="2" t="s">
        <v>21</v>
      </c>
      <c r="B15" s="12"/>
      <c r="C15" s="14" t="s">
        <v>20</v>
      </c>
      <c r="D15" s="12"/>
      <c r="E15" s="7"/>
      <c r="F15" s="8"/>
    </row>
    <row r="16" spans="1:7" x14ac:dyDescent="0.2">
      <c r="A16" s="2" t="s">
        <v>22</v>
      </c>
      <c r="B16" s="12"/>
      <c r="C16" s="14" t="s">
        <v>23</v>
      </c>
      <c r="D16" s="12"/>
      <c r="E16" s="13"/>
      <c r="F16" s="14" t="s">
        <v>17</v>
      </c>
    </row>
    <row r="17" spans="1:6" x14ac:dyDescent="0.2">
      <c r="A17" s="2" t="s">
        <v>24</v>
      </c>
      <c r="B17" s="12"/>
      <c r="C17" s="14" t="s">
        <v>25</v>
      </c>
      <c r="D17" s="12"/>
      <c r="E17" s="12"/>
      <c r="F17" s="14" t="s">
        <v>15</v>
      </c>
    </row>
    <row r="18" spans="1:6" x14ac:dyDescent="0.2">
      <c r="A18" s="2"/>
      <c r="B18" s="2"/>
      <c r="C18" s="2"/>
      <c r="D18" s="2"/>
      <c r="E18" s="2"/>
      <c r="F18" s="2"/>
    </row>
    <row r="19" spans="1:6" hidden="1" x14ac:dyDescent="0.2">
      <c r="A19" s="2"/>
      <c r="B19" s="2"/>
      <c r="C19" s="2"/>
      <c r="D19" s="2"/>
      <c r="E19" s="2"/>
      <c r="F19" s="2"/>
    </row>
  </sheetData>
  <conditionalFormatting sqref="D11:D17 E16:F17">
    <cfRule type="expression" dxfId="13" priority="3">
      <formula>$B11=""</formula>
    </cfRule>
  </conditionalFormatting>
  <conditionalFormatting sqref="E16:F16">
    <cfRule type="expression" dxfId="12" priority="2">
      <formula>OR($C$16 = "kWh", $C$16 = "Wh", $C$16 = "MWh", $C$16 = "kJ", $C$16 = "GJ", $C$16 = "MJ", $C$16 = "Therm", $C$16 = "DTherm", $C$16 = "MMBtu", $C$16 = "kcal")</formula>
    </cfRule>
  </conditionalFormatting>
  <dataValidations count="4">
    <dataValidation type="list" allowBlank="1" showInputMessage="1" showErrorMessage="1" sqref="C11:C13 F16:F17" xr:uid="{EA732A44-4F68-4681-817B-A22AB25266CA}">
      <formula1>Units_Energy</formula1>
    </dataValidation>
    <dataValidation type="list" allowBlank="1" showInputMessage="1" showErrorMessage="1" sqref="C14:C15" xr:uid="{6998128B-0915-453D-90F9-703F667DD392}">
      <formula1>Units_Water</formula1>
    </dataValidation>
    <dataValidation type="list" allowBlank="1" showInputMessage="1" showErrorMessage="1" sqref="C16" xr:uid="{48F6035E-8DB2-47DE-8A49-07F4498B58DD}">
      <formula1>Units_Steam</formula1>
    </dataValidation>
    <dataValidation type="list" allowBlank="1" showInputMessage="1" showErrorMessage="1" sqref="C17" xr:uid="{D3A71FFD-647E-45BA-B009-C2B2914C5909}">
      <formula1>Units_Compressed_Air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9616-3266-470C-93BC-8FF9340A653A}">
  <dimension ref="A1:G52"/>
  <sheetViews>
    <sheetView workbookViewId="0">
      <selection activeCell="D1" sqref="D1:D1048576"/>
    </sheetView>
  </sheetViews>
  <sheetFormatPr baseColWidth="10" defaultColWidth="0" defaultRowHeight="16" zeroHeight="1" x14ac:dyDescent="0.2"/>
  <cols>
    <col min="1" max="7" width="19.1640625" customWidth="1"/>
    <col min="8" max="16384" width="8.6640625" hidden="1"/>
  </cols>
  <sheetData>
    <row r="1" spans="1:7" ht="24" customHeight="1" x14ac:dyDescent="0.3">
      <c r="A1" s="18" t="s">
        <v>26</v>
      </c>
      <c r="B1" s="18"/>
      <c r="C1" s="18"/>
      <c r="D1" s="18"/>
      <c r="E1" s="18"/>
      <c r="F1" s="18"/>
      <c r="G1" s="19"/>
    </row>
    <row r="2" spans="1:7" s="25" customFormat="1" x14ac:dyDescent="0.2">
      <c r="A2" s="24" t="s">
        <v>27</v>
      </c>
      <c r="B2" s="24" t="s">
        <v>28</v>
      </c>
      <c r="C2" s="24" t="s">
        <v>29</v>
      </c>
      <c r="D2" s="24" t="s">
        <v>30</v>
      </c>
      <c r="E2" s="24" t="s">
        <v>31</v>
      </c>
      <c r="F2" s="24" t="s">
        <v>32</v>
      </c>
      <c r="G2" s="24" t="s">
        <v>33</v>
      </c>
    </row>
    <row r="3" spans="1:7" x14ac:dyDescent="0.2">
      <c r="A3" s="12"/>
      <c r="B3" s="12"/>
      <c r="C3" s="20"/>
      <c r="D3" s="12"/>
      <c r="E3" s="12"/>
      <c r="F3" s="12"/>
      <c r="G3" s="12"/>
    </row>
    <row r="4" spans="1:7" x14ac:dyDescent="0.2">
      <c r="A4" s="12"/>
      <c r="B4" s="12"/>
      <c r="C4" s="20"/>
      <c r="D4" s="12"/>
      <c r="E4" s="12"/>
      <c r="F4" s="12"/>
      <c r="G4" s="12"/>
    </row>
    <row r="5" spans="1:7" x14ac:dyDescent="0.2">
      <c r="A5" s="12"/>
      <c r="B5" s="12"/>
      <c r="C5" s="20"/>
      <c r="D5" s="12"/>
      <c r="E5" s="12"/>
      <c r="F5" s="12"/>
      <c r="G5" s="12"/>
    </row>
    <row r="6" spans="1:7" x14ac:dyDescent="0.2">
      <c r="A6" s="12"/>
      <c r="B6" s="12"/>
      <c r="C6" s="20"/>
      <c r="D6" s="12"/>
      <c r="E6" s="12"/>
      <c r="F6" s="12"/>
      <c r="G6" s="12"/>
    </row>
    <row r="7" spans="1:7" x14ac:dyDescent="0.2">
      <c r="A7" s="12"/>
      <c r="B7" s="12"/>
      <c r="C7" s="20"/>
      <c r="D7" s="12"/>
      <c r="E7" s="12"/>
      <c r="F7" s="12"/>
      <c r="G7" s="12"/>
    </row>
    <row r="8" spans="1:7" x14ac:dyDescent="0.2">
      <c r="A8" s="12"/>
      <c r="B8" s="12"/>
      <c r="C8" s="20"/>
      <c r="D8" s="12"/>
      <c r="E8" s="12"/>
      <c r="F8" s="12"/>
      <c r="G8" s="12"/>
    </row>
    <row r="9" spans="1:7" x14ac:dyDescent="0.2">
      <c r="A9" s="12"/>
      <c r="B9" s="12"/>
      <c r="C9" s="20"/>
      <c r="D9" s="12"/>
      <c r="E9" s="12"/>
      <c r="F9" s="12"/>
      <c r="G9" s="12"/>
    </row>
    <row r="10" spans="1:7" x14ac:dyDescent="0.2">
      <c r="A10" s="12"/>
      <c r="B10" s="12"/>
      <c r="C10" s="20"/>
      <c r="D10" s="12"/>
      <c r="E10" s="12"/>
      <c r="F10" s="12"/>
      <c r="G10" s="12"/>
    </row>
    <row r="11" spans="1:7" x14ac:dyDescent="0.2">
      <c r="A11" s="12"/>
      <c r="B11" s="12"/>
      <c r="C11" s="20"/>
      <c r="D11" s="12"/>
      <c r="E11" s="12"/>
      <c r="F11" s="12"/>
      <c r="G11" s="12"/>
    </row>
    <row r="12" spans="1:7" x14ac:dyDescent="0.2">
      <c r="A12" s="12"/>
      <c r="B12" s="12"/>
      <c r="C12" s="20"/>
      <c r="D12" s="12"/>
      <c r="E12" s="12"/>
      <c r="F12" s="12"/>
      <c r="G12" s="12"/>
    </row>
    <row r="13" spans="1:7" x14ac:dyDescent="0.2">
      <c r="A13" s="12"/>
      <c r="B13" s="12"/>
      <c r="C13" s="20"/>
      <c r="D13" s="12"/>
      <c r="E13" s="12"/>
      <c r="F13" s="12"/>
      <c r="G13" s="12"/>
    </row>
    <row r="14" spans="1:7" x14ac:dyDescent="0.2">
      <c r="A14" s="12"/>
      <c r="B14" s="12"/>
      <c r="C14" s="20"/>
      <c r="D14" s="12"/>
      <c r="E14" s="12"/>
      <c r="F14" s="12"/>
      <c r="G14" s="12"/>
    </row>
    <row r="15" spans="1:7" x14ac:dyDescent="0.2">
      <c r="A15" s="12"/>
      <c r="B15" s="12"/>
      <c r="C15" s="20"/>
      <c r="D15" s="12"/>
      <c r="E15" s="12"/>
      <c r="F15" s="12"/>
      <c r="G15" s="12"/>
    </row>
    <row r="16" spans="1:7" x14ac:dyDescent="0.2">
      <c r="A16" s="12"/>
      <c r="B16" s="12"/>
      <c r="C16" s="20"/>
      <c r="D16" s="12"/>
      <c r="E16" s="12"/>
      <c r="F16" s="12"/>
      <c r="G16" s="12"/>
    </row>
    <row r="17" spans="1:7" x14ac:dyDescent="0.2">
      <c r="A17" s="12"/>
      <c r="B17" s="12"/>
      <c r="C17" s="20"/>
      <c r="D17" s="12"/>
      <c r="E17" s="12"/>
      <c r="F17" s="12"/>
      <c r="G17" s="12"/>
    </row>
    <row r="18" spans="1:7" x14ac:dyDescent="0.2">
      <c r="A18" s="12"/>
      <c r="B18" s="12"/>
      <c r="C18" s="20"/>
      <c r="D18" s="12"/>
      <c r="E18" s="12"/>
      <c r="F18" s="12"/>
      <c r="G18" s="12"/>
    </row>
    <row r="19" spans="1:7" x14ac:dyDescent="0.2">
      <c r="A19" s="12"/>
      <c r="B19" s="12"/>
      <c r="C19" s="20"/>
      <c r="D19" s="12"/>
      <c r="E19" s="12"/>
      <c r="F19" s="12"/>
      <c r="G19" s="12"/>
    </row>
    <row r="20" spans="1:7" x14ac:dyDescent="0.2">
      <c r="A20" s="12"/>
      <c r="B20" s="12"/>
      <c r="C20" s="20"/>
      <c r="D20" s="12"/>
      <c r="E20" s="12"/>
      <c r="F20" s="12"/>
      <c r="G20" s="12"/>
    </row>
    <row r="21" spans="1:7" x14ac:dyDescent="0.2">
      <c r="A21" s="12"/>
      <c r="B21" s="12"/>
      <c r="C21" s="20"/>
      <c r="D21" s="12"/>
      <c r="E21" s="12"/>
      <c r="F21" s="12"/>
      <c r="G21" s="12"/>
    </row>
    <row r="22" spans="1:7" x14ac:dyDescent="0.2">
      <c r="A22" s="12"/>
      <c r="B22" s="12"/>
      <c r="C22" s="20"/>
      <c r="D22" s="12"/>
      <c r="E22" s="12"/>
      <c r="F22" s="12"/>
      <c r="G22" s="12"/>
    </row>
    <row r="23" spans="1:7" x14ac:dyDescent="0.2">
      <c r="A23" s="12"/>
      <c r="B23" s="12"/>
      <c r="C23" s="20"/>
      <c r="D23" s="12"/>
      <c r="E23" s="12"/>
      <c r="F23" s="12"/>
      <c r="G23" s="12"/>
    </row>
    <row r="24" spans="1:7" x14ac:dyDescent="0.2">
      <c r="A24" s="12"/>
      <c r="B24" s="12"/>
      <c r="C24" s="20"/>
      <c r="D24" s="12"/>
      <c r="E24" s="12"/>
      <c r="F24" s="12"/>
      <c r="G24" s="12"/>
    </row>
    <row r="25" spans="1:7" x14ac:dyDescent="0.2">
      <c r="A25" s="12"/>
      <c r="B25" s="12"/>
      <c r="C25" s="20"/>
      <c r="D25" s="12"/>
      <c r="E25" s="12"/>
      <c r="F25" s="12"/>
      <c r="G25" s="12"/>
    </row>
    <row r="26" spans="1:7" x14ac:dyDescent="0.2">
      <c r="A26" s="12"/>
      <c r="B26" s="12"/>
      <c r="C26" s="20"/>
      <c r="D26" s="12"/>
      <c r="E26" s="12"/>
      <c r="F26" s="12"/>
      <c r="G26" s="12"/>
    </row>
    <row r="27" spans="1:7" x14ac:dyDescent="0.2">
      <c r="A27" s="12"/>
      <c r="B27" s="12"/>
      <c r="C27" s="20"/>
      <c r="D27" s="12"/>
      <c r="E27" s="12"/>
      <c r="F27" s="12"/>
      <c r="G27" s="12"/>
    </row>
    <row r="28" spans="1:7" x14ac:dyDescent="0.2">
      <c r="A28" s="12"/>
      <c r="B28" s="12"/>
      <c r="C28" s="20"/>
      <c r="D28" s="12"/>
      <c r="E28" s="12"/>
      <c r="F28" s="12"/>
      <c r="G28" s="12"/>
    </row>
    <row r="29" spans="1:7" x14ac:dyDescent="0.2">
      <c r="A29" s="12"/>
      <c r="B29" s="12"/>
      <c r="C29" s="20"/>
      <c r="D29" s="12"/>
      <c r="E29" s="12"/>
      <c r="F29" s="12"/>
      <c r="G29" s="12"/>
    </row>
    <row r="30" spans="1:7" x14ac:dyDescent="0.2">
      <c r="A30" s="12"/>
      <c r="B30" s="12"/>
      <c r="C30" s="20"/>
      <c r="D30" s="12"/>
      <c r="E30" s="12"/>
      <c r="F30" s="12"/>
      <c r="G30" s="12"/>
    </row>
    <row r="31" spans="1:7" x14ac:dyDescent="0.2">
      <c r="A31" s="12"/>
      <c r="B31" s="12"/>
      <c r="C31" s="20"/>
      <c r="D31" s="12"/>
      <c r="E31" s="12"/>
      <c r="F31" s="12"/>
      <c r="G31" s="12"/>
    </row>
    <row r="32" spans="1:7" x14ac:dyDescent="0.2">
      <c r="A32" s="12"/>
      <c r="B32" s="12"/>
      <c r="C32" s="20"/>
      <c r="D32" s="12"/>
      <c r="E32" s="12"/>
      <c r="F32" s="12"/>
      <c r="G32" s="12"/>
    </row>
    <row r="33" spans="1:7" x14ac:dyDescent="0.2">
      <c r="A33" s="12"/>
      <c r="B33" s="12"/>
      <c r="C33" s="20"/>
      <c r="D33" s="12"/>
      <c r="E33" s="12"/>
      <c r="F33" s="12"/>
      <c r="G33" s="12"/>
    </row>
    <row r="34" spans="1:7" x14ac:dyDescent="0.2">
      <c r="A34" s="12"/>
      <c r="B34" s="12"/>
      <c r="C34" s="20"/>
      <c r="D34" s="12"/>
      <c r="E34" s="12"/>
      <c r="F34" s="12"/>
      <c r="G34" s="12"/>
    </row>
    <row r="35" spans="1:7" x14ac:dyDescent="0.2">
      <c r="A35" s="12"/>
      <c r="B35" s="12"/>
      <c r="C35" s="20"/>
      <c r="D35" s="12"/>
      <c r="E35" s="12"/>
      <c r="F35" s="12"/>
      <c r="G35" s="12"/>
    </row>
    <row r="36" spans="1:7" x14ac:dyDescent="0.2">
      <c r="A36" s="12"/>
      <c r="B36" s="12"/>
      <c r="C36" s="20"/>
      <c r="D36" s="12"/>
      <c r="E36" s="12"/>
      <c r="F36" s="12"/>
      <c r="G36" s="12"/>
    </row>
    <row r="37" spans="1:7" x14ac:dyDescent="0.2">
      <c r="A37" s="12"/>
      <c r="B37" s="12"/>
      <c r="C37" s="20"/>
      <c r="D37" s="12"/>
      <c r="E37" s="12"/>
      <c r="F37" s="12"/>
      <c r="G37" s="12"/>
    </row>
    <row r="38" spans="1:7" x14ac:dyDescent="0.2">
      <c r="A38" s="12"/>
      <c r="B38" s="12"/>
      <c r="C38" s="20"/>
      <c r="D38" s="12"/>
      <c r="E38" s="12"/>
      <c r="F38" s="12"/>
      <c r="G38" s="12"/>
    </row>
    <row r="39" spans="1:7" x14ac:dyDescent="0.2">
      <c r="A39" s="12"/>
      <c r="B39" s="12"/>
      <c r="C39" s="20"/>
      <c r="D39" s="12"/>
      <c r="E39" s="12"/>
      <c r="F39" s="12"/>
      <c r="G39" s="12"/>
    </row>
    <row r="40" spans="1:7" x14ac:dyDescent="0.2">
      <c r="A40" s="12"/>
      <c r="B40" s="12"/>
      <c r="C40" s="20"/>
      <c r="D40" s="12"/>
      <c r="E40" s="12"/>
      <c r="F40" s="12"/>
      <c r="G40" s="12"/>
    </row>
    <row r="41" spans="1:7" x14ac:dyDescent="0.2">
      <c r="A41" s="12"/>
      <c r="B41" s="12"/>
      <c r="C41" s="20"/>
      <c r="D41" s="12"/>
      <c r="E41" s="12"/>
      <c r="F41" s="12"/>
      <c r="G41" s="12"/>
    </row>
    <row r="42" spans="1:7" x14ac:dyDescent="0.2">
      <c r="A42" s="12"/>
      <c r="B42" s="12"/>
      <c r="C42" s="20"/>
      <c r="D42" s="12"/>
      <c r="E42" s="12"/>
      <c r="F42" s="12"/>
      <c r="G42" s="12"/>
    </row>
    <row r="43" spans="1:7" x14ac:dyDescent="0.2">
      <c r="A43" s="12"/>
      <c r="B43" s="12"/>
      <c r="C43" s="20"/>
      <c r="D43" s="12"/>
      <c r="E43" s="12"/>
      <c r="F43" s="12"/>
      <c r="G43" s="12"/>
    </row>
    <row r="44" spans="1:7" x14ac:dyDescent="0.2">
      <c r="A44" s="12"/>
      <c r="B44" s="12"/>
      <c r="C44" s="20"/>
      <c r="D44" s="12"/>
      <c r="E44" s="12"/>
      <c r="F44" s="12"/>
      <c r="G44" s="12"/>
    </row>
    <row r="45" spans="1:7" x14ac:dyDescent="0.2">
      <c r="A45" s="12"/>
      <c r="B45" s="12"/>
      <c r="C45" s="20"/>
      <c r="D45" s="12"/>
      <c r="E45" s="12"/>
      <c r="F45" s="12"/>
      <c r="G45" s="12"/>
    </row>
    <row r="46" spans="1:7" x14ac:dyDescent="0.2">
      <c r="A46" s="12"/>
      <c r="B46" s="12"/>
      <c r="C46" s="20"/>
      <c r="D46" s="12"/>
      <c r="E46" s="12"/>
      <c r="F46" s="12"/>
      <c r="G46" s="12"/>
    </row>
    <row r="47" spans="1:7" x14ac:dyDescent="0.2">
      <c r="A47" s="12"/>
      <c r="B47" s="12"/>
      <c r="C47" s="20"/>
      <c r="D47" s="12"/>
      <c r="E47" s="12"/>
      <c r="F47" s="12"/>
      <c r="G47" s="12"/>
    </row>
    <row r="48" spans="1:7" x14ac:dyDescent="0.2">
      <c r="A48" s="12"/>
      <c r="B48" s="12"/>
      <c r="C48" s="20"/>
      <c r="D48" s="12"/>
      <c r="E48" s="12"/>
      <c r="F48" s="12"/>
      <c r="G48" s="12"/>
    </row>
    <row r="49" spans="1:7" x14ac:dyDescent="0.2">
      <c r="A49" s="12"/>
      <c r="B49" s="12"/>
      <c r="C49" s="20"/>
      <c r="D49" s="12"/>
      <c r="E49" s="12"/>
      <c r="F49" s="12"/>
      <c r="G49" s="12"/>
    </row>
    <row r="50" spans="1:7" x14ac:dyDescent="0.2">
      <c r="A50" s="12"/>
      <c r="B50" s="12"/>
      <c r="C50" s="20"/>
      <c r="D50" s="12"/>
      <c r="E50" s="12"/>
      <c r="F50" s="12"/>
      <c r="G50" s="12"/>
    </row>
    <row r="51" spans="1:7" x14ac:dyDescent="0.2">
      <c r="A51" s="12"/>
      <c r="B51" s="12"/>
      <c r="C51" s="20"/>
      <c r="D51" s="12"/>
      <c r="E51" s="12"/>
      <c r="F51" s="12"/>
      <c r="G51" s="12"/>
    </row>
    <row r="52" spans="1:7" x14ac:dyDescent="0.2"/>
  </sheetData>
  <conditionalFormatting sqref="A3:G51">
    <cfRule type="expression" dxfId="11" priority="1">
      <formula>$A2=""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93A3-EFB5-7843-A248-62C3613EAD4C}">
  <dimension ref="A1:L52"/>
  <sheetViews>
    <sheetView workbookViewId="0">
      <selection activeCell="A2" sqref="A2:XFD2"/>
    </sheetView>
  </sheetViews>
  <sheetFormatPr baseColWidth="10" defaultColWidth="0" defaultRowHeight="16" zeroHeight="1" x14ac:dyDescent="0.2"/>
  <cols>
    <col min="1" max="1" width="19.1640625" customWidth="1"/>
    <col min="2" max="2" width="15" bestFit="1" customWidth="1"/>
    <col min="3" max="4" width="15" hidden="1" customWidth="1"/>
    <col min="5" max="5" width="10" bestFit="1" customWidth="1"/>
    <col min="6" max="6" width="12.1640625" customWidth="1"/>
    <col min="7" max="7" width="9" bestFit="1" customWidth="1"/>
    <col min="8" max="8" width="9.83203125" customWidth="1"/>
    <col min="9" max="10" width="14.1640625" customWidth="1"/>
    <col min="11" max="11" width="10.1640625" customWidth="1"/>
    <col min="12" max="12" width="24.5" customWidth="1"/>
    <col min="13" max="16384" width="10.6640625" hidden="1"/>
  </cols>
  <sheetData>
    <row r="1" spans="1:12" ht="24" customHeight="1" x14ac:dyDescent="0.3">
      <c r="A1" s="18" t="s">
        <v>34</v>
      </c>
      <c r="B1" s="18"/>
      <c r="C1" s="18"/>
      <c r="D1" s="18"/>
      <c r="E1" s="18"/>
      <c r="F1" s="18"/>
      <c r="G1" s="18"/>
      <c r="H1" s="16"/>
      <c r="I1" s="16"/>
      <c r="J1" s="16"/>
      <c r="K1" s="16"/>
      <c r="L1" s="16"/>
    </row>
    <row r="2" spans="1:12" s="27" customFormat="1" ht="51" x14ac:dyDescent="0.2">
      <c r="A2" s="26" t="s">
        <v>35</v>
      </c>
      <c r="B2" s="26" t="s">
        <v>36</v>
      </c>
      <c r="C2" s="26" t="s">
        <v>37</v>
      </c>
      <c r="D2" s="26" t="s">
        <v>38</v>
      </c>
      <c r="E2" s="26" t="s">
        <v>39</v>
      </c>
      <c r="F2" s="26" t="s">
        <v>40</v>
      </c>
      <c r="G2" s="26" t="s">
        <v>41</v>
      </c>
      <c r="H2" s="26" t="s">
        <v>42</v>
      </c>
      <c r="I2" s="26" t="s">
        <v>43</v>
      </c>
      <c r="J2" s="26" t="s">
        <v>44</v>
      </c>
      <c r="K2" s="26" t="s">
        <v>45</v>
      </c>
      <c r="L2" s="26" t="s">
        <v>33</v>
      </c>
    </row>
    <row r="3" spans="1:12" x14ac:dyDescent="0.2">
      <c r="A3" s="12"/>
      <c r="B3" s="14"/>
      <c r="C3" s="14" t="str">
        <f>"Utility_"&amp;SUBSTITUTE(B3," ", "_")</f>
        <v>Utility_</v>
      </c>
      <c r="D3" s="14" t="str">
        <f>IF(OR(B3="Process Cooling",B3="HVAC"),"Units_Size_Cool", "Units_Size")</f>
        <v>Units_Size</v>
      </c>
      <c r="E3" s="14"/>
      <c r="F3" s="12"/>
      <c r="G3" s="14"/>
      <c r="H3" s="12"/>
      <c r="I3" s="12"/>
      <c r="J3" s="12"/>
      <c r="K3" s="12"/>
      <c r="L3" s="12"/>
    </row>
    <row r="4" spans="1:12" x14ac:dyDescent="0.2">
      <c r="A4" s="12"/>
      <c r="B4" s="14"/>
      <c r="C4" s="14" t="str">
        <f t="shared" ref="C4:C51" si="0">"Utility_"&amp;SUBSTITUTE(B4," ", "_")</f>
        <v>Utility_</v>
      </c>
      <c r="D4" s="14" t="str">
        <f t="shared" ref="D4:D50" si="1">IF(OR(B4="Process Cooling",B4="HVAC"),"Units_Size_Cool", "Units_Size")</f>
        <v>Units_Size</v>
      </c>
      <c r="E4" s="14"/>
      <c r="F4" s="12"/>
      <c r="G4" s="14"/>
      <c r="H4" s="12"/>
      <c r="I4" s="12"/>
      <c r="J4" s="12"/>
      <c r="K4" s="12"/>
      <c r="L4" s="12"/>
    </row>
    <row r="5" spans="1:12" x14ac:dyDescent="0.2">
      <c r="A5" s="12"/>
      <c r="B5" s="14"/>
      <c r="C5" s="14" t="str">
        <f t="shared" si="0"/>
        <v>Utility_</v>
      </c>
      <c r="D5" s="14" t="str">
        <f t="shared" si="1"/>
        <v>Units_Size</v>
      </c>
      <c r="E5" s="14"/>
      <c r="F5" s="12"/>
      <c r="G5" s="14"/>
      <c r="H5" s="12"/>
      <c r="I5" s="12"/>
      <c r="J5" s="12"/>
      <c r="K5" s="12"/>
      <c r="L5" s="12"/>
    </row>
    <row r="6" spans="1:12" x14ac:dyDescent="0.2">
      <c r="A6" s="12"/>
      <c r="B6" s="14"/>
      <c r="C6" s="14" t="str">
        <f t="shared" si="0"/>
        <v>Utility_</v>
      </c>
      <c r="D6" s="14" t="str">
        <f t="shared" si="1"/>
        <v>Units_Size</v>
      </c>
      <c r="E6" s="14"/>
      <c r="F6" s="12"/>
      <c r="G6" s="14"/>
      <c r="H6" s="12"/>
      <c r="I6" s="12"/>
      <c r="J6" s="12"/>
      <c r="K6" s="12"/>
      <c r="L6" s="12"/>
    </row>
    <row r="7" spans="1:12" x14ac:dyDescent="0.2">
      <c r="A7" s="12"/>
      <c r="B7" s="14"/>
      <c r="C7" s="14" t="str">
        <f t="shared" si="0"/>
        <v>Utility_</v>
      </c>
      <c r="D7" s="14" t="str">
        <f t="shared" si="1"/>
        <v>Units_Size</v>
      </c>
      <c r="E7" s="14"/>
      <c r="F7" s="12"/>
      <c r="G7" s="14"/>
      <c r="H7" s="12"/>
      <c r="I7" s="12"/>
      <c r="J7" s="12"/>
      <c r="K7" s="12"/>
      <c r="L7" s="12"/>
    </row>
    <row r="8" spans="1:12" x14ac:dyDescent="0.2">
      <c r="A8" s="12"/>
      <c r="B8" s="14"/>
      <c r="C8" s="14" t="str">
        <f t="shared" si="0"/>
        <v>Utility_</v>
      </c>
      <c r="D8" s="14" t="str">
        <f t="shared" si="1"/>
        <v>Units_Size</v>
      </c>
      <c r="E8" s="14"/>
      <c r="F8" s="12"/>
      <c r="G8" s="14"/>
      <c r="H8" s="12"/>
      <c r="I8" s="12"/>
      <c r="J8" s="12"/>
      <c r="K8" s="12"/>
      <c r="L8" s="12"/>
    </row>
    <row r="9" spans="1:12" x14ac:dyDescent="0.2">
      <c r="A9" s="12"/>
      <c r="B9" s="14"/>
      <c r="C9" s="14" t="str">
        <f t="shared" si="0"/>
        <v>Utility_</v>
      </c>
      <c r="D9" s="14" t="str">
        <f t="shared" si="1"/>
        <v>Units_Size</v>
      </c>
      <c r="E9" s="14"/>
      <c r="F9" s="12"/>
      <c r="G9" s="14"/>
      <c r="H9" s="12"/>
      <c r="I9" s="12"/>
      <c r="J9" s="12"/>
      <c r="K9" s="12"/>
      <c r="L9" s="12"/>
    </row>
    <row r="10" spans="1:12" x14ac:dyDescent="0.2">
      <c r="A10" s="12"/>
      <c r="B10" s="14"/>
      <c r="C10" s="14" t="str">
        <f t="shared" si="0"/>
        <v>Utility_</v>
      </c>
      <c r="D10" s="14" t="str">
        <f t="shared" si="1"/>
        <v>Units_Size</v>
      </c>
      <c r="E10" s="14"/>
      <c r="F10" s="12"/>
      <c r="G10" s="14"/>
      <c r="H10" s="12"/>
      <c r="I10" s="12"/>
      <c r="J10" s="12"/>
      <c r="K10" s="12"/>
      <c r="L10" s="12"/>
    </row>
    <row r="11" spans="1:12" x14ac:dyDescent="0.2">
      <c r="A11" s="12"/>
      <c r="B11" s="14"/>
      <c r="C11" s="14" t="str">
        <f t="shared" si="0"/>
        <v>Utility_</v>
      </c>
      <c r="D11" s="14" t="str">
        <f t="shared" si="1"/>
        <v>Units_Size</v>
      </c>
      <c r="E11" s="14"/>
      <c r="F11" s="12"/>
      <c r="G11" s="14"/>
      <c r="H11" s="12"/>
      <c r="I11" s="12"/>
      <c r="J11" s="12"/>
      <c r="K11" s="12"/>
      <c r="L11" s="12"/>
    </row>
    <row r="12" spans="1:12" x14ac:dyDescent="0.2">
      <c r="A12" s="12"/>
      <c r="B12" s="14"/>
      <c r="C12" s="14" t="str">
        <f t="shared" si="0"/>
        <v>Utility_</v>
      </c>
      <c r="D12" s="14" t="str">
        <f t="shared" si="1"/>
        <v>Units_Size</v>
      </c>
      <c r="E12" s="14"/>
      <c r="F12" s="12"/>
      <c r="G12" s="14"/>
      <c r="H12" s="12"/>
      <c r="I12" s="12"/>
      <c r="J12" s="12"/>
      <c r="K12" s="12"/>
      <c r="L12" s="12"/>
    </row>
    <row r="13" spans="1:12" x14ac:dyDescent="0.2">
      <c r="A13" s="12"/>
      <c r="B13" s="14"/>
      <c r="C13" s="14" t="str">
        <f t="shared" si="0"/>
        <v>Utility_</v>
      </c>
      <c r="D13" s="14" t="str">
        <f t="shared" si="1"/>
        <v>Units_Size</v>
      </c>
      <c r="E13" s="14"/>
      <c r="F13" s="12"/>
      <c r="G13" s="14"/>
      <c r="H13" s="12"/>
      <c r="I13" s="12"/>
      <c r="J13" s="12"/>
      <c r="K13" s="12"/>
      <c r="L13" s="12"/>
    </row>
    <row r="14" spans="1:12" x14ac:dyDescent="0.2">
      <c r="A14" s="12"/>
      <c r="B14" s="14"/>
      <c r="C14" s="14" t="str">
        <f t="shared" si="0"/>
        <v>Utility_</v>
      </c>
      <c r="D14" s="14" t="str">
        <f t="shared" si="1"/>
        <v>Units_Size</v>
      </c>
      <c r="E14" s="14"/>
      <c r="F14" s="12"/>
      <c r="G14" s="14"/>
      <c r="H14" s="12"/>
      <c r="I14" s="12"/>
      <c r="J14" s="12"/>
      <c r="K14" s="12"/>
      <c r="L14" s="12"/>
    </row>
    <row r="15" spans="1:12" x14ac:dyDescent="0.2">
      <c r="A15" s="12"/>
      <c r="B15" s="14"/>
      <c r="C15" s="14" t="str">
        <f t="shared" si="0"/>
        <v>Utility_</v>
      </c>
      <c r="D15" s="14" t="str">
        <f t="shared" si="1"/>
        <v>Units_Size</v>
      </c>
      <c r="E15" s="14"/>
      <c r="F15" s="12"/>
      <c r="G15" s="14"/>
      <c r="H15" s="12"/>
      <c r="I15" s="12"/>
      <c r="J15" s="12"/>
      <c r="K15" s="12"/>
      <c r="L15" s="12"/>
    </row>
    <row r="16" spans="1:12" x14ac:dyDescent="0.2">
      <c r="A16" s="12"/>
      <c r="B16" s="14"/>
      <c r="C16" s="14" t="str">
        <f t="shared" si="0"/>
        <v>Utility_</v>
      </c>
      <c r="D16" s="14" t="str">
        <f t="shared" si="1"/>
        <v>Units_Size</v>
      </c>
      <c r="E16" s="14"/>
      <c r="F16" s="12"/>
      <c r="G16" s="14"/>
      <c r="H16" s="12"/>
      <c r="I16" s="12"/>
      <c r="J16" s="12"/>
      <c r="K16" s="12"/>
      <c r="L16" s="12"/>
    </row>
    <row r="17" spans="1:12" x14ac:dyDescent="0.2">
      <c r="A17" s="12"/>
      <c r="B17" s="14"/>
      <c r="C17" s="14" t="str">
        <f t="shared" si="0"/>
        <v>Utility_</v>
      </c>
      <c r="D17" s="14" t="str">
        <f t="shared" si="1"/>
        <v>Units_Size</v>
      </c>
      <c r="E17" s="14"/>
      <c r="F17" s="12"/>
      <c r="G17" s="14"/>
      <c r="H17" s="12"/>
      <c r="I17" s="12"/>
      <c r="J17" s="12"/>
      <c r="K17" s="12"/>
      <c r="L17" s="12"/>
    </row>
    <row r="18" spans="1:12" x14ac:dyDescent="0.2">
      <c r="A18" s="12"/>
      <c r="B18" s="14"/>
      <c r="C18" s="14" t="str">
        <f t="shared" si="0"/>
        <v>Utility_</v>
      </c>
      <c r="D18" s="14" t="str">
        <f t="shared" si="1"/>
        <v>Units_Size</v>
      </c>
      <c r="E18" s="14"/>
      <c r="F18" s="12"/>
      <c r="G18" s="14"/>
      <c r="H18" s="12"/>
      <c r="I18" s="12"/>
      <c r="J18" s="12"/>
      <c r="K18" s="12"/>
      <c r="L18" s="12"/>
    </row>
    <row r="19" spans="1:12" x14ac:dyDescent="0.2">
      <c r="A19" s="12"/>
      <c r="B19" s="14"/>
      <c r="C19" s="14" t="str">
        <f t="shared" si="0"/>
        <v>Utility_</v>
      </c>
      <c r="D19" s="14" t="str">
        <f t="shared" si="1"/>
        <v>Units_Size</v>
      </c>
      <c r="E19" s="14"/>
      <c r="F19" s="12"/>
      <c r="G19" s="14"/>
      <c r="H19" s="12"/>
      <c r="I19" s="12"/>
      <c r="J19" s="12"/>
      <c r="K19" s="12"/>
      <c r="L19" s="12"/>
    </row>
    <row r="20" spans="1:12" x14ac:dyDescent="0.2">
      <c r="A20" s="12"/>
      <c r="B20" s="14"/>
      <c r="C20" s="14" t="str">
        <f t="shared" si="0"/>
        <v>Utility_</v>
      </c>
      <c r="D20" s="14" t="str">
        <f t="shared" si="1"/>
        <v>Units_Size</v>
      </c>
      <c r="E20" s="14"/>
      <c r="F20" s="12"/>
      <c r="G20" s="14"/>
      <c r="H20" s="12"/>
      <c r="I20" s="12"/>
      <c r="J20" s="12"/>
      <c r="K20" s="12"/>
      <c r="L20" s="12"/>
    </row>
    <row r="21" spans="1:12" x14ac:dyDescent="0.2">
      <c r="A21" s="12"/>
      <c r="B21" s="14"/>
      <c r="C21" s="14" t="str">
        <f t="shared" si="0"/>
        <v>Utility_</v>
      </c>
      <c r="D21" s="14" t="str">
        <f t="shared" si="1"/>
        <v>Units_Size</v>
      </c>
      <c r="E21" s="14"/>
      <c r="F21" s="12"/>
      <c r="G21" s="14"/>
      <c r="H21" s="12"/>
      <c r="I21" s="12"/>
      <c r="J21" s="12"/>
      <c r="K21" s="12"/>
      <c r="L21" s="12"/>
    </row>
    <row r="22" spans="1:12" x14ac:dyDescent="0.2">
      <c r="A22" s="12"/>
      <c r="B22" s="14"/>
      <c r="C22" s="14" t="str">
        <f t="shared" si="0"/>
        <v>Utility_</v>
      </c>
      <c r="D22" s="14" t="str">
        <f t="shared" si="1"/>
        <v>Units_Size</v>
      </c>
      <c r="E22" s="14"/>
      <c r="F22" s="12"/>
      <c r="G22" s="14"/>
      <c r="H22" s="12"/>
      <c r="I22" s="12"/>
      <c r="J22" s="12"/>
      <c r="K22" s="12"/>
      <c r="L22" s="12"/>
    </row>
    <row r="23" spans="1:12" x14ac:dyDescent="0.2">
      <c r="A23" s="12"/>
      <c r="B23" s="14"/>
      <c r="C23" s="14" t="str">
        <f t="shared" si="0"/>
        <v>Utility_</v>
      </c>
      <c r="D23" s="14" t="str">
        <f t="shared" si="1"/>
        <v>Units_Size</v>
      </c>
      <c r="E23" s="14"/>
      <c r="F23" s="12"/>
      <c r="G23" s="14"/>
      <c r="H23" s="12"/>
      <c r="I23" s="12"/>
      <c r="J23" s="12"/>
      <c r="K23" s="12"/>
      <c r="L23" s="12"/>
    </row>
    <row r="24" spans="1:12" x14ac:dyDescent="0.2">
      <c r="A24" s="12"/>
      <c r="B24" s="14"/>
      <c r="C24" s="14" t="str">
        <f t="shared" si="0"/>
        <v>Utility_</v>
      </c>
      <c r="D24" s="14" t="str">
        <f t="shared" si="1"/>
        <v>Units_Size</v>
      </c>
      <c r="E24" s="14"/>
      <c r="F24" s="12"/>
      <c r="G24" s="14"/>
      <c r="H24" s="12"/>
      <c r="I24" s="12"/>
      <c r="J24" s="12"/>
      <c r="K24" s="12"/>
      <c r="L24" s="12"/>
    </row>
    <row r="25" spans="1:12" x14ac:dyDescent="0.2">
      <c r="A25" s="12"/>
      <c r="B25" s="14"/>
      <c r="C25" s="14" t="str">
        <f t="shared" si="0"/>
        <v>Utility_</v>
      </c>
      <c r="D25" s="14" t="str">
        <f t="shared" si="1"/>
        <v>Units_Size</v>
      </c>
      <c r="E25" s="14"/>
      <c r="F25" s="12"/>
      <c r="G25" s="14"/>
      <c r="H25" s="12"/>
      <c r="I25" s="12"/>
      <c r="J25" s="12"/>
      <c r="K25" s="12"/>
      <c r="L25" s="12"/>
    </row>
    <row r="26" spans="1:12" x14ac:dyDescent="0.2">
      <c r="A26" s="12"/>
      <c r="B26" s="14"/>
      <c r="C26" s="14" t="str">
        <f t="shared" si="0"/>
        <v>Utility_</v>
      </c>
      <c r="D26" s="14" t="str">
        <f t="shared" si="1"/>
        <v>Units_Size</v>
      </c>
      <c r="E26" s="14"/>
      <c r="F26" s="12"/>
      <c r="G26" s="14"/>
      <c r="H26" s="12"/>
      <c r="I26" s="12"/>
      <c r="J26" s="12"/>
      <c r="K26" s="12"/>
      <c r="L26" s="12"/>
    </row>
    <row r="27" spans="1:12" x14ac:dyDescent="0.2">
      <c r="A27" s="12"/>
      <c r="B27" s="14"/>
      <c r="C27" s="14" t="str">
        <f t="shared" si="0"/>
        <v>Utility_</v>
      </c>
      <c r="D27" s="14" t="str">
        <f t="shared" si="1"/>
        <v>Units_Size</v>
      </c>
      <c r="E27" s="14"/>
      <c r="F27" s="12"/>
      <c r="G27" s="14"/>
      <c r="H27" s="12"/>
      <c r="I27" s="12"/>
      <c r="J27" s="12"/>
      <c r="K27" s="12"/>
      <c r="L27" s="12"/>
    </row>
    <row r="28" spans="1:12" x14ac:dyDescent="0.2">
      <c r="A28" s="12"/>
      <c r="B28" s="14"/>
      <c r="C28" s="14" t="str">
        <f t="shared" si="0"/>
        <v>Utility_</v>
      </c>
      <c r="D28" s="14" t="str">
        <f t="shared" si="1"/>
        <v>Units_Size</v>
      </c>
      <c r="E28" s="14"/>
      <c r="F28" s="12"/>
      <c r="G28" s="14"/>
      <c r="H28" s="12"/>
      <c r="I28" s="12"/>
      <c r="J28" s="12"/>
      <c r="K28" s="12"/>
      <c r="L28" s="12"/>
    </row>
    <row r="29" spans="1:12" x14ac:dyDescent="0.2">
      <c r="A29" s="12"/>
      <c r="B29" s="14"/>
      <c r="C29" s="14" t="str">
        <f t="shared" si="0"/>
        <v>Utility_</v>
      </c>
      <c r="D29" s="14" t="str">
        <f t="shared" si="1"/>
        <v>Units_Size</v>
      </c>
      <c r="E29" s="14"/>
      <c r="F29" s="12"/>
      <c r="G29" s="14"/>
      <c r="H29" s="12"/>
      <c r="I29" s="12"/>
      <c r="J29" s="12"/>
      <c r="K29" s="12"/>
      <c r="L29" s="12"/>
    </row>
    <row r="30" spans="1:12" x14ac:dyDescent="0.2">
      <c r="A30" s="12"/>
      <c r="B30" s="14"/>
      <c r="C30" s="14" t="str">
        <f t="shared" si="0"/>
        <v>Utility_</v>
      </c>
      <c r="D30" s="14" t="str">
        <f t="shared" si="1"/>
        <v>Units_Size</v>
      </c>
      <c r="E30" s="14"/>
      <c r="F30" s="12"/>
      <c r="G30" s="14"/>
      <c r="H30" s="12"/>
      <c r="I30" s="12"/>
      <c r="J30" s="12"/>
      <c r="K30" s="12"/>
      <c r="L30" s="12"/>
    </row>
    <row r="31" spans="1:12" x14ac:dyDescent="0.2">
      <c r="A31" s="12"/>
      <c r="B31" s="14"/>
      <c r="C31" s="14" t="str">
        <f t="shared" si="0"/>
        <v>Utility_</v>
      </c>
      <c r="D31" s="14" t="str">
        <f t="shared" si="1"/>
        <v>Units_Size</v>
      </c>
      <c r="E31" s="14"/>
      <c r="F31" s="12"/>
      <c r="G31" s="14"/>
      <c r="H31" s="12"/>
      <c r="I31" s="12"/>
      <c r="J31" s="12"/>
      <c r="K31" s="12"/>
      <c r="L31" s="12"/>
    </row>
    <row r="32" spans="1:12" x14ac:dyDescent="0.2">
      <c r="A32" s="12"/>
      <c r="B32" s="14"/>
      <c r="C32" s="14" t="str">
        <f t="shared" si="0"/>
        <v>Utility_</v>
      </c>
      <c r="D32" s="14" t="str">
        <f t="shared" si="1"/>
        <v>Units_Size</v>
      </c>
      <c r="E32" s="14"/>
      <c r="F32" s="12"/>
      <c r="G32" s="14"/>
      <c r="H32" s="12"/>
      <c r="I32" s="12"/>
      <c r="J32" s="12"/>
      <c r="K32" s="12"/>
      <c r="L32" s="12"/>
    </row>
    <row r="33" spans="1:12" x14ac:dyDescent="0.2">
      <c r="A33" s="12"/>
      <c r="B33" s="14"/>
      <c r="C33" s="14" t="str">
        <f t="shared" si="0"/>
        <v>Utility_</v>
      </c>
      <c r="D33" s="14" t="str">
        <f t="shared" si="1"/>
        <v>Units_Size</v>
      </c>
      <c r="E33" s="14"/>
      <c r="F33" s="12"/>
      <c r="G33" s="14"/>
      <c r="H33" s="12"/>
      <c r="I33" s="12"/>
      <c r="J33" s="12"/>
      <c r="K33" s="12"/>
      <c r="L33" s="12"/>
    </row>
    <row r="34" spans="1:12" x14ac:dyDescent="0.2">
      <c r="A34" s="12"/>
      <c r="B34" s="14"/>
      <c r="C34" s="14" t="str">
        <f t="shared" si="0"/>
        <v>Utility_</v>
      </c>
      <c r="D34" s="14" t="str">
        <f t="shared" si="1"/>
        <v>Units_Size</v>
      </c>
      <c r="E34" s="14"/>
      <c r="F34" s="12"/>
      <c r="G34" s="14"/>
      <c r="H34" s="12"/>
      <c r="I34" s="12"/>
      <c r="J34" s="12"/>
      <c r="K34" s="12"/>
      <c r="L34" s="12"/>
    </row>
    <row r="35" spans="1:12" x14ac:dyDescent="0.2">
      <c r="A35" s="12"/>
      <c r="B35" s="14"/>
      <c r="C35" s="14" t="str">
        <f t="shared" si="0"/>
        <v>Utility_</v>
      </c>
      <c r="D35" s="14" t="str">
        <f t="shared" si="1"/>
        <v>Units_Size</v>
      </c>
      <c r="E35" s="14"/>
      <c r="F35" s="12"/>
      <c r="G35" s="14"/>
      <c r="H35" s="12"/>
      <c r="I35" s="12"/>
      <c r="J35" s="12"/>
      <c r="K35" s="12"/>
      <c r="L35" s="12"/>
    </row>
    <row r="36" spans="1:12" x14ac:dyDescent="0.2">
      <c r="A36" s="12"/>
      <c r="B36" s="14"/>
      <c r="C36" s="14" t="str">
        <f t="shared" si="0"/>
        <v>Utility_</v>
      </c>
      <c r="D36" s="14" t="str">
        <f t="shared" si="1"/>
        <v>Units_Size</v>
      </c>
      <c r="E36" s="14"/>
      <c r="F36" s="12"/>
      <c r="G36" s="14"/>
      <c r="H36" s="12"/>
      <c r="I36" s="12"/>
      <c r="J36" s="12"/>
      <c r="K36" s="12"/>
      <c r="L36" s="12"/>
    </row>
    <row r="37" spans="1:12" x14ac:dyDescent="0.2">
      <c r="A37" s="12"/>
      <c r="B37" s="14"/>
      <c r="C37" s="14" t="str">
        <f t="shared" si="0"/>
        <v>Utility_</v>
      </c>
      <c r="D37" s="14" t="str">
        <f t="shared" si="1"/>
        <v>Units_Size</v>
      </c>
      <c r="E37" s="14"/>
      <c r="F37" s="12"/>
      <c r="G37" s="14"/>
      <c r="H37" s="12"/>
      <c r="I37" s="12"/>
      <c r="J37" s="12"/>
      <c r="K37" s="12"/>
      <c r="L37" s="12"/>
    </row>
    <row r="38" spans="1:12" x14ac:dyDescent="0.2">
      <c r="A38" s="12"/>
      <c r="B38" s="14"/>
      <c r="C38" s="14" t="str">
        <f t="shared" si="0"/>
        <v>Utility_</v>
      </c>
      <c r="D38" s="14" t="str">
        <f t="shared" si="1"/>
        <v>Units_Size</v>
      </c>
      <c r="E38" s="14"/>
      <c r="F38" s="12"/>
      <c r="G38" s="14"/>
      <c r="H38" s="12"/>
      <c r="I38" s="12"/>
      <c r="J38" s="12"/>
      <c r="K38" s="12"/>
      <c r="L38" s="12"/>
    </row>
    <row r="39" spans="1:12" x14ac:dyDescent="0.2">
      <c r="A39" s="12"/>
      <c r="B39" s="14"/>
      <c r="C39" s="14" t="str">
        <f t="shared" si="0"/>
        <v>Utility_</v>
      </c>
      <c r="D39" s="14" t="str">
        <f t="shared" si="1"/>
        <v>Units_Size</v>
      </c>
      <c r="E39" s="14"/>
      <c r="F39" s="12"/>
      <c r="G39" s="14"/>
      <c r="H39" s="12"/>
      <c r="I39" s="12"/>
      <c r="J39" s="12"/>
      <c r="K39" s="12"/>
      <c r="L39" s="12"/>
    </row>
    <row r="40" spans="1:12" x14ac:dyDescent="0.2">
      <c r="A40" s="12"/>
      <c r="B40" s="14"/>
      <c r="C40" s="14" t="str">
        <f t="shared" si="0"/>
        <v>Utility_</v>
      </c>
      <c r="D40" s="14" t="str">
        <f t="shared" si="1"/>
        <v>Units_Size</v>
      </c>
      <c r="E40" s="14"/>
      <c r="F40" s="12"/>
      <c r="G40" s="14"/>
      <c r="H40" s="12"/>
      <c r="I40" s="12"/>
      <c r="J40" s="12"/>
      <c r="K40" s="12"/>
      <c r="L40" s="12"/>
    </row>
    <row r="41" spans="1:12" x14ac:dyDescent="0.2">
      <c r="A41" s="12"/>
      <c r="B41" s="14"/>
      <c r="C41" s="14" t="str">
        <f t="shared" si="0"/>
        <v>Utility_</v>
      </c>
      <c r="D41" s="14" t="str">
        <f t="shared" si="1"/>
        <v>Units_Size</v>
      </c>
      <c r="E41" s="14"/>
      <c r="F41" s="12"/>
      <c r="G41" s="14"/>
      <c r="H41" s="12"/>
      <c r="I41" s="12"/>
      <c r="J41" s="12"/>
      <c r="K41" s="12"/>
      <c r="L41" s="12"/>
    </row>
    <row r="42" spans="1:12" x14ac:dyDescent="0.2">
      <c r="A42" s="12"/>
      <c r="B42" s="14"/>
      <c r="C42" s="14" t="str">
        <f t="shared" si="0"/>
        <v>Utility_</v>
      </c>
      <c r="D42" s="14" t="str">
        <f t="shared" si="1"/>
        <v>Units_Size</v>
      </c>
      <c r="E42" s="14"/>
      <c r="F42" s="12"/>
      <c r="G42" s="14"/>
      <c r="H42" s="12"/>
      <c r="I42" s="12"/>
      <c r="J42" s="12"/>
      <c r="K42" s="12"/>
      <c r="L42" s="12"/>
    </row>
    <row r="43" spans="1:12" x14ac:dyDescent="0.2">
      <c r="A43" s="12"/>
      <c r="B43" s="14"/>
      <c r="C43" s="14" t="str">
        <f t="shared" si="0"/>
        <v>Utility_</v>
      </c>
      <c r="D43" s="14" t="str">
        <f t="shared" si="1"/>
        <v>Units_Size</v>
      </c>
      <c r="E43" s="14"/>
      <c r="F43" s="12"/>
      <c r="G43" s="14"/>
      <c r="H43" s="12"/>
      <c r="I43" s="12"/>
      <c r="J43" s="12"/>
      <c r="K43" s="12"/>
      <c r="L43" s="12"/>
    </row>
    <row r="44" spans="1:12" x14ac:dyDescent="0.2">
      <c r="A44" s="12"/>
      <c r="B44" s="14"/>
      <c r="C44" s="14" t="str">
        <f t="shared" si="0"/>
        <v>Utility_</v>
      </c>
      <c r="D44" s="14" t="str">
        <f t="shared" si="1"/>
        <v>Units_Size</v>
      </c>
      <c r="E44" s="14"/>
      <c r="F44" s="12"/>
      <c r="G44" s="14"/>
      <c r="H44" s="12"/>
      <c r="I44" s="12"/>
      <c r="J44" s="12"/>
      <c r="K44" s="12"/>
      <c r="L44" s="12"/>
    </row>
    <row r="45" spans="1:12" x14ac:dyDescent="0.2">
      <c r="A45" s="12"/>
      <c r="B45" s="14"/>
      <c r="C45" s="14" t="str">
        <f t="shared" si="0"/>
        <v>Utility_</v>
      </c>
      <c r="D45" s="14" t="str">
        <f t="shared" si="1"/>
        <v>Units_Size</v>
      </c>
      <c r="E45" s="14"/>
      <c r="F45" s="12"/>
      <c r="G45" s="14"/>
      <c r="H45" s="12"/>
      <c r="I45" s="12"/>
      <c r="J45" s="12"/>
      <c r="K45" s="12"/>
      <c r="L45" s="12"/>
    </row>
    <row r="46" spans="1:12" x14ac:dyDescent="0.2">
      <c r="A46" s="12"/>
      <c r="B46" s="14"/>
      <c r="C46" s="14" t="str">
        <f t="shared" si="0"/>
        <v>Utility_</v>
      </c>
      <c r="D46" s="14" t="str">
        <f t="shared" si="1"/>
        <v>Units_Size</v>
      </c>
      <c r="E46" s="14"/>
      <c r="F46" s="12"/>
      <c r="G46" s="14"/>
      <c r="H46" s="12"/>
      <c r="I46" s="12"/>
      <c r="J46" s="12"/>
      <c r="K46" s="12"/>
      <c r="L46" s="12"/>
    </row>
    <row r="47" spans="1:12" x14ac:dyDescent="0.2">
      <c r="A47" s="12"/>
      <c r="B47" s="14"/>
      <c r="C47" s="14" t="str">
        <f t="shared" si="0"/>
        <v>Utility_</v>
      </c>
      <c r="D47" s="14" t="str">
        <f t="shared" si="1"/>
        <v>Units_Size</v>
      </c>
      <c r="E47" s="14"/>
      <c r="F47" s="12"/>
      <c r="G47" s="14"/>
      <c r="H47" s="12"/>
      <c r="I47" s="12"/>
      <c r="J47" s="12"/>
      <c r="K47" s="12"/>
      <c r="L47" s="12"/>
    </row>
    <row r="48" spans="1:12" x14ac:dyDescent="0.2">
      <c r="A48" s="12"/>
      <c r="B48" s="14"/>
      <c r="C48" s="14" t="str">
        <f t="shared" si="0"/>
        <v>Utility_</v>
      </c>
      <c r="D48" s="14" t="str">
        <f t="shared" si="1"/>
        <v>Units_Size</v>
      </c>
      <c r="E48" s="14"/>
      <c r="F48" s="12"/>
      <c r="G48" s="14"/>
      <c r="H48" s="12"/>
      <c r="I48" s="12"/>
      <c r="J48" s="12"/>
      <c r="K48" s="12"/>
      <c r="L48" s="12"/>
    </row>
    <row r="49" spans="1:12" x14ac:dyDescent="0.2">
      <c r="A49" s="12"/>
      <c r="B49" s="14"/>
      <c r="C49" s="14" t="str">
        <f t="shared" si="0"/>
        <v>Utility_</v>
      </c>
      <c r="D49" s="14" t="str">
        <f t="shared" si="1"/>
        <v>Units_Size</v>
      </c>
      <c r="E49" s="14"/>
      <c r="F49" s="12"/>
      <c r="G49" s="14"/>
      <c r="H49" s="12"/>
      <c r="I49" s="12"/>
      <c r="J49" s="12"/>
      <c r="K49" s="12"/>
      <c r="L49" s="12"/>
    </row>
    <row r="50" spans="1:12" x14ac:dyDescent="0.2">
      <c r="A50" s="12"/>
      <c r="B50" s="14"/>
      <c r="C50" s="14" t="str">
        <f t="shared" si="0"/>
        <v>Utility_</v>
      </c>
      <c r="D50" s="14" t="str">
        <f t="shared" si="1"/>
        <v>Units_Size</v>
      </c>
      <c r="E50" s="14"/>
      <c r="F50" s="12"/>
      <c r="G50" s="14"/>
      <c r="H50" s="12"/>
      <c r="I50" s="12"/>
      <c r="J50" s="12"/>
      <c r="K50" s="12"/>
      <c r="L50" s="12"/>
    </row>
    <row r="51" spans="1:12" x14ac:dyDescent="0.2">
      <c r="A51" s="12"/>
      <c r="B51" s="14"/>
      <c r="C51" s="14" t="str">
        <f t="shared" si="0"/>
        <v>Utility_</v>
      </c>
      <c r="D51" s="14" t="str">
        <f t="shared" ref="D51" si="2">IF(OR(B51="Process Cooling",B51="HVAC"),"Units_Size_Cool", "Units_Size")</f>
        <v>Units_Size</v>
      </c>
      <c r="E51" s="14"/>
      <c r="F51" s="12"/>
      <c r="G51" s="14"/>
      <c r="H51" s="12"/>
      <c r="I51" s="12"/>
      <c r="J51" s="12"/>
      <c r="K51" s="12"/>
      <c r="L51" s="12"/>
    </row>
    <row r="52" spans="1:12" x14ac:dyDescent="0.2"/>
  </sheetData>
  <conditionalFormatting sqref="A4:L51">
    <cfRule type="expression" dxfId="10" priority="1">
      <formula>$A3=""</formula>
    </cfRule>
  </conditionalFormatting>
  <conditionalFormatting sqref="J3:J51">
    <cfRule type="expression" dxfId="9" priority="2">
      <formula>$B$3="Lighting"</formula>
    </cfRule>
  </conditionalFormatting>
  <dataValidations count="3">
    <dataValidation type="list" allowBlank="1" showInputMessage="1" showErrorMessage="1" sqref="B3:B51" xr:uid="{8F0A2082-79E4-47A4-AEA6-2D823A40D17B}">
      <formula1>Names_Industrial_Systems</formula1>
    </dataValidation>
    <dataValidation type="list" allowBlank="1" showInputMessage="1" showErrorMessage="1" sqref="E3:E50" xr:uid="{AA50EEC3-4FB1-41BA-AD92-81E832610A40}">
      <formula1>INDIRECT($C3)</formula1>
    </dataValidation>
    <dataValidation type="list" allowBlank="1" showInputMessage="1" showErrorMessage="1" sqref="G3:G50" xr:uid="{E0E50FBF-18A7-487C-988A-500D1B91A44D}">
      <formula1>INDIRECT(D3)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9E74-9F24-F54C-AA24-844E7BD0060C}">
  <dimension ref="A1:C102"/>
  <sheetViews>
    <sheetView workbookViewId="0">
      <selection activeCell="A2" sqref="A2:XFD2"/>
    </sheetView>
  </sheetViews>
  <sheetFormatPr baseColWidth="10" defaultColWidth="0" defaultRowHeight="16" zeroHeight="1" x14ac:dyDescent="0.2"/>
  <cols>
    <col min="1" max="1" width="24.1640625" customWidth="1"/>
    <col min="2" max="2" width="57.83203125" customWidth="1"/>
    <col min="3" max="4" width="10.6640625" hidden="1" customWidth="1"/>
    <col min="5" max="16384" width="10.6640625" hidden="1"/>
  </cols>
  <sheetData>
    <row r="1" spans="1:3" ht="22" x14ac:dyDescent="0.3">
      <c r="A1" s="18" t="s">
        <v>46</v>
      </c>
      <c r="B1" s="18"/>
      <c r="C1" s="18"/>
    </row>
    <row r="2" spans="1:3" s="25" customFormat="1" x14ac:dyDescent="0.2">
      <c r="A2" s="24" t="s">
        <v>47</v>
      </c>
      <c r="B2" s="24" t="s">
        <v>33</v>
      </c>
      <c r="C2" s="28"/>
    </row>
    <row r="3" spans="1:3" x14ac:dyDescent="0.2">
      <c r="A3" s="12"/>
      <c r="B3" s="12"/>
      <c r="C3" s="2"/>
    </row>
    <row r="4" spans="1:3" x14ac:dyDescent="0.2">
      <c r="A4" s="12"/>
      <c r="B4" s="12"/>
      <c r="C4" s="2"/>
    </row>
    <row r="5" spans="1:3" x14ac:dyDescent="0.2">
      <c r="A5" s="12"/>
      <c r="B5" s="12"/>
      <c r="C5" s="2"/>
    </row>
    <row r="6" spans="1:3" x14ac:dyDescent="0.2">
      <c r="A6" s="12"/>
      <c r="B6" s="12"/>
      <c r="C6" s="2"/>
    </row>
    <row r="7" spans="1:3" x14ac:dyDescent="0.2">
      <c r="A7" s="12"/>
      <c r="B7" s="12"/>
      <c r="C7" s="2"/>
    </row>
    <row r="8" spans="1:3" x14ac:dyDescent="0.2">
      <c r="A8" s="12"/>
      <c r="B8" s="12"/>
      <c r="C8" s="2"/>
    </row>
    <row r="9" spans="1:3" x14ac:dyDescent="0.2">
      <c r="A9" s="12"/>
      <c r="B9" s="12"/>
      <c r="C9" s="2"/>
    </row>
    <row r="10" spans="1:3" x14ac:dyDescent="0.2">
      <c r="A10" s="12"/>
      <c r="B10" s="12"/>
      <c r="C10" s="2"/>
    </row>
    <row r="11" spans="1:3" x14ac:dyDescent="0.2">
      <c r="A11" s="12"/>
      <c r="B11" s="12"/>
      <c r="C11" s="2"/>
    </row>
    <row r="12" spans="1:3" x14ac:dyDescent="0.2">
      <c r="A12" s="12"/>
      <c r="B12" s="12"/>
      <c r="C12" s="2"/>
    </row>
    <row r="13" spans="1:3" x14ac:dyDescent="0.2">
      <c r="A13" s="12"/>
      <c r="B13" s="12"/>
      <c r="C13" s="2"/>
    </row>
    <row r="14" spans="1:3" x14ac:dyDescent="0.2">
      <c r="A14" s="12"/>
      <c r="B14" s="12"/>
      <c r="C14" s="2"/>
    </row>
    <row r="15" spans="1:3" x14ac:dyDescent="0.2">
      <c r="A15" s="12"/>
      <c r="B15" s="12"/>
      <c r="C15" s="2"/>
    </row>
    <row r="16" spans="1:3" x14ac:dyDescent="0.2">
      <c r="A16" s="12"/>
      <c r="B16" s="12"/>
      <c r="C16" s="2"/>
    </row>
    <row r="17" spans="1:3" x14ac:dyDescent="0.2">
      <c r="A17" s="12"/>
      <c r="B17" s="12"/>
      <c r="C17" s="2"/>
    </row>
    <row r="18" spans="1:3" x14ac:dyDescent="0.2">
      <c r="A18" s="12"/>
      <c r="B18" s="12"/>
      <c r="C18" s="2"/>
    </row>
    <row r="19" spans="1:3" x14ac:dyDescent="0.2">
      <c r="A19" s="12"/>
      <c r="B19" s="12"/>
      <c r="C19" s="2"/>
    </row>
    <row r="20" spans="1:3" x14ac:dyDescent="0.2">
      <c r="A20" s="12"/>
      <c r="B20" s="12"/>
      <c r="C20" s="2"/>
    </row>
    <row r="21" spans="1:3" x14ac:dyDescent="0.2">
      <c r="A21" s="12"/>
      <c r="B21" s="12"/>
      <c r="C21" s="2"/>
    </row>
    <row r="22" spans="1:3" x14ac:dyDescent="0.2">
      <c r="A22" s="12"/>
      <c r="B22" s="12"/>
      <c r="C22" s="2"/>
    </row>
    <row r="23" spans="1:3" x14ac:dyDescent="0.2">
      <c r="A23" s="12"/>
      <c r="B23" s="12"/>
      <c r="C23" s="2"/>
    </row>
    <row r="24" spans="1:3" x14ac:dyDescent="0.2">
      <c r="A24" s="12"/>
      <c r="B24" s="12"/>
      <c r="C24" s="2"/>
    </row>
    <row r="25" spans="1:3" x14ac:dyDescent="0.2">
      <c r="A25" s="12"/>
      <c r="B25" s="12"/>
      <c r="C25" s="2"/>
    </row>
    <row r="26" spans="1:3" x14ac:dyDescent="0.2">
      <c r="A26" s="12"/>
      <c r="B26" s="12"/>
      <c r="C26" s="2"/>
    </row>
    <row r="27" spans="1:3" x14ac:dyDescent="0.2">
      <c r="A27" s="12"/>
      <c r="B27" s="12"/>
      <c r="C27" s="2"/>
    </row>
    <row r="28" spans="1:3" x14ac:dyDescent="0.2">
      <c r="A28" s="12"/>
      <c r="B28" s="12"/>
      <c r="C28" s="2"/>
    </row>
    <row r="29" spans="1:3" x14ac:dyDescent="0.2">
      <c r="A29" s="12"/>
      <c r="B29" s="12"/>
      <c r="C29" s="2"/>
    </row>
    <row r="30" spans="1:3" x14ac:dyDescent="0.2">
      <c r="A30" s="12"/>
      <c r="B30" s="12"/>
      <c r="C30" s="2"/>
    </row>
    <row r="31" spans="1:3" x14ac:dyDescent="0.2">
      <c r="A31" s="12"/>
      <c r="B31" s="12"/>
      <c r="C31" s="2"/>
    </row>
    <row r="32" spans="1:3" x14ac:dyDescent="0.2">
      <c r="A32" s="12"/>
      <c r="B32" s="12"/>
      <c r="C32" s="2"/>
    </row>
    <row r="33" spans="1:3" x14ac:dyDescent="0.2">
      <c r="A33" s="12"/>
      <c r="B33" s="12"/>
      <c r="C33" s="2"/>
    </row>
    <row r="34" spans="1:3" x14ac:dyDescent="0.2">
      <c r="A34" s="12"/>
      <c r="B34" s="12"/>
      <c r="C34" s="2"/>
    </row>
    <row r="35" spans="1:3" x14ac:dyDescent="0.2">
      <c r="A35" s="12"/>
      <c r="B35" s="12"/>
      <c r="C35" s="2"/>
    </row>
    <row r="36" spans="1:3" x14ac:dyDescent="0.2">
      <c r="A36" s="12"/>
      <c r="B36" s="12"/>
      <c r="C36" s="2"/>
    </row>
    <row r="37" spans="1:3" x14ac:dyDescent="0.2">
      <c r="A37" s="12"/>
      <c r="B37" s="12"/>
      <c r="C37" s="2"/>
    </row>
    <row r="38" spans="1:3" x14ac:dyDescent="0.2">
      <c r="A38" s="12"/>
      <c r="B38" s="12"/>
      <c r="C38" s="2"/>
    </row>
    <row r="39" spans="1:3" x14ac:dyDescent="0.2">
      <c r="A39" s="12"/>
      <c r="B39" s="12"/>
      <c r="C39" s="2"/>
    </row>
    <row r="40" spans="1:3" x14ac:dyDescent="0.2">
      <c r="A40" s="12"/>
      <c r="B40" s="12"/>
      <c r="C40" s="2"/>
    </row>
    <row r="41" spans="1:3" x14ac:dyDescent="0.2">
      <c r="A41" s="12"/>
      <c r="B41" s="12"/>
      <c r="C41" s="2"/>
    </row>
    <row r="42" spans="1:3" x14ac:dyDescent="0.2">
      <c r="A42" s="12"/>
      <c r="B42" s="12"/>
      <c r="C42" s="2"/>
    </row>
    <row r="43" spans="1:3" x14ac:dyDescent="0.2">
      <c r="A43" s="12"/>
      <c r="B43" s="12"/>
      <c r="C43" s="2"/>
    </row>
    <row r="44" spans="1:3" x14ac:dyDescent="0.2">
      <c r="A44" s="12"/>
      <c r="B44" s="12"/>
      <c r="C44" s="2"/>
    </row>
    <row r="45" spans="1:3" x14ac:dyDescent="0.2">
      <c r="A45" s="12"/>
      <c r="B45" s="12"/>
      <c r="C45" s="2"/>
    </row>
    <row r="46" spans="1:3" x14ac:dyDescent="0.2">
      <c r="A46" s="12"/>
      <c r="B46" s="12"/>
      <c r="C46" s="2"/>
    </row>
    <row r="47" spans="1:3" x14ac:dyDescent="0.2">
      <c r="A47" s="12"/>
      <c r="B47" s="12"/>
      <c r="C47" s="2"/>
    </row>
    <row r="48" spans="1:3" x14ac:dyDescent="0.2">
      <c r="A48" s="12"/>
      <c r="B48" s="12"/>
      <c r="C48" s="2"/>
    </row>
    <row r="49" spans="1:3" x14ac:dyDescent="0.2">
      <c r="A49" s="12"/>
      <c r="B49" s="12"/>
      <c r="C49" s="2"/>
    </row>
    <row r="50" spans="1:3" x14ac:dyDescent="0.2">
      <c r="A50" s="12"/>
      <c r="B50" s="12"/>
      <c r="C50" s="2"/>
    </row>
    <row r="51" spans="1:3" x14ac:dyDescent="0.2">
      <c r="A51" s="12"/>
      <c r="B51" s="12"/>
      <c r="C51" s="2"/>
    </row>
    <row r="52" spans="1:3" x14ac:dyDescent="0.2">
      <c r="A52" s="12"/>
      <c r="B52" s="12"/>
      <c r="C52" s="2"/>
    </row>
    <row r="53" spans="1:3" x14ac:dyDescent="0.2">
      <c r="A53" s="12"/>
      <c r="B53" s="12"/>
      <c r="C53" s="2"/>
    </row>
    <row r="54" spans="1:3" x14ac:dyDescent="0.2">
      <c r="A54" s="12"/>
      <c r="B54" s="12"/>
      <c r="C54" s="2"/>
    </row>
    <row r="55" spans="1:3" x14ac:dyDescent="0.2">
      <c r="A55" s="12"/>
      <c r="B55" s="12"/>
      <c r="C55" s="2"/>
    </row>
    <row r="56" spans="1:3" x14ac:dyDescent="0.2">
      <c r="A56" s="12"/>
      <c r="B56" s="12"/>
      <c r="C56" s="2"/>
    </row>
    <row r="57" spans="1:3" x14ac:dyDescent="0.2">
      <c r="A57" s="12"/>
      <c r="B57" s="12"/>
      <c r="C57" s="2"/>
    </row>
    <row r="58" spans="1:3" x14ac:dyDescent="0.2">
      <c r="A58" s="12"/>
      <c r="B58" s="12"/>
      <c r="C58" s="2"/>
    </row>
    <row r="59" spans="1:3" x14ac:dyDescent="0.2">
      <c r="A59" s="12"/>
      <c r="B59" s="12"/>
      <c r="C59" s="2"/>
    </row>
    <row r="60" spans="1:3" x14ac:dyDescent="0.2">
      <c r="A60" s="12"/>
      <c r="B60" s="12"/>
      <c r="C60" s="2"/>
    </row>
    <row r="61" spans="1:3" x14ac:dyDescent="0.2">
      <c r="A61" s="12"/>
      <c r="B61" s="12"/>
      <c r="C61" s="2"/>
    </row>
    <row r="62" spans="1:3" x14ac:dyDescent="0.2">
      <c r="A62" s="12"/>
      <c r="B62" s="12"/>
      <c r="C62" s="2"/>
    </row>
    <row r="63" spans="1:3" x14ac:dyDescent="0.2">
      <c r="A63" s="12"/>
      <c r="B63" s="12"/>
      <c r="C63" s="2"/>
    </row>
    <row r="64" spans="1:3" x14ac:dyDescent="0.2">
      <c r="A64" s="12"/>
      <c r="B64" s="12"/>
      <c r="C64" s="2"/>
    </row>
    <row r="65" spans="1:3" x14ac:dyDescent="0.2">
      <c r="A65" s="12"/>
      <c r="B65" s="12"/>
      <c r="C65" s="2"/>
    </row>
    <row r="66" spans="1:3" x14ac:dyDescent="0.2">
      <c r="A66" s="12"/>
      <c r="B66" s="12"/>
      <c r="C66" s="2"/>
    </row>
    <row r="67" spans="1:3" x14ac:dyDescent="0.2">
      <c r="A67" s="12"/>
      <c r="B67" s="12"/>
      <c r="C67" s="2"/>
    </row>
    <row r="68" spans="1:3" x14ac:dyDescent="0.2">
      <c r="A68" s="12"/>
      <c r="B68" s="12"/>
      <c r="C68" s="2"/>
    </row>
    <row r="69" spans="1:3" x14ac:dyDescent="0.2">
      <c r="A69" s="12"/>
      <c r="B69" s="12"/>
      <c r="C69" s="2"/>
    </row>
    <row r="70" spans="1:3" x14ac:dyDescent="0.2">
      <c r="A70" s="12"/>
      <c r="B70" s="12"/>
      <c r="C70" s="2"/>
    </row>
    <row r="71" spans="1:3" x14ac:dyDescent="0.2">
      <c r="A71" s="12"/>
      <c r="B71" s="12"/>
      <c r="C71" s="2"/>
    </row>
    <row r="72" spans="1:3" x14ac:dyDescent="0.2">
      <c r="A72" s="12"/>
      <c r="B72" s="12"/>
      <c r="C72" s="2"/>
    </row>
    <row r="73" spans="1:3" x14ac:dyDescent="0.2">
      <c r="A73" s="12"/>
      <c r="B73" s="12"/>
      <c r="C73" s="2"/>
    </row>
    <row r="74" spans="1:3" x14ac:dyDescent="0.2">
      <c r="A74" s="12"/>
      <c r="B74" s="12"/>
      <c r="C74" s="2"/>
    </row>
    <row r="75" spans="1:3" x14ac:dyDescent="0.2">
      <c r="A75" s="12"/>
      <c r="B75" s="12"/>
      <c r="C75" s="2"/>
    </row>
    <row r="76" spans="1:3" x14ac:dyDescent="0.2">
      <c r="A76" s="12"/>
      <c r="B76" s="12"/>
      <c r="C76" s="2"/>
    </row>
    <row r="77" spans="1:3" x14ac:dyDescent="0.2">
      <c r="A77" s="12"/>
      <c r="B77" s="12"/>
      <c r="C77" s="2"/>
    </row>
    <row r="78" spans="1:3" x14ac:dyDescent="0.2">
      <c r="A78" s="12"/>
      <c r="B78" s="12"/>
      <c r="C78" s="2"/>
    </row>
    <row r="79" spans="1:3" x14ac:dyDescent="0.2">
      <c r="A79" s="12"/>
      <c r="B79" s="12"/>
      <c r="C79" s="2"/>
    </row>
    <row r="80" spans="1:3" x14ac:dyDescent="0.2">
      <c r="A80" s="12"/>
      <c r="B80" s="12"/>
      <c r="C80" s="2"/>
    </row>
    <row r="81" spans="1:3" x14ac:dyDescent="0.2">
      <c r="A81" s="12"/>
      <c r="B81" s="12"/>
      <c r="C81" s="2"/>
    </row>
    <row r="82" spans="1:3" x14ac:dyDescent="0.2">
      <c r="A82" s="12"/>
      <c r="B82" s="12"/>
      <c r="C82" s="2"/>
    </row>
    <row r="83" spans="1:3" x14ac:dyDescent="0.2">
      <c r="A83" s="12"/>
      <c r="B83" s="12"/>
      <c r="C83" s="2"/>
    </row>
    <row r="84" spans="1:3" x14ac:dyDescent="0.2">
      <c r="A84" s="12"/>
      <c r="B84" s="12"/>
      <c r="C84" s="2"/>
    </row>
    <row r="85" spans="1:3" x14ac:dyDescent="0.2">
      <c r="A85" s="12"/>
      <c r="B85" s="12"/>
      <c r="C85" s="2"/>
    </row>
    <row r="86" spans="1:3" x14ac:dyDescent="0.2">
      <c r="A86" s="12"/>
      <c r="B86" s="12"/>
      <c r="C86" s="2"/>
    </row>
    <row r="87" spans="1:3" x14ac:dyDescent="0.2">
      <c r="A87" s="12"/>
      <c r="B87" s="12"/>
      <c r="C87" s="2"/>
    </row>
    <row r="88" spans="1:3" x14ac:dyDescent="0.2">
      <c r="A88" s="12"/>
      <c r="B88" s="12"/>
      <c r="C88" s="2"/>
    </row>
    <row r="89" spans="1:3" x14ac:dyDescent="0.2">
      <c r="A89" s="12"/>
      <c r="B89" s="12"/>
      <c r="C89" s="2"/>
    </row>
    <row r="90" spans="1:3" x14ac:dyDescent="0.2">
      <c r="A90" s="12"/>
      <c r="B90" s="12"/>
      <c r="C90" s="2"/>
    </row>
    <row r="91" spans="1:3" x14ac:dyDescent="0.2">
      <c r="A91" s="12"/>
      <c r="B91" s="12"/>
      <c r="C91" s="2"/>
    </row>
    <row r="92" spans="1:3" x14ac:dyDescent="0.2">
      <c r="A92" s="12"/>
      <c r="B92" s="12"/>
      <c r="C92" s="2"/>
    </row>
    <row r="93" spans="1:3" x14ac:dyDescent="0.2">
      <c r="A93" s="12"/>
      <c r="B93" s="12"/>
      <c r="C93" s="2"/>
    </row>
    <row r="94" spans="1:3" x14ac:dyDescent="0.2">
      <c r="A94" s="12"/>
      <c r="B94" s="12"/>
      <c r="C94" s="2"/>
    </row>
    <row r="95" spans="1:3" x14ac:dyDescent="0.2">
      <c r="A95" s="12"/>
      <c r="B95" s="12"/>
      <c r="C95" s="2"/>
    </row>
    <row r="96" spans="1:3" x14ac:dyDescent="0.2">
      <c r="A96" s="12"/>
      <c r="B96" s="12"/>
      <c r="C96" s="2"/>
    </row>
    <row r="97" spans="1:3" x14ac:dyDescent="0.2">
      <c r="A97" s="12"/>
      <c r="B97" s="12"/>
      <c r="C97" s="2"/>
    </row>
    <row r="98" spans="1:3" x14ac:dyDescent="0.2">
      <c r="A98" s="12"/>
      <c r="B98" s="12"/>
      <c r="C98" s="2"/>
    </row>
    <row r="99" spans="1:3" x14ac:dyDescent="0.2">
      <c r="A99" s="12"/>
      <c r="B99" s="12"/>
      <c r="C99" s="2"/>
    </row>
    <row r="100" spans="1:3" x14ac:dyDescent="0.2">
      <c r="A100" s="12"/>
      <c r="B100" s="12"/>
      <c r="C100" s="2"/>
    </row>
    <row r="101" spans="1:3" x14ac:dyDescent="0.2">
      <c r="A101" s="12"/>
      <c r="B101" s="12"/>
      <c r="C101" s="2"/>
    </row>
    <row r="102" spans="1:3" x14ac:dyDescent="0.2">
      <c r="C102" s="2"/>
    </row>
  </sheetData>
  <conditionalFormatting sqref="A3:B101">
    <cfRule type="expression" dxfId="8" priority="1">
      <formula>$A2=""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F1A4-B22D-6C47-94C6-89CA9E21F2FE}">
  <dimension ref="A1:AA22"/>
  <sheetViews>
    <sheetView zoomScale="101" workbookViewId="0">
      <pane xSplit="1" topLeftCell="B1" activePane="topRight" state="frozen"/>
      <selection pane="topRight" activeCell="A2" sqref="A2:XFD2"/>
    </sheetView>
  </sheetViews>
  <sheetFormatPr baseColWidth="10" defaultColWidth="0" defaultRowHeight="16" zeroHeight="1" x14ac:dyDescent="0.2"/>
  <cols>
    <col min="1" max="1" width="19" customWidth="1"/>
    <col min="2" max="2" width="15" customWidth="1"/>
    <col min="3" max="3" width="15" bestFit="1" customWidth="1"/>
    <col min="4" max="4" width="15" customWidth="1"/>
    <col min="5" max="5" width="18.33203125" bestFit="1" customWidth="1"/>
    <col min="6" max="6" width="12.83203125" bestFit="1" customWidth="1"/>
    <col min="7" max="7" width="13.1640625" style="15" bestFit="1" customWidth="1"/>
    <col min="8" max="8" width="15.83203125" bestFit="1" customWidth="1"/>
    <col min="9" max="9" width="14.1640625" bestFit="1" customWidth="1"/>
    <col min="10" max="10" width="14.5" style="15" bestFit="1" customWidth="1"/>
    <col min="11" max="11" width="17.33203125" bestFit="1" customWidth="1"/>
    <col min="12" max="12" width="13.83203125" bestFit="1" customWidth="1"/>
    <col min="13" max="13" width="14.1640625" style="15" bestFit="1" customWidth="1"/>
    <col min="14" max="14" width="17" bestFit="1" customWidth="1"/>
    <col min="15" max="15" width="9.5" bestFit="1" customWidth="1"/>
    <col min="16" max="16" width="9.83203125" style="15" bestFit="1" customWidth="1"/>
    <col min="17" max="17" width="12.5" bestFit="1" customWidth="1"/>
    <col min="18" max="18" width="15" bestFit="1" customWidth="1"/>
    <col min="19" max="19" width="15.33203125" style="15" bestFit="1" customWidth="1"/>
    <col min="20" max="20" width="18.1640625" bestFit="1" customWidth="1"/>
    <col min="21" max="23" width="18.1640625" customWidth="1"/>
    <col min="24" max="24" width="9.6640625" bestFit="1" customWidth="1"/>
    <col min="25" max="25" width="10" style="15" bestFit="1" customWidth="1"/>
    <col min="26" max="26" width="12.6640625" bestFit="1" customWidth="1"/>
    <col min="27" max="27" width="10.6640625" style="2" hidden="1" customWidth="1"/>
    <col min="28" max="16384" width="10.6640625" hidden="1"/>
  </cols>
  <sheetData>
    <row r="1" spans="1:26" s="17" customFormat="1" ht="22" x14ac:dyDescent="0.3">
      <c r="A1" s="18" t="s">
        <v>48</v>
      </c>
      <c r="B1" s="18"/>
      <c r="C1" s="18"/>
      <c r="D1" s="18"/>
      <c r="F1" s="18"/>
      <c r="G1" s="19"/>
      <c r="H1" s="18"/>
    </row>
    <row r="2" spans="1:26" s="29" customFormat="1" ht="34" x14ac:dyDescent="0.2">
      <c r="A2" s="29" t="s">
        <v>49</v>
      </c>
      <c r="B2" s="29" t="s">
        <v>50</v>
      </c>
      <c r="C2" s="29" t="s">
        <v>51</v>
      </c>
      <c r="D2" s="29" t="s">
        <v>52</v>
      </c>
      <c r="E2" s="29" t="s">
        <v>53</v>
      </c>
      <c r="F2" s="29" t="s">
        <v>54</v>
      </c>
      <c r="G2" s="29" t="s">
        <v>55</v>
      </c>
      <c r="H2" s="29" t="s">
        <v>56</v>
      </c>
      <c r="I2" s="29" t="s">
        <v>57</v>
      </c>
      <c r="J2" s="29" t="s">
        <v>58</v>
      </c>
      <c r="K2" s="29" t="s">
        <v>59</v>
      </c>
      <c r="L2" s="29" t="s">
        <v>60</v>
      </c>
      <c r="M2" s="29" t="s">
        <v>61</v>
      </c>
      <c r="N2" s="29" t="s">
        <v>62</v>
      </c>
      <c r="O2" s="29" t="s">
        <v>63</v>
      </c>
      <c r="P2" s="29" t="s">
        <v>64</v>
      </c>
      <c r="Q2" s="29" t="s">
        <v>65</v>
      </c>
      <c r="R2" s="29" t="s">
        <v>66</v>
      </c>
      <c r="S2" s="29" t="s">
        <v>67</v>
      </c>
      <c r="T2" s="29" t="s">
        <v>68</v>
      </c>
      <c r="U2" s="29" t="s">
        <v>69</v>
      </c>
      <c r="V2" s="29" t="s">
        <v>70</v>
      </c>
      <c r="W2" s="29" t="s">
        <v>71</v>
      </c>
      <c r="X2" s="29" t="s">
        <v>72</v>
      </c>
      <c r="Y2" s="29" t="s">
        <v>73</v>
      </c>
      <c r="Z2" s="29" t="s">
        <v>74</v>
      </c>
    </row>
    <row r="3" spans="1:26" x14ac:dyDescent="0.2">
      <c r="A3" s="12"/>
      <c r="B3" s="14"/>
      <c r="C3" s="22"/>
      <c r="D3" s="23"/>
      <c r="E3" s="12"/>
      <c r="F3" s="12"/>
      <c r="G3" s="14" t="s">
        <v>15</v>
      </c>
      <c r="H3" s="12"/>
      <c r="I3" s="12"/>
      <c r="J3" s="14" t="s">
        <v>17</v>
      </c>
      <c r="K3" s="12"/>
      <c r="L3" s="12"/>
      <c r="M3" s="14" t="s">
        <v>17</v>
      </c>
      <c r="N3" s="12"/>
      <c r="O3" s="12"/>
      <c r="P3" s="14" t="s">
        <v>75</v>
      </c>
      <c r="Q3" s="12"/>
      <c r="R3" s="12"/>
      <c r="S3" s="14" t="s">
        <v>75</v>
      </c>
      <c r="T3" s="12"/>
      <c r="U3" s="12"/>
      <c r="V3" s="14" t="s">
        <v>25</v>
      </c>
      <c r="W3" s="12"/>
      <c r="X3" s="12"/>
      <c r="Y3" s="14" t="s">
        <v>23</v>
      </c>
      <c r="Z3" s="12"/>
    </row>
    <row r="4" spans="1:26" x14ac:dyDescent="0.2">
      <c r="A4" s="12"/>
      <c r="B4" s="14"/>
      <c r="C4" s="22"/>
      <c r="D4" s="23"/>
      <c r="E4" s="12"/>
      <c r="F4" s="12"/>
      <c r="G4" s="14" t="s">
        <v>15</v>
      </c>
      <c r="H4" s="12"/>
      <c r="I4" s="12"/>
      <c r="J4" s="14" t="s">
        <v>17</v>
      </c>
      <c r="K4" s="12"/>
      <c r="L4" s="12"/>
      <c r="M4" s="14" t="s">
        <v>17</v>
      </c>
      <c r="N4" s="12"/>
      <c r="O4" s="12"/>
      <c r="P4" s="14" t="s">
        <v>75</v>
      </c>
      <c r="Q4" s="12"/>
      <c r="R4" s="12"/>
      <c r="S4" s="14" t="s">
        <v>75</v>
      </c>
      <c r="T4" s="12"/>
      <c r="U4" s="12"/>
      <c r="V4" s="14" t="s">
        <v>25</v>
      </c>
      <c r="W4" s="12"/>
      <c r="X4" s="12"/>
      <c r="Y4" s="14" t="s">
        <v>23</v>
      </c>
      <c r="Z4" s="12"/>
    </row>
    <row r="5" spans="1:26" x14ac:dyDescent="0.2">
      <c r="A5" s="12"/>
      <c r="B5" s="14"/>
      <c r="C5" s="22"/>
      <c r="D5" s="23"/>
      <c r="E5" s="12"/>
      <c r="F5" s="12"/>
      <c r="G5" s="14" t="s">
        <v>15</v>
      </c>
      <c r="H5" s="12"/>
      <c r="I5" s="12"/>
      <c r="J5" s="14" t="s">
        <v>17</v>
      </c>
      <c r="K5" s="12"/>
      <c r="L5" s="12"/>
      <c r="M5" s="14" t="s">
        <v>17</v>
      </c>
      <c r="N5" s="12"/>
      <c r="O5" s="12"/>
      <c r="P5" s="14" t="s">
        <v>75</v>
      </c>
      <c r="Q5" s="12"/>
      <c r="R5" s="12"/>
      <c r="S5" s="14" t="s">
        <v>75</v>
      </c>
      <c r="T5" s="12"/>
      <c r="U5" s="12"/>
      <c r="V5" s="14" t="s">
        <v>25</v>
      </c>
      <c r="W5" s="12"/>
      <c r="X5" s="12"/>
      <c r="Y5" s="14" t="s">
        <v>23</v>
      </c>
      <c r="Z5" s="12"/>
    </row>
    <row r="6" spans="1:26" x14ac:dyDescent="0.2">
      <c r="A6" s="12"/>
      <c r="B6" s="14"/>
      <c r="C6" s="22"/>
      <c r="D6" s="23"/>
      <c r="E6" s="12"/>
      <c r="F6" s="12"/>
      <c r="G6" s="14" t="s">
        <v>15</v>
      </c>
      <c r="H6" s="12"/>
      <c r="I6" s="12"/>
      <c r="J6" s="14" t="s">
        <v>17</v>
      </c>
      <c r="K6" s="12"/>
      <c r="L6" s="12"/>
      <c r="M6" s="14" t="s">
        <v>17</v>
      </c>
      <c r="N6" s="12"/>
      <c r="O6" s="12"/>
      <c r="P6" s="14" t="s">
        <v>75</v>
      </c>
      <c r="Q6" s="12"/>
      <c r="R6" s="12"/>
      <c r="S6" s="14" t="s">
        <v>75</v>
      </c>
      <c r="T6" s="12"/>
      <c r="U6" s="12"/>
      <c r="V6" s="14" t="s">
        <v>25</v>
      </c>
      <c r="W6" s="12"/>
      <c r="X6" s="12"/>
      <c r="Y6" s="14" t="s">
        <v>23</v>
      </c>
      <c r="Z6" s="12"/>
    </row>
    <row r="7" spans="1:26" x14ac:dyDescent="0.2">
      <c r="A7" s="12"/>
      <c r="B7" s="14"/>
      <c r="C7" s="22"/>
      <c r="D7" s="23"/>
      <c r="E7" s="12"/>
      <c r="F7" s="12"/>
      <c r="G7" s="14" t="s">
        <v>15</v>
      </c>
      <c r="H7" s="12"/>
      <c r="I7" s="12"/>
      <c r="J7" s="14" t="s">
        <v>17</v>
      </c>
      <c r="K7" s="12"/>
      <c r="L7" s="12"/>
      <c r="M7" s="14" t="s">
        <v>17</v>
      </c>
      <c r="N7" s="12"/>
      <c r="O7" s="12"/>
      <c r="P7" s="14" t="s">
        <v>75</v>
      </c>
      <c r="Q7" s="12"/>
      <c r="R7" s="12"/>
      <c r="S7" s="14" t="s">
        <v>75</v>
      </c>
      <c r="T7" s="12"/>
      <c r="U7" s="12"/>
      <c r="V7" s="14" t="s">
        <v>25</v>
      </c>
      <c r="W7" s="12"/>
      <c r="X7" s="12"/>
      <c r="Y7" s="14" t="s">
        <v>23</v>
      </c>
      <c r="Z7" s="12"/>
    </row>
    <row r="8" spans="1:26" x14ac:dyDescent="0.2">
      <c r="A8" s="12"/>
      <c r="B8" s="14"/>
      <c r="C8" s="22"/>
      <c r="D8" s="23"/>
      <c r="E8" s="12"/>
      <c r="F8" s="12"/>
      <c r="G8" s="14" t="s">
        <v>15</v>
      </c>
      <c r="H8" s="12"/>
      <c r="I8" s="12"/>
      <c r="J8" s="14" t="s">
        <v>17</v>
      </c>
      <c r="K8" s="12"/>
      <c r="L8" s="12"/>
      <c r="M8" s="14" t="s">
        <v>17</v>
      </c>
      <c r="N8" s="12"/>
      <c r="O8" s="12"/>
      <c r="P8" s="14" t="s">
        <v>75</v>
      </c>
      <c r="Q8" s="12"/>
      <c r="R8" s="12"/>
      <c r="S8" s="14" t="s">
        <v>75</v>
      </c>
      <c r="T8" s="12"/>
      <c r="U8" s="12"/>
      <c r="V8" s="14" t="s">
        <v>25</v>
      </c>
      <c r="W8" s="12"/>
      <c r="X8" s="12"/>
      <c r="Y8" s="14" t="s">
        <v>23</v>
      </c>
      <c r="Z8" s="12"/>
    </row>
    <row r="9" spans="1:26" x14ac:dyDescent="0.2">
      <c r="A9" s="12"/>
      <c r="B9" s="14"/>
      <c r="C9" s="22"/>
      <c r="D9" s="23"/>
      <c r="E9" s="12"/>
      <c r="F9" s="12"/>
      <c r="G9" s="14" t="s">
        <v>15</v>
      </c>
      <c r="H9" s="12"/>
      <c r="I9" s="12"/>
      <c r="J9" s="14" t="s">
        <v>17</v>
      </c>
      <c r="K9" s="12"/>
      <c r="L9" s="12"/>
      <c r="M9" s="14" t="s">
        <v>17</v>
      </c>
      <c r="N9" s="12"/>
      <c r="O9" s="12"/>
      <c r="P9" s="14" t="s">
        <v>75</v>
      </c>
      <c r="Q9" s="12"/>
      <c r="R9" s="12"/>
      <c r="S9" s="14" t="s">
        <v>75</v>
      </c>
      <c r="T9" s="12"/>
      <c r="U9" s="12"/>
      <c r="V9" s="14" t="s">
        <v>25</v>
      </c>
      <c r="W9" s="12"/>
      <c r="X9" s="12"/>
      <c r="Y9" s="14" t="s">
        <v>23</v>
      </c>
      <c r="Z9" s="12"/>
    </row>
    <row r="10" spans="1:26" x14ac:dyDescent="0.2">
      <c r="A10" s="12"/>
      <c r="B10" s="14"/>
      <c r="C10" s="22"/>
      <c r="D10" s="23"/>
      <c r="E10" s="12"/>
      <c r="F10" s="12"/>
      <c r="G10" s="14" t="s">
        <v>15</v>
      </c>
      <c r="H10" s="12"/>
      <c r="I10" s="12"/>
      <c r="J10" s="14" t="s">
        <v>17</v>
      </c>
      <c r="K10" s="12"/>
      <c r="L10" s="12"/>
      <c r="M10" s="14" t="s">
        <v>17</v>
      </c>
      <c r="N10" s="12"/>
      <c r="O10" s="12"/>
      <c r="P10" s="14" t="s">
        <v>75</v>
      </c>
      <c r="Q10" s="12"/>
      <c r="R10" s="12"/>
      <c r="S10" s="14" t="s">
        <v>75</v>
      </c>
      <c r="T10" s="12"/>
      <c r="U10" s="12"/>
      <c r="V10" s="14" t="s">
        <v>25</v>
      </c>
      <c r="W10" s="12"/>
      <c r="X10" s="12"/>
      <c r="Y10" s="14" t="s">
        <v>23</v>
      </c>
      <c r="Z10" s="12"/>
    </row>
    <row r="11" spans="1:26" x14ac:dyDescent="0.2">
      <c r="A11" s="12"/>
      <c r="B11" s="14"/>
      <c r="C11" s="22"/>
      <c r="D11" s="23"/>
      <c r="E11" s="12"/>
      <c r="F11" s="12"/>
      <c r="G11" s="14" t="s">
        <v>15</v>
      </c>
      <c r="H11" s="12"/>
      <c r="I11" s="12"/>
      <c r="J11" s="14" t="s">
        <v>17</v>
      </c>
      <c r="K11" s="12"/>
      <c r="L11" s="12"/>
      <c r="M11" s="14" t="s">
        <v>17</v>
      </c>
      <c r="N11" s="12"/>
      <c r="O11" s="12"/>
      <c r="P11" s="14" t="s">
        <v>75</v>
      </c>
      <c r="Q11" s="12"/>
      <c r="R11" s="12"/>
      <c r="S11" s="14" t="s">
        <v>75</v>
      </c>
      <c r="T11" s="12"/>
      <c r="U11" s="12"/>
      <c r="V11" s="14" t="s">
        <v>25</v>
      </c>
      <c r="W11" s="12"/>
      <c r="X11" s="12"/>
      <c r="Y11" s="14" t="s">
        <v>23</v>
      </c>
      <c r="Z11" s="12"/>
    </row>
    <row r="12" spans="1:26" x14ac:dyDescent="0.2">
      <c r="A12" s="12"/>
      <c r="B12" s="14"/>
      <c r="C12" s="22"/>
      <c r="D12" s="23"/>
      <c r="E12" s="12"/>
      <c r="F12" s="12"/>
      <c r="G12" s="14" t="s">
        <v>15</v>
      </c>
      <c r="H12" s="12"/>
      <c r="I12" s="12"/>
      <c r="J12" s="14" t="s">
        <v>17</v>
      </c>
      <c r="K12" s="12"/>
      <c r="L12" s="12"/>
      <c r="M12" s="14" t="s">
        <v>17</v>
      </c>
      <c r="N12" s="12"/>
      <c r="O12" s="12"/>
      <c r="P12" s="14" t="s">
        <v>75</v>
      </c>
      <c r="Q12" s="12"/>
      <c r="R12" s="12"/>
      <c r="S12" s="14" t="s">
        <v>75</v>
      </c>
      <c r="T12" s="12"/>
      <c r="U12" s="12"/>
      <c r="V12" s="14" t="s">
        <v>25</v>
      </c>
      <c r="W12" s="12"/>
      <c r="X12" s="12"/>
      <c r="Y12" s="14" t="s">
        <v>23</v>
      </c>
      <c r="Z12" s="12"/>
    </row>
    <row r="13" spans="1:26" x14ac:dyDescent="0.2">
      <c r="A13" s="12"/>
      <c r="B13" s="14"/>
      <c r="C13" s="22"/>
      <c r="D13" s="23"/>
      <c r="E13" s="12"/>
      <c r="F13" s="12"/>
      <c r="G13" s="14" t="s">
        <v>15</v>
      </c>
      <c r="H13" s="12"/>
      <c r="I13" s="12"/>
      <c r="J13" s="14" t="s">
        <v>17</v>
      </c>
      <c r="K13" s="12"/>
      <c r="L13" s="12"/>
      <c r="M13" s="14" t="s">
        <v>17</v>
      </c>
      <c r="N13" s="12"/>
      <c r="O13" s="12"/>
      <c r="P13" s="14" t="s">
        <v>75</v>
      </c>
      <c r="Q13" s="12"/>
      <c r="R13" s="12"/>
      <c r="S13" s="14" t="s">
        <v>75</v>
      </c>
      <c r="T13" s="12"/>
      <c r="U13" s="12"/>
      <c r="V13" s="14" t="s">
        <v>25</v>
      </c>
      <c r="W13" s="12"/>
      <c r="X13" s="12"/>
      <c r="Y13" s="14" t="s">
        <v>23</v>
      </c>
      <c r="Z13" s="12"/>
    </row>
    <row r="14" spans="1:26" x14ac:dyDescent="0.2">
      <c r="A14" s="12"/>
      <c r="B14" s="14"/>
      <c r="C14" s="22"/>
      <c r="D14" s="23"/>
      <c r="E14" s="12"/>
      <c r="F14" s="12"/>
      <c r="G14" s="14" t="s">
        <v>15</v>
      </c>
      <c r="H14" s="12"/>
      <c r="I14" s="12"/>
      <c r="J14" s="14" t="s">
        <v>17</v>
      </c>
      <c r="K14" s="12"/>
      <c r="L14" s="12"/>
      <c r="M14" s="14" t="s">
        <v>17</v>
      </c>
      <c r="N14" s="12"/>
      <c r="O14" s="12"/>
      <c r="P14" s="14" t="s">
        <v>75</v>
      </c>
      <c r="Q14" s="12"/>
      <c r="R14" s="12"/>
      <c r="S14" s="14" t="s">
        <v>75</v>
      </c>
      <c r="T14" s="12"/>
      <c r="U14" s="12"/>
      <c r="V14" s="14" t="s">
        <v>25</v>
      </c>
      <c r="W14" s="12"/>
      <c r="X14" s="12"/>
      <c r="Y14" s="14" t="s">
        <v>23</v>
      </c>
      <c r="Z14" s="12"/>
    </row>
    <row r="15" spans="1:26" x14ac:dyDescent="0.2">
      <c r="A15" s="12"/>
      <c r="B15" s="14"/>
      <c r="C15" s="22"/>
      <c r="D15" s="23"/>
      <c r="E15" s="12"/>
      <c r="F15" s="12"/>
      <c r="G15" s="14" t="s">
        <v>15</v>
      </c>
      <c r="H15" s="12"/>
      <c r="I15" s="12"/>
      <c r="J15" s="14" t="s">
        <v>17</v>
      </c>
      <c r="K15" s="12"/>
      <c r="L15" s="12"/>
      <c r="M15" s="14" t="s">
        <v>17</v>
      </c>
      <c r="N15" s="12"/>
      <c r="O15" s="12"/>
      <c r="P15" s="14" t="s">
        <v>75</v>
      </c>
      <c r="Q15" s="12"/>
      <c r="R15" s="12"/>
      <c r="S15" s="14" t="s">
        <v>75</v>
      </c>
      <c r="T15" s="12"/>
      <c r="U15" s="12"/>
      <c r="V15" s="14" t="s">
        <v>25</v>
      </c>
      <c r="W15" s="12"/>
      <c r="X15" s="12"/>
      <c r="Y15" s="14" t="s">
        <v>23</v>
      </c>
      <c r="Z15" s="12"/>
    </row>
    <row r="16" spans="1:26" x14ac:dyDescent="0.2">
      <c r="A16" s="12"/>
      <c r="B16" s="14"/>
      <c r="C16" s="22"/>
      <c r="D16" s="23"/>
      <c r="E16" s="12"/>
      <c r="F16" s="12"/>
      <c r="G16" s="14" t="s">
        <v>15</v>
      </c>
      <c r="H16" s="12"/>
      <c r="I16" s="12"/>
      <c r="J16" s="14" t="s">
        <v>17</v>
      </c>
      <c r="K16" s="12"/>
      <c r="L16" s="12"/>
      <c r="M16" s="14" t="s">
        <v>17</v>
      </c>
      <c r="N16" s="12"/>
      <c r="O16" s="12"/>
      <c r="P16" s="14" t="s">
        <v>75</v>
      </c>
      <c r="Q16" s="12"/>
      <c r="R16" s="12"/>
      <c r="S16" s="14" t="s">
        <v>75</v>
      </c>
      <c r="T16" s="12"/>
      <c r="U16" s="12"/>
      <c r="V16" s="14" t="s">
        <v>25</v>
      </c>
      <c r="W16" s="12"/>
      <c r="X16" s="12"/>
      <c r="Y16" s="14" t="s">
        <v>23</v>
      </c>
      <c r="Z16" s="12"/>
    </row>
    <row r="17" spans="1:26" x14ac:dyDescent="0.2">
      <c r="A17" s="12"/>
      <c r="B17" s="14"/>
      <c r="C17" s="22"/>
      <c r="D17" s="23"/>
      <c r="E17" s="12"/>
      <c r="F17" s="12"/>
      <c r="G17" s="14" t="s">
        <v>15</v>
      </c>
      <c r="H17" s="12"/>
      <c r="I17" s="12"/>
      <c r="J17" s="14" t="s">
        <v>17</v>
      </c>
      <c r="K17" s="12"/>
      <c r="L17" s="12"/>
      <c r="M17" s="14" t="s">
        <v>17</v>
      </c>
      <c r="N17" s="12"/>
      <c r="O17" s="12"/>
      <c r="P17" s="14" t="s">
        <v>75</v>
      </c>
      <c r="Q17" s="12"/>
      <c r="R17" s="12"/>
      <c r="S17" s="14" t="s">
        <v>75</v>
      </c>
      <c r="T17" s="12"/>
      <c r="U17" s="12"/>
      <c r="V17" s="14" t="s">
        <v>25</v>
      </c>
      <c r="W17" s="12"/>
      <c r="X17" s="12"/>
      <c r="Y17" s="14" t="s">
        <v>23</v>
      </c>
      <c r="Z17" s="12"/>
    </row>
    <row r="18" spans="1:26" x14ac:dyDescent="0.2">
      <c r="A18" s="12"/>
      <c r="B18" s="14"/>
      <c r="C18" s="22"/>
      <c r="D18" s="23"/>
      <c r="E18" s="12"/>
      <c r="F18" s="12"/>
      <c r="G18" s="14" t="s">
        <v>15</v>
      </c>
      <c r="H18" s="12"/>
      <c r="I18" s="12"/>
      <c r="J18" s="14" t="s">
        <v>17</v>
      </c>
      <c r="K18" s="12"/>
      <c r="L18" s="12"/>
      <c r="M18" s="14" t="s">
        <v>17</v>
      </c>
      <c r="N18" s="12"/>
      <c r="O18" s="12"/>
      <c r="P18" s="14" t="s">
        <v>75</v>
      </c>
      <c r="Q18" s="12"/>
      <c r="R18" s="12"/>
      <c r="S18" s="14" t="s">
        <v>75</v>
      </c>
      <c r="T18" s="12"/>
      <c r="U18" s="12"/>
      <c r="V18" s="14" t="s">
        <v>25</v>
      </c>
      <c r="W18" s="12"/>
      <c r="X18" s="12"/>
      <c r="Y18" s="14" t="s">
        <v>23</v>
      </c>
      <c r="Z18" s="12"/>
    </row>
    <row r="19" spans="1:26" x14ac:dyDescent="0.2">
      <c r="A19" s="12"/>
      <c r="B19" s="14"/>
      <c r="C19" s="22"/>
      <c r="D19" s="23"/>
      <c r="E19" s="12"/>
      <c r="F19" s="12"/>
      <c r="G19" s="14" t="s">
        <v>15</v>
      </c>
      <c r="H19" s="12"/>
      <c r="I19" s="12"/>
      <c r="J19" s="14" t="s">
        <v>17</v>
      </c>
      <c r="K19" s="12"/>
      <c r="L19" s="12"/>
      <c r="M19" s="14" t="s">
        <v>17</v>
      </c>
      <c r="N19" s="12"/>
      <c r="O19" s="12"/>
      <c r="P19" s="14" t="s">
        <v>75</v>
      </c>
      <c r="Q19" s="12"/>
      <c r="R19" s="12"/>
      <c r="S19" s="14" t="s">
        <v>75</v>
      </c>
      <c r="T19" s="12"/>
      <c r="U19" s="12"/>
      <c r="V19" s="14" t="s">
        <v>25</v>
      </c>
      <c r="W19" s="12"/>
      <c r="X19" s="12"/>
      <c r="Y19" s="14" t="s">
        <v>23</v>
      </c>
      <c r="Z19" s="12"/>
    </row>
    <row r="20" spans="1:26" x14ac:dyDescent="0.2">
      <c r="A20" s="12"/>
      <c r="B20" s="14"/>
      <c r="C20" s="22"/>
      <c r="D20" s="23"/>
      <c r="E20" s="12"/>
      <c r="F20" s="12"/>
      <c r="G20" s="14" t="s">
        <v>15</v>
      </c>
      <c r="H20" s="12"/>
      <c r="I20" s="12"/>
      <c r="J20" s="14" t="s">
        <v>17</v>
      </c>
      <c r="K20" s="12"/>
      <c r="L20" s="12"/>
      <c r="M20" s="14" t="s">
        <v>17</v>
      </c>
      <c r="N20" s="12"/>
      <c r="O20" s="12"/>
      <c r="P20" s="14" t="s">
        <v>75</v>
      </c>
      <c r="Q20" s="12"/>
      <c r="R20" s="12"/>
      <c r="S20" s="14" t="s">
        <v>75</v>
      </c>
      <c r="T20" s="12"/>
      <c r="U20" s="12"/>
      <c r="V20" s="14" t="s">
        <v>25</v>
      </c>
      <c r="W20" s="12"/>
      <c r="X20" s="12"/>
      <c r="Y20" s="14" t="s">
        <v>23</v>
      </c>
      <c r="Z20" s="12"/>
    </row>
    <row r="21" spans="1:26" x14ac:dyDescent="0.2">
      <c r="A21" s="12"/>
      <c r="B21" s="14"/>
      <c r="C21" s="22"/>
      <c r="D21" s="23"/>
      <c r="E21" s="12"/>
      <c r="F21" s="12"/>
      <c r="G21" s="14" t="s">
        <v>15</v>
      </c>
      <c r="H21" s="12"/>
      <c r="I21" s="12"/>
      <c r="J21" s="14" t="s">
        <v>17</v>
      </c>
      <c r="K21" s="12"/>
      <c r="L21" s="12"/>
      <c r="M21" s="14" t="s">
        <v>17</v>
      </c>
      <c r="N21" s="12"/>
      <c r="O21" s="12"/>
      <c r="P21" s="14" t="s">
        <v>75</v>
      </c>
      <c r="Q21" s="12"/>
      <c r="R21" s="12"/>
      <c r="S21" s="14" t="s">
        <v>75</v>
      </c>
      <c r="T21" s="12"/>
      <c r="U21" s="12"/>
      <c r="V21" s="14" t="s">
        <v>25</v>
      </c>
      <c r="W21" s="12"/>
      <c r="X21" s="12"/>
      <c r="Y21" s="14" t="s">
        <v>23</v>
      </c>
      <c r="Z21" s="12"/>
    </row>
    <row r="22" spans="1:26" s="2" customFormat="1" x14ac:dyDescent="0.2"/>
  </sheetData>
  <conditionalFormatting sqref="A3:Z21">
    <cfRule type="expression" dxfId="7" priority="5">
      <formula>$A2 = ""</formula>
    </cfRule>
  </conditionalFormatting>
  <conditionalFormatting sqref="E3:E21 H3:H21 K3:K21 N3:N21 Q3:Q21 T3:T21 W3:W21 Z3:Z21">
    <cfRule type="expression" dxfId="6" priority="6">
      <formula>$D3="Individual"</formula>
    </cfRule>
  </conditionalFormatting>
  <conditionalFormatting sqref="I3:N21">
    <cfRule type="expression" dxfId="5" priority="4">
      <formula>OR($B3 = "Pump", $B3 = "Fan",$B3 = "Motor",$B3 = "Lighting", $B3 = "Compressed Air")</formula>
    </cfRule>
  </conditionalFormatting>
  <conditionalFormatting sqref="O3:T21">
    <cfRule type="expression" dxfId="4" priority="3">
      <formula>OR($B3 = "Fan",$B3 = "Motor",$B3 = "Lighting", $B3 = "Compressed Air",  $B3 = "Mobile")</formula>
    </cfRule>
  </conditionalFormatting>
  <conditionalFormatting sqref="U3:W21">
    <cfRule type="expression" dxfId="3" priority="2">
      <formula>OR($B3 = "Pump", $B3 = "Fan",$B3 = "Motor",$B3 = "Lighting", $B3 = "Process Cooling",  $B3 = "Mobile",  $B3 = "HVAC",$B3 = "Process Heating", $B3 = "Steam" )</formula>
    </cfRule>
  </conditionalFormatting>
  <conditionalFormatting sqref="X3:Z21">
    <cfRule type="expression" dxfId="2" priority="1">
      <formula>OR($B3 = "Pump", $B3 = "Fan",$B3 = "Motor",$B3 = "Lighting", $B3 = "Process Cooling",  $B3 = "Mobile",  $B3 = "HVAC",$B3 = "Compressed Air" )</formula>
    </cfRule>
  </conditionalFormatting>
  <dataValidations count="6">
    <dataValidation type="list" allowBlank="1" showInputMessage="1" showErrorMessage="1" sqref="B3:B21" xr:uid="{AC30697D-BCFD-45D9-B5BF-FCA65920BF2C}">
      <formula1>Names_Assessments</formula1>
    </dataValidation>
    <dataValidation type="list" allowBlank="1" showInputMessage="1" showErrorMessage="1" sqref="D3:D21" xr:uid="{A3F9B353-4D25-4892-A908-553DDF73FC2E}">
      <formula1>"Individual, Assessment"</formula1>
    </dataValidation>
    <dataValidation type="list" allowBlank="1" showInputMessage="1" showErrorMessage="1" sqref="J3:J21 G3:G21 M3:M21" xr:uid="{33BDF14F-6C28-418A-9B91-5827556CE11C}">
      <formula1>Units_Energy</formula1>
    </dataValidation>
    <dataValidation type="list" allowBlank="1" showInputMessage="1" showErrorMessage="1" sqref="S3:S21 P3:P21" xr:uid="{5CFA88FA-87FD-4E4C-BA74-9E96632A03F9}">
      <formula1>Units_Water</formula1>
    </dataValidation>
    <dataValidation type="list" allowBlank="1" showInputMessage="1" showErrorMessage="1" sqref="Y3:Y21" xr:uid="{719235EB-1DD6-471D-8709-1CD65CA66A3F}">
      <formula1>Units_Steam</formula1>
    </dataValidation>
    <dataValidation type="list" allowBlank="1" showInputMessage="1" showErrorMessage="1" sqref="V3:V21" xr:uid="{96B900EE-4BF7-48C3-975C-A5EEDFE3E7F0}">
      <formula1>Units_Compressed_Air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118F-2EBE-D044-8200-FB4EC4565940}">
  <dimension ref="A1:Z52"/>
  <sheetViews>
    <sheetView tabSelected="1" workbookViewId="0">
      <selection activeCell="A2" sqref="A2:XFD2"/>
    </sheetView>
  </sheetViews>
  <sheetFormatPr baseColWidth="10" defaultColWidth="0" defaultRowHeight="16" zeroHeight="1" x14ac:dyDescent="0.2"/>
  <cols>
    <col min="1" max="1" width="15.83203125" bestFit="1" customWidth="1"/>
    <col min="2" max="3" width="15.83203125" hidden="1" customWidth="1"/>
    <col min="4" max="4" width="27.6640625" bestFit="1" customWidth="1"/>
    <col min="5" max="5" width="10" bestFit="1" customWidth="1"/>
    <col min="6" max="6" width="18.33203125" bestFit="1" customWidth="1"/>
    <col min="7" max="7" width="12.83203125" bestFit="1" customWidth="1"/>
    <col min="8" max="8" width="10.1640625" bestFit="1" customWidth="1"/>
    <col min="9" max="9" width="11.33203125" bestFit="1" customWidth="1"/>
    <col min="10" max="10" width="8.6640625" hidden="1" customWidth="1"/>
    <col min="11" max="11" width="15" hidden="1" customWidth="1"/>
    <col min="12" max="12" width="14.1640625" hidden="1" customWidth="1"/>
    <col min="13" max="13" width="9.5" hidden="1" customWidth="1"/>
    <col min="14" max="14" width="10.6640625" hidden="1" customWidth="1"/>
    <col min="15" max="15" width="9.83203125" hidden="1" customWidth="1"/>
    <col min="16" max="16" width="15" hidden="1" customWidth="1"/>
    <col min="17" max="17" width="16.33203125" hidden="1" customWidth="1"/>
    <col min="18" max="18" width="15.33203125" hidden="1" customWidth="1"/>
    <col min="19" max="19" width="9.6640625" hidden="1" customWidth="1"/>
    <col min="20" max="20" width="13.6640625" hidden="1" customWidth="1"/>
    <col min="21" max="21" width="10.6640625" hidden="1" customWidth="1"/>
    <col min="22" max="22" width="10" hidden="1" customWidth="1"/>
    <col min="23" max="23" width="26" hidden="1" customWidth="1"/>
    <col min="24" max="24" width="26.33203125" hidden="1" customWidth="1"/>
    <col min="25" max="25" width="18.5" hidden="1" customWidth="1"/>
    <col min="26" max="26" width="17.6640625" hidden="1" customWidth="1"/>
    <col min="27" max="16384" width="10.6640625" hidden="1"/>
  </cols>
  <sheetData>
    <row r="1" spans="1:10" ht="22" x14ac:dyDescent="0.3">
      <c r="A1" s="18" t="s">
        <v>76</v>
      </c>
      <c r="B1" s="18"/>
      <c r="C1" s="18"/>
      <c r="D1" s="18"/>
      <c r="E1" s="18"/>
      <c r="F1" s="17"/>
      <c r="G1" s="18"/>
      <c r="H1" s="19"/>
      <c r="I1" s="18"/>
      <c r="J1" s="17"/>
    </row>
    <row r="2" spans="1:10" s="30" customFormat="1" x14ac:dyDescent="0.2">
      <c r="A2" s="24" t="s">
        <v>49</v>
      </c>
      <c r="B2" s="24" t="s">
        <v>37</v>
      </c>
      <c r="C2" s="24"/>
      <c r="D2" s="24" t="s">
        <v>77</v>
      </c>
      <c r="E2" s="24" t="s">
        <v>39</v>
      </c>
      <c r="F2" s="24" t="s">
        <v>53</v>
      </c>
      <c r="G2" s="24" t="s">
        <v>78</v>
      </c>
      <c r="H2" s="24" t="s">
        <v>13</v>
      </c>
      <c r="I2" s="24" t="s">
        <v>79</v>
      </c>
      <c r="J2" s="28"/>
    </row>
    <row r="3" spans="1:10" x14ac:dyDescent="0.2">
      <c r="A3" s="14"/>
      <c r="B3" s="12" t="e">
        <f t="shared" ref="B3:B34" si="0">VLOOKUP(_xlfn.XMATCH(A3,Lookup_AssessmentList),Lookup_Assessment,3)</f>
        <v>#N/A</v>
      </c>
      <c r="C3" s="12" t="e">
        <f t="shared" ref="C3:C34" si="1">VLOOKUP(_xlfn.XMATCH(A3,Lookup_AssessmentList),Lookup_Assessment,4)</f>
        <v>#N/A</v>
      </c>
      <c r="D3" s="12"/>
      <c r="E3" s="14"/>
      <c r="F3" s="12"/>
      <c r="G3" s="12"/>
      <c r="H3" s="12"/>
      <c r="I3" s="12"/>
      <c r="J3" s="2"/>
    </row>
    <row r="4" spans="1:10" x14ac:dyDescent="0.2">
      <c r="A4" s="14"/>
      <c r="B4" s="12" t="e">
        <f t="shared" si="0"/>
        <v>#N/A</v>
      </c>
      <c r="C4" s="12" t="e">
        <f t="shared" si="1"/>
        <v>#N/A</v>
      </c>
      <c r="D4" s="12"/>
      <c r="E4" s="14"/>
      <c r="F4" s="12"/>
      <c r="G4" s="12"/>
      <c r="H4" s="12"/>
      <c r="I4" s="12"/>
      <c r="J4" s="2"/>
    </row>
    <row r="5" spans="1:10" x14ac:dyDescent="0.2">
      <c r="A5" s="14"/>
      <c r="B5" s="12" t="e">
        <f t="shared" si="0"/>
        <v>#N/A</v>
      </c>
      <c r="C5" s="12" t="e">
        <f t="shared" si="1"/>
        <v>#N/A</v>
      </c>
      <c r="D5" s="12"/>
      <c r="E5" s="14"/>
      <c r="F5" s="12"/>
      <c r="G5" s="12"/>
      <c r="H5" s="12"/>
      <c r="I5" s="12"/>
      <c r="J5" s="2"/>
    </row>
    <row r="6" spans="1:10" x14ac:dyDescent="0.2">
      <c r="A6" s="14"/>
      <c r="B6" s="12" t="e">
        <f t="shared" si="0"/>
        <v>#N/A</v>
      </c>
      <c r="C6" s="12" t="e">
        <f t="shared" si="1"/>
        <v>#N/A</v>
      </c>
      <c r="D6" s="12"/>
      <c r="E6" s="14"/>
      <c r="F6" s="12"/>
      <c r="G6" s="12"/>
      <c r="H6" s="12"/>
      <c r="I6" s="12"/>
      <c r="J6" s="2"/>
    </row>
    <row r="7" spans="1:10" x14ac:dyDescent="0.2">
      <c r="A7" s="14"/>
      <c r="B7" s="12" t="e">
        <f t="shared" si="0"/>
        <v>#N/A</v>
      </c>
      <c r="C7" s="12" t="e">
        <f t="shared" si="1"/>
        <v>#N/A</v>
      </c>
      <c r="D7" s="12"/>
      <c r="E7" s="14"/>
      <c r="F7" s="12"/>
      <c r="G7" s="12"/>
      <c r="H7" s="12"/>
      <c r="I7" s="12"/>
      <c r="J7" s="2"/>
    </row>
    <row r="8" spans="1:10" x14ac:dyDescent="0.2">
      <c r="A8" s="14"/>
      <c r="B8" s="12" t="e">
        <f t="shared" si="0"/>
        <v>#N/A</v>
      </c>
      <c r="C8" s="12" t="e">
        <f t="shared" si="1"/>
        <v>#N/A</v>
      </c>
      <c r="D8" s="12"/>
      <c r="E8" s="14"/>
      <c r="F8" s="12"/>
      <c r="G8" s="12"/>
      <c r="H8" s="12"/>
      <c r="I8" s="12"/>
      <c r="J8" s="2"/>
    </row>
    <row r="9" spans="1:10" x14ac:dyDescent="0.2">
      <c r="A9" s="14"/>
      <c r="B9" s="12" t="e">
        <f t="shared" si="0"/>
        <v>#N/A</v>
      </c>
      <c r="C9" s="12" t="e">
        <f t="shared" si="1"/>
        <v>#N/A</v>
      </c>
      <c r="D9" s="12"/>
      <c r="E9" s="14"/>
      <c r="F9" s="12"/>
      <c r="G9" s="12"/>
      <c r="H9" s="12"/>
      <c r="I9" s="12"/>
      <c r="J9" s="2"/>
    </row>
    <row r="10" spans="1:10" x14ac:dyDescent="0.2">
      <c r="A10" s="14"/>
      <c r="B10" s="12" t="e">
        <f t="shared" si="0"/>
        <v>#N/A</v>
      </c>
      <c r="C10" s="12" t="e">
        <f t="shared" si="1"/>
        <v>#N/A</v>
      </c>
      <c r="D10" s="12"/>
      <c r="E10" s="14"/>
      <c r="F10" s="12"/>
      <c r="G10" s="12"/>
      <c r="H10" s="12"/>
      <c r="I10" s="12"/>
      <c r="J10" s="2"/>
    </row>
    <row r="11" spans="1:10" x14ac:dyDescent="0.2">
      <c r="A11" s="14"/>
      <c r="B11" s="12" t="e">
        <f t="shared" si="0"/>
        <v>#N/A</v>
      </c>
      <c r="C11" s="12" t="e">
        <f t="shared" si="1"/>
        <v>#N/A</v>
      </c>
      <c r="D11" s="12"/>
      <c r="E11" s="14"/>
      <c r="F11" s="12"/>
      <c r="G11" s="12"/>
      <c r="H11" s="12"/>
      <c r="I11" s="12"/>
      <c r="J11" s="2"/>
    </row>
    <row r="12" spans="1:10" x14ac:dyDescent="0.2">
      <c r="A12" s="14"/>
      <c r="B12" s="12" t="e">
        <f t="shared" si="0"/>
        <v>#N/A</v>
      </c>
      <c r="C12" s="12" t="e">
        <f t="shared" si="1"/>
        <v>#N/A</v>
      </c>
      <c r="D12" s="12"/>
      <c r="E12" s="14"/>
      <c r="F12" s="12"/>
      <c r="G12" s="12"/>
      <c r="H12" s="12"/>
      <c r="I12" s="12"/>
      <c r="J12" s="2"/>
    </row>
    <row r="13" spans="1:10" x14ac:dyDescent="0.2">
      <c r="A13" s="14"/>
      <c r="B13" s="12" t="e">
        <f t="shared" si="0"/>
        <v>#N/A</v>
      </c>
      <c r="C13" s="12" t="e">
        <f t="shared" si="1"/>
        <v>#N/A</v>
      </c>
      <c r="D13" s="12"/>
      <c r="E13" s="14"/>
      <c r="F13" s="12"/>
      <c r="G13" s="12"/>
      <c r="H13" s="12"/>
      <c r="I13" s="12"/>
      <c r="J13" s="2"/>
    </row>
    <row r="14" spans="1:10" x14ac:dyDescent="0.2">
      <c r="A14" s="14"/>
      <c r="B14" s="12" t="e">
        <f t="shared" si="0"/>
        <v>#N/A</v>
      </c>
      <c r="C14" s="12" t="e">
        <f t="shared" si="1"/>
        <v>#N/A</v>
      </c>
      <c r="D14" s="12"/>
      <c r="E14" s="14"/>
      <c r="F14" s="12"/>
      <c r="G14" s="12"/>
      <c r="H14" s="12"/>
      <c r="I14" s="12"/>
      <c r="J14" s="2"/>
    </row>
    <row r="15" spans="1:10" x14ac:dyDescent="0.2">
      <c r="A15" s="14"/>
      <c r="B15" s="12" t="e">
        <f t="shared" si="0"/>
        <v>#N/A</v>
      </c>
      <c r="C15" s="12" t="e">
        <f t="shared" si="1"/>
        <v>#N/A</v>
      </c>
      <c r="D15" s="12"/>
      <c r="E15" s="14"/>
      <c r="F15" s="12"/>
      <c r="G15" s="12"/>
      <c r="H15" s="12"/>
      <c r="I15" s="12"/>
      <c r="J15" s="2"/>
    </row>
    <row r="16" spans="1:10" x14ac:dyDescent="0.2">
      <c r="A16" s="14"/>
      <c r="B16" s="12" t="e">
        <f t="shared" si="0"/>
        <v>#N/A</v>
      </c>
      <c r="C16" s="12" t="e">
        <f t="shared" si="1"/>
        <v>#N/A</v>
      </c>
      <c r="D16" s="12"/>
      <c r="E16" s="14"/>
      <c r="F16" s="12"/>
      <c r="G16" s="12"/>
      <c r="H16" s="12"/>
      <c r="I16" s="12"/>
      <c r="J16" s="2"/>
    </row>
    <row r="17" spans="1:10" x14ac:dyDescent="0.2">
      <c r="A17" s="14"/>
      <c r="B17" s="12" t="e">
        <f t="shared" si="0"/>
        <v>#N/A</v>
      </c>
      <c r="C17" s="12" t="e">
        <f t="shared" si="1"/>
        <v>#N/A</v>
      </c>
      <c r="D17" s="12"/>
      <c r="E17" s="14"/>
      <c r="F17" s="12"/>
      <c r="G17" s="12"/>
      <c r="H17" s="12"/>
      <c r="I17" s="12"/>
      <c r="J17" s="2"/>
    </row>
    <row r="18" spans="1:10" x14ac:dyDescent="0.2">
      <c r="A18" s="14"/>
      <c r="B18" s="12" t="e">
        <f t="shared" si="0"/>
        <v>#N/A</v>
      </c>
      <c r="C18" s="12" t="e">
        <f t="shared" si="1"/>
        <v>#N/A</v>
      </c>
      <c r="D18" s="12"/>
      <c r="E18" s="14"/>
      <c r="F18" s="12"/>
      <c r="G18" s="12"/>
      <c r="H18" s="12"/>
      <c r="I18" s="12"/>
      <c r="J18" s="2"/>
    </row>
    <row r="19" spans="1:10" x14ac:dyDescent="0.2">
      <c r="A19" s="14"/>
      <c r="B19" s="12" t="e">
        <f t="shared" si="0"/>
        <v>#N/A</v>
      </c>
      <c r="C19" s="12" t="e">
        <f t="shared" si="1"/>
        <v>#N/A</v>
      </c>
      <c r="D19" s="12"/>
      <c r="E19" s="14"/>
      <c r="F19" s="12"/>
      <c r="G19" s="12"/>
      <c r="H19" s="12"/>
      <c r="I19" s="12"/>
      <c r="J19" s="2"/>
    </row>
    <row r="20" spans="1:10" x14ac:dyDescent="0.2">
      <c r="A20" s="14"/>
      <c r="B20" s="12" t="e">
        <f t="shared" si="0"/>
        <v>#N/A</v>
      </c>
      <c r="C20" s="12" t="e">
        <f t="shared" si="1"/>
        <v>#N/A</v>
      </c>
      <c r="D20" s="12"/>
      <c r="E20" s="14"/>
      <c r="F20" s="12"/>
      <c r="G20" s="12"/>
      <c r="H20" s="12"/>
      <c r="I20" s="12"/>
      <c r="J20" s="2"/>
    </row>
    <row r="21" spans="1:10" x14ac:dyDescent="0.2">
      <c r="A21" s="14"/>
      <c r="B21" s="12" t="e">
        <f t="shared" si="0"/>
        <v>#N/A</v>
      </c>
      <c r="C21" s="12" t="e">
        <f t="shared" si="1"/>
        <v>#N/A</v>
      </c>
      <c r="D21" s="12"/>
      <c r="E21" s="14"/>
      <c r="F21" s="12"/>
      <c r="G21" s="12"/>
      <c r="H21" s="12"/>
      <c r="I21" s="12"/>
      <c r="J21" s="2"/>
    </row>
    <row r="22" spans="1:10" x14ac:dyDescent="0.2">
      <c r="A22" s="14"/>
      <c r="B22" s="12" t="e">
        <f t="shared" si="0"/>
        <v>#N/A</v>
      </c>
      <c r="C22" s="12" t="e">
        <f t="shared" si="1"/>
        <v>#N/A</v>
      </c>
      <c r="D22" s="12"/>
      <c r="E22" s="14"/>
      <c r="F22" s="12"/>
      <c r="G22" s="12"/>
      <c r="H22" s="12"/>
      <c r="I22" s="12"/>
      <c r="J22" s="2"/>
    </row>
    <row r="23" spans="1:10" x14ac:dyDescent="0.2">
      <c r="A23" s="14"/>
      <c r="B23" s="12" t="e">
        <f t="shared" si="0"/>
        <v>#N/A</v>
      </c>
      <c r="C23" s="12" t="e">
        <f t="shared" si="1"/>
        <v>#N/A</v>
      </c>
      <c r="D23" s="12"/>
      <c r="E23" s="14"/>
      <c r="F23" s="12"/>
      <c r="G23" s="12"/>
      <c r="H23" s="12"/>
      <c r="I23" s="12"/>
      <c r="J23" s="2"/>
    </row>
    <row r="24" spans="1:10" x14ac:dyDescent="0.2">
      <c r="A24" s="14"/>
      <c r="B24" s="12" t="e">
        <f t="shared" si="0"/>
        <v>#N/A</v>
      </c>
      <c r="C24" s="12" t="e">
        <f t="shared" si="1"/>
        <v>#N/A</v>
      </c>
      <c r="D24" s="12"/>
      <c r="E24" s="14"/>
      <c r="F24" s="12"/>
      <c r="G24" s="12"/>
      <c r="H24" s="12"/>
      <c r="I24" s="12"/>
      <c r="J24" s="2"/>
    </row>
    <row r="25" spans="1:10" x14ac:dyDescent="0.2">
      <c r="A25" s="14"/>
      <c r="B25" s="12" t="e">
        <f t="shared" si="0"/>
        <v>#N/A</v>
      </c>
      <c r="C25" s="12" t="e">
        <f t="shared" si="1"/>
        <v>#N/A</v>
      </c>
      <c r="D25" s="12"/>
      <c r="E25" s="14"/>
      <c r="F25" s="12"/>
      <c r="G25" s="12"/>
      <c r="H25" s="12"/>
      <c r="I25" s="12"/>
      <c r="J25" s="2"/>
    </row>
    <row r="26" spans="1:10" x14ac:dyDescent="0.2">
      <c r="A26" s="14"/>
      <c r="B26" s="12" t="e">
        <f t="shared" si="0"/>
        <v>#N/A</v>
      </c>
      <c r="C26" s="12" t="e">
        <f t="shared" si="1"/>
        <v>#N/A</v>
      </c>
      <c r="D26" s="12"/>
      <c r="E26" s="14"/>
      <c r="F26" s="12"/>
      <c r="G26" s="12"/>
      <c r="H26" s="12"/>
      <c r="I26" s="12"/>
      <c r="J26" s="2"/>
    </row>
    <row r="27" spans="1:10" x14ac:dyDescent="0.2">
      <c r="A27" s="14"/>
      <c r="B27" s="12" t="e">
        <f t="shared" si="0"/>
        <v>#N/A</v>
      </c>
      <c r="C27" s="12" t="e">
        <f t="shared" si="1"/>
        <v>#N/A</v>
      </c>
      <c r="D27" s="12"/>
      <c r="E27" s="14"/>
      <c r="F27" s="12"/>
      <c r="G27" s="12"/>
      <c r="H27" s="12"/>
      <c r="I27" s="12"/>
      <c r="J27" s="2"/>
    </row>
    <row r="28" spans="1:10" x14ac:dyDescent="0.2">
      <c r="A28" s="14"/>
      <c r="B28" s="12" t="e">
        <f t="shared" si="0"/>
        <v>#N/A</v>
      </c>
      <c r="C28" s="12" t="e">
        <f t="shared" si="1"/>
        <v>#N/A</v>
      </c>
      <c r="D28" s="12"/>
      <c r="E28" s="14"/>
      <c r="F28" s="12"/>
      <c r="G28" s="12"/>
      <c r="H28" s="12"/>
      <c r="I28" s="12"/>
      <c r="J28" s="2"/>
    </row>
    <row r="29" spans="1:10" x14ac:dyDescent="0.2">
      <c r="A29" s="14"/>
      <c r="B29" s="12" t="e">
        <f t="shared" si="0"/>
        <v>#N/A</v>
      </c>
      <c r="C29" s="12" t="e">
        <f t="shared" si="1"/>
        <v>#N/A</v>
      </c>
      <c r="D29" s="12"/>
      <c r="E29" s="14"/>
      <c r="F29" s="12"/>
      <c r="G29" s="12"/>
      <c r="H29" s="12"/>
      <c r="I29" s="12"/>
      <c r="J29" s="2"/>
    </row>
    <row r="30" spans="1:10" x14ac:dyDescent="0.2">
      <c r="A30" s="14"/>
      <c r="B30" s="12" t="e">
        <f t="shared" si="0"/>
        <v>#N/A</v>
      </c>
      <c r="C30" s="12" t="e">
        <f t="shared" si="1"/>
        <v>#N/A</v>
      </c>
      <c r="D30" s="12"/>
      <c r="E30" s="14"/>
      <c r="F30" s="12"/>
      <c r="G30" s="12"/>
      <c r="H30" s="12"/>
      <c r="I30" s="12"/>
      <c r="J30" s="2"/>
    </row>
    <row r="31" spans="1:10" x14ac:dyDescent="0.2">
      <c r="A31" s="14"/>
      <c r="B31" s="12" t="e">
        <f t="shared" si="0"/>
        <v>#N/A</v>
      </c>
      <c r="C31" s="12" t="e">
        <f t="shared" si="1"/>
        <v>#N/A</v>
      </c>
      <c r="D31" s="12"/>
      <c r="E31" s="14"/>
      <c r="F31" s="12"/>
      <c r="G31" s="12"/>
      <c r="H31" s="12"/>
      <c r="I31" s="12"/>
      <c r="J31" s="2"/>
    </row>
    <row r="32" spans="1:10" x14ac:dyDescent="0.2">
      <c r="A32" s="14"/>
      <c r="B32" s="12" t="e">
        <f t="shared" si="0"/>
        <v>#N/A</v>
      </c>
      <c r="C32" s="12" t="e">
        <f t="shared" si="1"/>
        <v>#N/A</v>
      </c>
      <c r="D32" s="12"/>
      <c r="E32" s="14"/>
      <c r="F32" s="12"/>
      <c r="G32" s="12"/>
      <c r="H32" s="12"/>
      <c r="I32" s="12"/>
      <c r="J32" s="2"/>
    </row>
    <row r="33" spans="1:10" x14ac:dyDescent="0.2">
      <c r="A33" s="14"/>
      <c r="B33" s="12" t="e">
        <f t="shared" si="0"/>
        <v>#N/A</v>
      </c>
      <c r="C33" s="12" t="e">
        <f t="shared" si="1"/>
        <v>#N/A</v>
      </c>
      <c r="D33" s="12"/>
      <c r="E33" s="14"/>
      <c r="F33" s="12"/>
      <c r="G33" s="12"/>
      <c r="H33" s="12"/>
      <c r="I33" s="12"/>
      <c r="J33" s="2"/>
    </row>
    <row r="34" spans="1:10" x14ac:dyDescent="0.2">
      <c r="A34" s="14"/>
      <c r="B34" s="12" t="e">
        <f t="shared" si="0"/>
        <v>#N/A</v>
      </c>
      <c r="C34" s="12" t="e">
        <f t="shared" si="1"/>
        <v>#N/A</v>
      </c>
      <c r="D34" s="12"/>
      <c r="E34" s="14"/>
      <c r="F34" s="12"/>
      <c r="G34" s="12"/>
      <c r="H34" s="12"/>
      <c r="I34" s="12"/>
      <c r="J34" s="2"/>
    </row>
    <row r="35" spans="1:10" x14ac:dyDescent="0.2">
      <c r="A35" s="14"/>
      <c r="B35" s="12" t="e">
        <f t="shared" ref="B35:B66" si="2">VLOOKUP(_xlfn.XMATCH(A35,Lookup_AssessmentList),Lookup_Assessment,3)</f>
        <v>#N/A</v>
      </c>
      <c r="C35" s="12" t="e">
        <f t="shared" ref="C35:C51" si="3">VLOOKUP(_xlfn.XMATCH(A35,Lookup_AssessmentList),Lookup_Assessment,4)</f>
        <v>#N/A</v>
      </c>
      <c r="D35" s="12"/>
      <c r="E35" s="14"/>
      <c r="F35" s="12"/>
      <c r="G35" s="12"/>
      <c r="H35" s="12"/>
      <c r="I35" s="12"/>
      <c r="J35" s="2"/>
    </row>
    <row r="36" spans="1:10" x14ac:dyDescent="0.2">
      <c r="A36" s="14"/>
      <c r="B36" s="12" t="e">
        <f t="shared" si="2"/>
        <v>#N/A</v>
      </c>
      <c r="C36" s="12" t="e">
        <f t="shared" si="3"/>
        <v>#N/A</v>
      </c>
      <c r="D36" s="12"/>
      <c r="E36" s="14"/>
      <c r="F36" s="12"/>
      <c r="G36" s="12"/>
      <c r="H36" s="12"/>
      <c r="I36" s="12"/>
      <c r="J36" s="2"/>
    </row>
    <row r="37" spans="1:10" x14ac:dyDescent="0.2">
      <c r="A37" s="14"/>
      <c r="B37" s="12" t="e">
        <f t="shared" si="2"/>
        <v>#N/A</v>
      </c>
      <c r="C37" s="12" t="e">
        <f t="shared" si="3"/>
        <v>#N/A</v>
      </c>
      <c r="D37" s="12"/>
      <c r="E37" s="14"/>
      <c r="F37" s="12"/>
      <c r="G37" s="12"/>
      <c r="H37" s="12"/>
      <c r="I37" s="12"/>
      <c r="J37" s="2"/>
    </row>
    <row r="38" spans="1:10" x14ac:dyDescent="0.2">
      <c r="A38" s="14"/>
      <c r="B38" s="12" t="e">
        <f t="shared" si="2"/>
        <v>#N/A</v>
      </c>
      <c r="C38" s="12" t="e">
        <f t="shared" si="3"/>
        <v>#N/A</v>
      </c>
      <c r="D38" s="12"/>
      <c r="E38" s="14"/>
      <c r="F38" s="12"/>
      <c r="G38" s="12"/>
      <c r="H38" s="12"/>
      <c r="I38" s="12"/>
      <c r="J38" s="2"/>
    </row>
    <row r="39" spans="1:10" x14ac:dyDescent="0.2">
      <c r="A39" s="14"/>
      <c r="B39" s="12" t="e">
        <f t="shared" si="2"/>
        <v>#N/A</v>
      </c>
      <c r="C39" s="12" t="e">
        <f t="shared" si="3"/>
        <v>#N/A</v>
      </c>
      <c r="D39" s="12"/>
      <c r="E39" s="14"/>
      <c r="F39" s="12"/>
      <c r="G39" s="12"/>
      <c r="H39" s="12"/>
      <c r="I39" s="12"/>
      <c r="J39" s="2"/>
    </row>
    <row r="40" spans="1:10" x14ac:dyDescent="0.2">
      <c r="A40" s="14"/>
      <c r="B40" s="12" t="e">
        <f t="shared" si="2"/>
        <v>#N/A</v>
      </c>
      <c r="C40" s="12" t="e">
        <f t="shared" si="3"/>
        <v>#N/A</v>
      </c>
      <c r="D40" s="12"/>
      <c r="E40" s="14"/>
      <c r="F40" s="12"/>
      <c r="G40" s="12"/>
      <c r="H40" s="12"/>
      <c r="I40" s="12"/>
      <c r="J40" s="2"/>
    </row>
    <row r="41" spans="1:10" x14ac:dyDescent="0.2">
      <c r="A41" s="14"/>
      <c r="B41" s="12" t="e">
        <f t="shared" si="2"/>
        <v>#N/A</v>
      </c>
      <c r="C41" s="12" t="e">
        <f t="shared" si="3"/>
        <v>#N/A</v>
      </c>
      <c r="D41" s="12"/>
      <c r="E41" s="14"/>
      <c r="F41" s="12"/>
      <c r="G41" s="12"/>
      <c r="H41" s="12"/>
      <c r="I41" s="12"/>
      <c r="J41" s="2"/>
    </row>
    <row r="42" spans="1:10" x14ac:dyDescent="0.2">
      <c r="A42" s="14"/>
      <c r="B42" s="12" t="e">
        <f t="shared" si="2"/>
        <v>#N/A</v>
      </c>
      <c r="C42" s="12" t="e">
        <f t="shared" si="3"/>
        <v>#N/A</v>
      </c>
      <c r="D42" s="12"/>
      <c r="E42" s="14"/>
      <c r="F42" s="12"/>
      <c r="G42" s="12"/>
      <c r="H42" s="12"/>
      <c r="I42" s="12"/>
      <c r="J42" s="2"/>
    </row>
    <row r="43" spans="1:10" x14ac:dyDescent="0.2">
      <c r="A43" s="14"/>
      <c r="B43" s="12" t="e">
        <f t="shared" si="2"/>
        <v>#N/A</v>
      </c>
      <c r="C43" s="12" t="e">
        <f t="shared" si="3"/>
        <v>#N/A</v>
      </c>
      <c r="D43" s="12"/>
      <c r="E43" s="14"/>
      <c r="F43" s="12"/>
      <c r="G43" s="12"/>
      <c r="H43" s="12"/>
      <c r="I43" s="12"/>
      <c r="J43" s="2"/>
    </row>
    <row r="44" spans="1:10" x14ac:dyDescent="0.2">
      <c r="A44" s="14"/>
      <c r="B44" s="12" t="e">
        <f t="shared" si="2"/>
        <v>#N/A</v>
      </c>
      <c r="C44" s="12" t="e">
        <f t="shared" si="3"/>
        <v>#N/A</v>
      </c>
      <c r="D44" s="12"/>
      <c r="E44" s="14"/>
      <c r="F44" s="12"/>
      <c r="G44" s="12"/>
      <c r="H44" s="12"/>
      <c r="I44" s="12"/>
      <c r="J44" s="2"/>
    </row>
    <row r="45" spans="1:10" x14ac:dyDescent="0.2">
      <c r="A45" s="14"/>
      <c r="B45" s="12" t="e">
        <f t="shared" si="2"/>
        <v>#N/A</v>
      </c>
      <c r="C45" s="12" t="e">
        <f t="shared" si="3"/>
        <v>#N/A</v>
      </c>
      <c r="D45" s="12"/>
      <c r="E45" s="14"/>
      <c r="F45" s="12"/>
      <c r="G45" s="12"/>
      <c r="H45" s="12"/>
      <c r="I45" s="12"/>
      <c r="J45" s="2"/>
    </row>
    <row r="46" spans="1:10" x14ac:dyDescent="0.2">
      <c r="A46" s="14"/>
      <c r="B46" s="12" t="e">
        <f t="shared" si="2"/>
        <v>#N/A</v>
      </c>
      <c r="C46" s="12" t="e">
        <f t="shared" si="3"/>
        <v>#N/A</v>
      </c>
      <c r="D46" s="12"/>
      <c r="E46" s="14"/>
      <c r="F46" s="12"/>
      <c r="G46" s="12"/>
      <c r="H46" s="12"/>
      <c r="I46" s="12"/>
      <c r="J46" s="2"/>
    </row>
    <row r="47" spans="1:10" x14ac:dyDescent="0.2">
      <c r="A47" s="14"/>
      <c r="B47" s="12" t="e">
        <f t="shared" si="2"/>
        <v>#N/A</v>
      </c>
      <c r="C47" s="12" t="e">
        <f t="shared" si="3"/>
        <v>#N/A</v>
      </c>
      <c r="D47" s="12"/>
      <c r="E47" s="14"/>
      <c r="F47" s="12"/>
      <c r="G47" s="12"/>
      <c r="H47" s="12"/>
      <c r="I47" s="12"/>
      <c r="J47" s="2"/>
    </row>
    <row r="48" spans="1:10" x14ac:dyDescent="0.2">
      <c r="A48" s="14"/>
      <c r="B48" s="12" t="e">
        <f t="shared" si="2"/>
        <v>#N/A</v>
      </c>
      <c r="C48" s="12" t="e">
        <f t="shared" si="3"/>
        <v>#N/A</v>
      </c>
      <c r="D48" s="12"/>
      <c r="E48" s="14"/>
      <c r="F48" s="12"/>
      <c r="G48" s="12"/>
      <c r="H48" s="12"/>
      <c r="I48" s="12"/>
      <c r="J48" s="2"/>
    </row>
    <row r="49" spans="1:10" x14ac:dyDescent="0.2">
      <c r="A49" s="14"/>
      <c r="B49" s="12" t="e">
        <f t="shared" si="2"/>
        <v>#N/A</v>
      </c>
      <c r="C49" s="12" t="e">
        <f t="shared" si="3"/>
        <v>#N/A</v>
      </c>
      <c r="D49" s="12"/>
      <c r="E49" s="14"/>
      <c r="F49" s="12"/>
      <c r="G49" s="12"/>
      <c r="H49" s="12"/>
      <c r="I49" s="12"/>
      <c r="J49" s="2"/>
    </row>
    <row r="50" spans="1:10" x14ac:dyDescent="0.2">
      <c r="A50" s="14"/>
      <c r="B50" s="12" t="e">
        <f t="shared" si="2"/>
        <v>#N/A</v>
      </c>
      <c r="C50" s="12" t="e">
        <f t="shared" si="3"/>
        <v>#N/A</v>
      </c>
      <c r="D50" s="12"/>
      <c r="E50" s="14"/>
      <c r="F50" s="12"/>
      <c r="G50" s="12"/>
      <c r="H50" s="12"/>
      <c r="I50" s="12"/>
      <c r="J50" s="2"/>
    </row>
    <row r="51" spans="1:10" x14ac:dyDescent="0.2">
      <c r="A51" s="14"/>
      <c r="B51" s="12" t="e">
        <f t="shared" si="2"/>
        <v>#N/A</v>
      </c>
      <c r="C51" s="12" t="e">
        <f t="shared" si="3"/>
        <v>#N/A</v>
      </c>
      <c r="D51" s="12"/>
      <c r="E51" s="14"/>
      <c r="F51" s="12"/>
      <c r="G51" s="12"/>
      <c r="H51" s="12"/>
      <c r="I51" s="12"/>
      <c r="J51" s="2"/>
    </row>
    <row r="52" spans="1:10" s="2" customFormat="1" x14ac:dyDescent="0.2"/>
  </sheetData>
  <conditionalFormatting sqref="A3:I51">
    <cfRule type="expression" dxfId="1" priority="1">
      <formula>$A2=""</formula>
    </cfRule>
  </conditionalFormatting>
  <conditionalFormatting sqref="F3:F51 H3:I51">
    <cfRule type="expression" dxfId="0" priority="2">
      <formula>$B3="Assessment"</formula>
    </cfRule>
  </conditionalFormatting>
  <dataValidations count="2">
    <dataValidation type="list" allowBlank="1" showInputMessage="1" showErrorMessage="1" sqref="A3:A51" xr:uid="{AEB0A650-8834-441E-8CD1-21F91F5EBBF4}">
      <formula1>Lookup_AssessmentList</formula1>
    </dataValidation>
    <dataValidation type="list" allowBlank="1" showInputMessage="1" showErrorMessage="1" sqref="E3:E51" xr:uid="{8490A0E5-0B13-4420-AEB0-A621E1A6D58F}">
      <formula1>INDIRECT($C3)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0934-864D-4E54-995D-32FDD9F79C06}">
  <dimension ref="A2:M87"/>
  <sheetViews>
    <sheetView topLeftCell="A3" workbookViewId="0">
      <selection activeCell="A80" sqref="A80"/>
    </sheetView>
  </sheetViews>
  <sheetFormatPr baseColWidth="10" defaultColWidth="8.83203125" defaultRowHeight="16" x14ac:dyDescent="0.2"/>
  <cols>
    <col min="8" max="8" width="23.5" customWidth="1"/>
  </cols>
  <sheetData>
    <row r="2" spans="1:11" x14ac:dyDescent="0.2">
      <c r="A2" t="s">
        <v>80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H2" t="s">
        <v>86</v>
      </c>
      <c r="I2" t="s">
        <v>87</v>
      </c>
      <c r="K2" t="s">
        <v>88</v>
      </c>
    </row>
    <row r="3" spans="1:11" x14ac:dyDescent="0.2">
      <c r="A3" t="s">
        <v>15</v>
      </c>
      <c r="B3" t="s">
        <v>89</v>
      </c>
      <c r="C3" t="s">
        <v>90</v>
      </c>
      <c r="D3" t="s">
        <v>25</v>
      </c>
      <c r="E3" t="s">
        <v>91</v>
      </c>
      <c r="F3" t="s">
        <v>91</v>
      </c>
      <c r="H3" t="s">
        <v>92</v>
      </c>
      <c r="I3" t="s">
        <v>92</v>
      </c>
      <c r="K3" t="s">
        <v>14</v>
      </c>
    </row>
    <row r="4" spans="1:11" x14ac:dyDescent="0.2">
      <c r="A4" t="s">
        <v>93</v>
      </c>
      <c r="B4" t="s">
        <v>20</v>
      </c>
      <c r="C4" t="s">
        <v>94</v>
      </c>
      <c r="D4" t="s">
        <v>95</v>
      </c>
      <c r="E4" t="s">
        <v>96</v>
      </c>
      <c r="F4" t="s">
        <v>97</v>
      </c>
      <c r="H4" t="s">
        <v>98</v>
      </c>
      <c r="I4" t="s">
        <v>98</v>
      </c>
      <c r="K4" t="s">
        <v>16</v>
      </c>
    </row>
    <row r="5" spans="1:11" x14ac:dyDescent="0.2">
      <c r="A5" t="s">
        <v>99</v>
      </c>
      <c r="B5" t="s">
        <v>75</v>
      </c>
      <c r="C5" t="s">
        <v>100</v>
      </c>
      <c r="D5" t="s">
        <v>101</v>
      </c>
      <c r="E5" t="s">
        <v>102</v>
      </c>
      <c r="H5" t="s">
        <v>103</v>
      </c>
      <c r="I5" t="s">
        <v>104</v>
      </c>
    </row>
    <row r="6" spans="1:11" x14ac:dyDescent="0.2">
      <c r="A6" t="s">
        <v>105</v>
      </c>
      <c r="B6" t="s">
        <v>106</v>
      </c>
      <c r="C6" t="s">
        <v>100</v>
      </c>
      <c r="D6" t="s">
        <v>107</v>
      </c>
      <c r="E6" t="s">
        <v>108</v>
      </c>
      <c r="H6" t="s">
        <v>24</v>
      </c>
      <c r="I6" t="s">
        <v>22</v>
      </c>
    </row>
    <row r="7" spans="1:11" x14ac:dyDescent="0.2">
      <c r="A7" t="s">
        <v>109</v>
      </c>
      <c r="B7" t="s">
        <v>95</v>
      </c>
      <c r="C7" t="s">
        <v>23</v>
      </c>
      <c r="D7" t="s">
        <v>110</v>
      </c>
      <c r="E7" t="s">
        <v>111</v>
      </c>
      <c r="H7" t="s">
        <v>22</v>
      </c>
      <c r="I7" t="s">
        <v>24</v>
      </c>
    </row>
    <row r="8" spans="1:11" x14ac:dyDescent="0.2">
      <c r="A8" t="s">
        <v>112</v>
      </c>
      <c r="B8" t="s">
        <v>113</v>
      </c>
      <c r="C8" t="s">
        <v>15</v>
      </c>
      <c r="D8" t="s">
        <v>114</v>
      </c>
      <c r="E8" t="s">
        <v>115</v>
      </c>
      <c r="H8" t="s">
        <v>116</v>
      </c>
      <c r="I8" t="s">
        <v>117</v>
      </c>
    </row>
    <row r="9" spans="1:11" x14ac:dyDescent="0.2">
      <c r="A9" t="s">
        <v>118</v>
      </c>
      <c r="C9" t="s">
        <v>93</v>
      </c>
      <c r="D9" t="s">
        <v>119</v>
      </c>
      <c r="E9" t="s">
        <v>120</v>
      </c>
      <c r="H9" t="s">
        <v>121</v>
      </c>
      <c r="I9" t="s">
        <v>121</v>
      </c>
    </row>
    <row r="10" spans="1:11" x14ac:dyDescent="0.2">
      <c r="A10" t="s">
        <v>122</v>
      </c>
      <c r="C10" t="s">
        <v>99</v>
      </c>
      <c r="E10" t="s">
        <v>123</v>
      </c>
      <c r="H10" t="s">
        <v>124</v>
      </c>
      <c r="I10" t="s">
        <v>124</v>
      </c>
    </row>
    <row r="11" spans="1:11" x14ac:dyDescent="0.2">
      <c r="A11" t="s">
        <v>17</v>
      </c>
      <c r="C11" t="s">
        <v>105</v>
      </c>
      <c r="H11" t="s">
        <v>125</v>
      </c>
      <c r="I11" t="s">
        <v>126</v>
      </c>
    </row>
    <row r="12" spans="1:11" x14ac:dyDescent="0.2">
      <c r="A12" t="s">
        <v>127</v>
      </c>
      <c r="C12" t="s">
        <v>109</v>
      </c>
      <c r="H12" t="s">
        <v>128</v>
      </c>
      <c r="I12" t="s">
        <v>19</v>
      </c>
    </row>
    <row r="13" spans="1:11" x14ac:dyDescent="0.2">
      <c r="C13" t="s">
        <v>112</v>
      </c>
      <c r="H13" t="s">
        <v>129</v>
      </c>
      <c r="I13" t="s">
        <v>129</v>
      </c>
    </row>
    <row r="14" spans="1:11" x14ac:dyDescent="0.2">
      <c r="C14" t="s">
        <v>118</v>
      </c>
    </row>
    <row r="15" spans="1:11" x14ac:dyDescent="0.2">
      <c r="C15" t="s">
        <v>122</v>
      </c>
    </row>
    <row r="16" spans="1:11" x14ac:dyDescent="0.2">
      <c r="C16" t="s">
        <v>17</v>
      </c>
    </row>
    <row r="17" spans="1:13" x14ac:dyDescent="0.2">
      <c r="C17" t="s">
        <v>127</v>
      </c>
    </row>
    <row r="22" spans="1:13" x14ac:dyDescent="0.2">
      <c r="A22" t="s">
        <v>130</v>
      </c>
      <c r="B22" t="s">
        <v>131</v>
      </c>
      <c r="C22" t="s">
        <v>132</v>
      </c>
      <c r="D22" t="s">
        <v>133</v>
      </c>
      <c r="E22" t="s">
        <v>134</v>
      </c>
      <c r="F22" t="s">
        <v>135</v>
      </c>
      <c r="G22" t="s">
        <v>136</v>
      </c>
      <c r="H22" t="s">
        <v>137</v>
      </c>
      <c r="I22" t="s">
        <v>138</v>
      </c>
      <c r="J22" t="s">
        <v>139</v>
      </c>
      <c r="K22" t="s">
        <v>140</v>
      </c>
      <c r="L22" t="s">
        <v>141</v>
      </c>
      <c r="M22" t="s">
        <v>142</v>
      </c>
    </row>
    <row r="23" spans="1:13" x14ac:dyDescent="0.2">
      <c r="A23" t="s">
        <v>14</v>
      </c>
      <c r="B23" t="s">
        <v>14</v>
      </c>
      <c r="C23" t="s">
        <v>16</v>
      </c>
      <c r="D23" t="s">
        <v>14</v>
      </c>
      <c r="E23" t="s">
        <v>16</v>
      </c>
      <c r="F23" t="s">
        <v>14</v>
      </c>
      <c r="G23" t="s">
        <v>14</v>
      </c>
      <c r="H23" t="s">
        <v>14</v>
      </c>
      <c r="I23" t="s">
        <v>14</v>
      </c>
      <c r="J23" t="s">
        <v>16</v>
      </c>
      <c r="K23" t="s">
        <v>16</v>
      </c>
      <c r="L23" t="s">
        <v>16</v>
      </c>
      <c r="M23" t="s">
        <v>14</v>
      </c>
    </row>
    <row r="24" spans="1:13" x14ac:dyDescent="0.2">
      <c r="A24" t="s">
        <v>19</v>
      </c>
      <c r="C24" t="s">
        <v>18</v>
      </c>
      <c r="D24" t="s">
        <v>24</v>
      </c>
      <c r="E24" t="s">
        <v>18</v>
      </c>
      <c r="F24" t="s">
        <v>19</v>
      </c>
      <c r="I24" t="s">
        <v>19</v>
      </c>
      <c r="J24" t="s">
        <v>18</v>
      </c>
      <c r="K24" t="s">
        <v>18</v>
      </c>
      <c r="L24" t="s">
        <v>18</v>
      </c>
      <c r="M24" t="s">
        <v>19</v>
      </c>
    </row>
    <row r="25" spans="1:13" x14ac:dyDescent="0.2">
      <c r="A25" t="s">
        <v>21</v>
      </c>
      <c r="C25" t="s">
        <v>14</v>
      </c>
      <c r="E25" t="s">
        <v>14</v>
      </c>
      <c r="F25" t="s">
        <v>21</v>
      </c>
      <c r="I25" t="s">
        <v>21</v>
      </c>
      <c r="J25" t="s">
        <v>14</v>
      </c>
      <c r="K25" t="s">
        <v>14</v>
      </c>
      <c r="L25" t="s">
        <v>14</v>
      </c>
      <c r="M25" t="s">
        <v>21</v>
      </c>
    </row>
    <row r="26" spans="1:13" x14ac:dyDescent="0.2">
      <c r="C26" t="s">
        <v>22</v>
      </c>
      <c r="E26" t="s">
        <v>22</v>
      </c>
      <c r="K26" t="s">
        <v>22</v>
      </c>
      <c r="L26" t="s">
        <v>22</v>
      </c>
    </row>
    <row r="27" spans="1:13" x14ac:dyDescent="0.2">
      <c r="C27" t="s">
        <v>19</v>
      </c>
      <c r="E27" t="s">
        <v>19</v>
      </c>
      <c r="K27" t="s">
        <v>24</v>
      </c>
      <c r="L27" t="s">
        <v>24</v>
      </c>
    </row>
    <row r="28" spans="1:13" x14ac:dyDescent="0.2">
      <c r="C28" t="s">
        <v>21</v>
      </c>
      <c r="E28" t="s">
        <v>21</v>
      </c>
      <c r="K28" t="s">
        <v>19</v>
      </c>
      <c r="L28" t="s">
        <v>19</v>
      </c>
    </row>
    <row r="29" spans="1:13" x14ac:dyDescent="0.2">
      <c r="K29" t="s">
        <v>21</v>
      </c>
      <c r="L29" t="s">
        <v>21</v>
      </c>
    </row>
    <row r="30" spans="1:13" x14ac:dyDescent="0.2">
      <c r="A30" t="s">
        <v>143</v>
      </c>
      <c r="B30" t="s">
        <v>144</v>
      </c>
      <c r="C30" t="s">
        <v>145</v>
      </c>
    </row>
    <row r="31" spans="1:13" x14ac:dyDescent="0.2">
      <c r="A31">
        <v>1</v>
      </c>
      <c r="B31" t="str">
        <f>IF(Assessments!A3="",B30,Assessments!A3)</f>
        <v>Assessments</v>
      </c>
      <c r="C31" s="21">
        <f>Assessments!D3</f>
        <v>0</v>
      </c>
      <c r="D31" t="str">
        <f>"Utility_"&amp;SUBSTITUTE(Assessments!B3," ", "_")</f>
        <v>Utility_</v>
      </c>
    </row>
    <row r="32" spans="1:13" x14ac:dyDescent="0.2">
      <c r="A32">
        <v>2</v>
      </c>
      <c r="B32" t="str">
        <f>IF(Assessments!A4="",B31,Assessments!A4)</f>
        <v>Assessments</v>
      </c>
      <c r="C32" s="21">
        <f>Assessments!D4</f>
        <v>0</v>
      </c>
      <c r="D32" t="str">
        <f>"Utility_"&amp;SUBSTITUTE(Assessments!B4," ", "_")</f>
        <v>Utility_</v>
      </c>
    </row>
    <row r="33" spans="1:4" x14ac:dyDescent="0.2">
      <c r="A33">
        <v>3</v>
      </c>
      <c r="B33" t="str">
        <f>IF(Assessments!A5="",B32,Assessments!A5)</f>
        <v>Assessments</v>
      </c>
      <c r="C33" s="21">
        <f>Assessments!D5</f>
        <v>0</v>
      </c>
      <c r="D33" t="str">
        <f>"Utility_"&amp;SUBSTITUTE(Assessments!B5," ", "_")</f>
        <v>Utility_</v>
      </c>
    </row>
    <row r="34" spans="1:4" x14ac:dyDescent="0.2">
      <c r="A34">
        <v>4</v>
      </c>
      <c r="B34" t="str">
        <f>IF(Assessments!A6="",B33,Assessments!A6)</f>
        <v>Assessments</v>
      </c>
      <c r="C34" s="21">
        <f>Assessments!D6</f>
        <v>0</v>
      </c>
      <c r="D34" t="str">
        <f>"Utility_"&amp;SUBSTITUTE(Assessments!B6," ", "_")</f>
        <v>Utility_</v>
      </c>
    </row>
    <row r="35" spans="1:4" x14ac:dyDescent="0.2">
      <c r="A35">
        <v>5</v>
      </c>
      <c r="B35" t="str">
        <f>IF(Assessments!A7="",B34,Assessments!A7)</f>
        <v>Assessments</v>
      </c>
      <c r="C35" s="21">
        <f>Assessments!D7</f>
        <v>0</v>
      </c>
      <c r="D35" t="str">
        <f>"Utility_"&amp;SUBSTITUTE(Assessments!B7," ", "_")</f>
        <v>Utility_</v>
      </c>
    </row>
    <row r="36" spans="1:4" x14ac:dyDescent="0.2">
      <c r="A36">
        <v>6</v>
      </c>
      <c r="B36" t="str">
        <f>IF(Assessments!A8="",B35,Assessments!A8)</f>
        <v>Assessments</v>
      </c>
      <c r="C36" s="21">
        <f>Assessments!D8</f>
        <v>0</v>
      </c>
      <c r="D36" t="str">
        <f>"Utility_"&amp;SUBSTITUTE(Assessments!B8," ", "_")</f>
        <v>Utility_</v>
      </c>
    </row>
    <row r="37" spans="1:4" x14ac:dyDescent="0.2">
      <c r="A37">
        <v>7</v>
      </c>
      <c r="B37" t="str">
        <f>IF(Assessments!A9="",B36,Assessments!A9)</f>
        <v>Assessments</v>
      </c>
      <c r="C37" s="21">
        <f>Assessments!D9</f>
        <v>0</v>
      </c>
      <c r="D37" t="str">
        <f>"Utility_"&amp;SUBSTITUTE(Assessments!B9," ", "_")</f>
        <v>Utility_</v>
      </c>
    </row>
    <row r="38" spans="1:4" x14ac:dyDescent="0.2">
      <c r="A38">
        <v>8</v>
      </c>
      <c r="B38" t="str">
        <f>IF(Assessments!A10="",B37,Assessments!A10)</f>
        <v>Assessments</v>
      </c>
      <c r="C38" s="21">
        <f>Assessments!D10</f>
        <v>0</v>
      </c>
      <c r="D38" t="str">
        <f>"Utility_"&amp;SUBSTITUTE(Assessments!B10," ", "_")</f>
        <v>Utility_</v>
      </c>
    </row>
    <row r="39" spans="1:4" x14ac:dyDescent="0.2">
      <c r="A39">
        <v>9</v>
      </c>
      <c r="B39" t="str">
        <f>IF(Assessments!A11="",B38,Assessments!A11)</f>
        <v>Assessments</v>
      </c>
      <c r="C39" s="21">
        <f>Assessments!D11</f>
        <v>0</v>
      </c>
      <c r="D39" t="str">
        <f>"Utility_"&amp;SUBSTITUTE(Assessments!B11," ", "_")</f>
        <v>Utility_</v>
      </c>
    </row>
    <row r="40" spans="1:4" x14ac:dyDescent="0.2">
      <c r="A40">
        <v>10</v>
      </c>
      <c r="B40" t="str">
        <f>IF(Assessments!A12="",B39,Assessments!A12)</f>
        <v>Assessments</v>
      </c>
      <c r="C40" s="21">
        <f>Assessments!D12</f>
        <v>0</v>
      </c>
      <c r="D40" t="str">
        <f>"Utility_"&amp;SUBSTITUTE(Assessments!B12," ", "_")</f>
        <v>Utility_</v>
      </c>
    </row>
    <row r="41" spans="1:4" x14ac:dyDescent="0.2">
      <c r="A41">
        <v>11</v>
      </c>
      <c r="B41" t="str">
        <f>IF(Assessments!A13="",B40,Assessments!A13)</f>
        <v>Assessments</v>
      </c>
      <c r="C41" s="21">
        <f>Assessments!D13</f>
        <v>0</v>
      </c>
      <c r="D41" t="str">
        <f>"Utility_"&amp;SUBSTITUTE(Assessments!B13," ", "_")</f>
        <v>Utility_</v>
      </c>
    </row>
    <row r="42" spans="1:4" x14ac:dyDescent="0.2">
      <c r="A42">
        <v>12</v>
      </c>
      <c r="B42" t="str">
        <f>IF(Assessments!A14="",B41,Assessments!A14)</f>
        <v>Assessments</v>
      </c>
      <c r="C42" s="21">
        <f>Assessments!D14</f>
        <v>0</v>
      </c>
      <c r="D42" t="str">
        <f>"Utility_"&amp;SUBSTITUTE(Assessments!B14," ", "_")</f>
        <v>Utility_</v>
      </c>
    </row>
    <row r="43" spans="1:4" x14ac:dyDescent="0.2">
      <c r="A43">
        <v>13</v>
      </c>
      <c r="B43" t="str">
        <f>IF(Assessments!A15="",B42,Assessments!A15)</f>
        <v>Assessments</v>
      </c>
      <c r="C43" s="21">
        <f>Assessments!D15</f>
        <v>0</v>
      </c>
      <c r="D43" t="str">
        <f>"Utility_"&amp;SUBSTITUTE(Assessments!B15," ", "_")</f>
        <v>Utility_</v>
      </c>
    </row>
    <row r="44" spans="1:4" x14ac:dyDescent="0.2">
      <c r="A44">
        <v>14</v>
      </c>
      <c r="B44" t="str">
        <f>IF(Assessments!A16="",B43,Assessments!A16)</f>
        <v>Assessments</v>
      </c>
      <c r="C44" s="21">
        <f>Assessments!D16</f>
        <v>0</v>
      </c>
      <c r="D44" t="str">
        <f>"Utility_"&amp;SUBSTITUTE(Assessments!B16," ", "_")</f>
        <v>Utility_</v>
      </c>
    </row>
    <row r="45" spans="1:4" x14ac:dyDescent="0.2">
      <c r="A45">
        <v>15</v>
      </c>
      <c r="B45" t="str">
        <f>IF(Assessments!A17="",B44,Assessments!A17)</f>
        <v>Assessments</v>
      </c>
      <c r="C45" s="21">
        <f>Assessments!D17</f>
        <v>0</v>
      </c>
      <c r="D45" t="str">
        <f>"Utility_"&amp;SUBSTITUTE(Assessments!B17," ", "_")</f>
        <v>Utility_</v>
      </c>
    </row>
    <row r="46" spans="1:4" x14ac:dyDescent="0.2">
      <c r="A46">
        <v>16</v>
      </c>
      <c r="B46" t="str">
        <f>IF(Assessments!A18="",B45,Assessments!A18)</f>
        <v>Assessments</v>
      </c>
      <c r="C46" s="21">
        <f>Assessments!D18</f>
        <v>0</v>
      </c>
      <c r="D46" t="str">
        <f>"Utility_"&amp;SUBSTITUTE(Assessments!B18," ", "_")</f>
        <v>Utility_</v>
      </c>
    </row>
    <row r="47" spans="1:4" x14ac:dyDescent="0.2">
      <c r="A47">
        <v>17</v>
      </c>
      <c r="B47" t="str">
        <f>IF(Assessments!A19="",B46,Assessments!A19)</f>
        <v>Assessments</v>
      </c>
      <c r="C47" s="21">
        <f>Assessments!D19</f>
        <v>0</v>
      </c>
      <c r="D47" t="str">
        <f>"Utility_"&amp;SUBSTITUTE(Assessments!B19," ", "_")</f>
        <v>Utility_</v>
      </c>
    </row>
    <row r="48" spans="1:4" x14ac:dyDescent="0.2">
      <c r="A48">
        <v>18</v>
      </c>
      <c r="B48" t="str">
        <f>IF(Assessments!A20="",B47,Assessments!A20)</f>
        <v>Assessments</v>
      </c>
      <c r="C48" s="21">
        <f>Assessments!D20</f>
        <v>0</v>
      </c>
      <c r="D48" t="str">
        <f>"Utility_"&amp;SUBSTITUTE(Assessments!B20," ", "_")</f>
        <v>Utility_</v>
      </c>
    </row>
    <row r="49" spans="1:4" x14ac:dyDescent="0.2">
      <c r="A49">
        <v>19</v>
      </c>
      <c r="B49" t="str">
        <f>IF(Assessments!A21="",B48,Assessments!A21)</f>
        <v>Assessments</v>
      </c>
      <c r="C49" s="21">
        <f>Assessments!D21</f>
        <v>0</v>
      </c>
      <c r="D49" t="str">
        <f>"Utility_"&amp;SUBSTITUTE(Assessments!B21," ", "_")</f>
        <v>Utility_</v>
      </c>
    </row>
    <row r="50" spans="1:4" x14ac:dyDescent="0.2">
      <c r="A50">
        <v>20</v>
      </c>
      <c r="B50" t="str">
        <f>IF(Assessments!A22="",B49,Assessments!A22)</f>
        <v>Assessments</v>
      </c>
      <c r="C50" s="21">
        <f>Assessments!D22</f>
        <v>0</v>
      </c>
      <c r="D50" t="str">
        <f>"Utility_"&amp;SUBSTITUTE(Assessments!B22," ", "_")</f>
        <v>Utility_</v>
      </c>
    </row>
    <row r="51" spans="1:4" x14ac:dyDescent="0.2">
      <c r="A51">
        <v>21</v>
      </c>
      <c r="B51" t="str">
        <f>IF(Assessments!A23="",B50,Assessments!A23)</f>
        <v>Assessments</v>
      </c>
      <c r="C51" s="21">
        <f>Assessments!D23</f>
        <v>0</v>
      </c>
      <c r="D51" t="str">
        <f>"Utility_"&amp;SUBSTITUTE(Assessments!B23," ", "_")</f>
        <v>Utility_</v>
      </c>
    </row>
    <row r="52" spans="1:4" x14ac:dyDescent="0.2">
      <c r="A52">
        <v>22</v>
      </c>
      <c r="B52" t="str">
        <f>IF(Assessments!A24="",B51,Assessments!A24)</f>
        <v>Assessments</v>
      </c>
      <c r="C52" s="21">
        <f>Assessments!D24</f>
        <v>0</v>
      </c>
      <c r="D52" t="str">
        <f>"Utility_"&amp;SUBSTITUTE(Assessments!B24," ", "_")</f>
        <v>Utility_</v>
      </c>
    </row>
    <row r="53" spans="1:4" x14ac:dyDescent="0.2">
      <c r="A53">
        <v>23</v>
      </c>
      <c r="B53" t="str">
        <f>IF(Assessments!A25="",B52,Assessments!A25)</f>
        <v>Assessments</v>
      </c>
      <c r="C53" s="21">
        <f>Assessments!D25</f>
        <v>0</v>
      </c>
      <c r="D53" t="str">
        <f>"Utility_"&amp;SUBSTITUTE(Assessments!B25," ", "_")</f>
        <v>Utility_</v>
      </c>
    </row>
    <row r="54" spans="1:4" x14ac:dyDescent="0.2">
      <c r="A54">
        <v>24</v>
      </c>
      <c r="B54" t="str">
        <f>IF(Assessments!A26="",B53,Assessments!A26)</f>
        <v>Assessments</v>
      </c>
      <c r="C54" s="21">
        <f>Assessments!D26</f>
        <v>0</v>
      </c>
      <c r="D54" t="str">
        <f>"Utility_"&amp;SUBSTITUTE(Assessments!B26," ", "_")</f>
        <v>Utility_</v>
      </c>
    </row>
    <row r="55" spans="1:4" x14ac:dyDescent="0.2">
      <c r="A55">
        <v>25</v>
      </c>
      <c r="B55" t="str">
        <f>IF(Assessments!A27="",B54,Assessments!A27)</f>
        <v>Assessments</v>
      </c>
      <c r="C55" s="21">
        <f>Assessments!D27</f>
        <v>0</v>
      </c>
      <c r="D55" t="str">
        <f>"Utility_"&amp;SUBSTITUTE(Assessments!B27," ", "_")</f>
        <v>Utility_</v>
      </c>
    </row>
    <row r="56" spans="1:4" x14ac:dyDescent="0.2">
      <c r="A56">
        <v>26</v>
      </c>
      <c r="B56" t="str">
        <f>IF(Assessments!A28="",B55,Assessments!A28)</f>
        <v>Assessments</v>
      </c>
      <c r="C56" s="21">
        <f>Assessments!D28</f>
        <v>0</v>
      </c>
      <c r="D56" t="str">
        <f>"Utility_"&amp;SUBSTITUTE(Assessments!B28," ", "_")</f>
        <v>Utility_</v>
      </c>
    </row>
    <row r="57" spans="1:4" x14ac:dyDescent="0.2">
      <c r="A57">
        <v>27</v>
      </c>
      <c r="B57" t="str">
        <f>IF(Assessments!A29="",B56,Assessments!A29)</f>
        <v>Assessments</v>
      </c>
      <c r="C57" s="21">
        <f>Assessments!D29</f>
        <v>0</v>
      </c>
      <c r="D57" t="str">
        <f>"Utility_"&amp;SUBSTITUTE(Assessments!B29," ", "_")</f>
        <v>Utility_</v>
      </c>
    </row>
    <row r="58" spans="1:4" x14ac:dyDescent="0.2">
      <c r="A58">
        <v>28</v>
      </c>
      <c r="B58" t="str">
        <f>IF(Assessments!A30="",B57,Assessments!A30)</f>
        <v>Assessments</v>
      </c>
      <c r="C58" s="21">
        <f>Assessments!D30</f>
        <v>0</v>
      </c>
      <c r="D58" t="str">
        <f>"Utility_"&amp;SUBSTITUTE(Assessments!B30," ", "_")</f>
        <v>Utility_</v>
      </c>
    </row>
    <row r="59" spans="1:4" x14ac:dyDescent="0.2">
      <c r="A59">
        <v>29</v>
      </c>
      <c r="B59" t="str">
        <f>IF(Assessments!A31="",B58,Assessments!A31)</f>
        <v>Assessments</v>
      </c>
      <c r="C59" s="21">
        <f>Assessments!D31</f>
        <v>0</v>
      </c>
      <c r="D59" t="str">
        <f>"Utility_"&amp;SUBSTITUTE(Assessments!B31," ", "_")</f>
        <v>Utility_</v>
      </c>
    </row>
    <row r="60" spans="1:4" x14ac:dyDescent="0.2">
      <c r="A60">
        <v>30</v>
      </c>
      <c r="B60" t="str">
        <f>IF(Assessments!A32="",B59,Assessments!A32)</f>
        <v>Assessments</v>
      </c>
      <c r="C60" s="21">
        <f>Assessments!D32</f>
        <v>0</v>
      </c>
      <c r="D60" t="str">
        <f>"Utility_"&amp;SUBSTITUTE(Assessments!B32," ", "_")</f>
        <v>Utility_</v>
      </c>
    </row>
    <row r="61" spans="1:4" x14ac:dyDescent="0.2">
      <c r="A61">
        <v>31</v>
      </c>
      <c r="B61" t="str">
        <f>IF(Assessments!A33="",B60,Assessments!A33)</f>
        <v>Assessments</v>
      </c>
      <c r="C61" s="21">
        <f>Assessments!D33</f>
        <v>0</v>
      </c>
      <c r="D61" t="str">
        <f>"Utility_"&amp;SUBSTITUTE(Assessments!B33," ", "_")</f>
        <v>Utility_</v>
      </c>
    </row>
    <row r="62" spans="1:4" x14ac:dyDescent="0.2">
      <c r="A62">
        <v>32</v>
      </c>
      <c r="B62" t="str">
        <f>IF(Assessments!A34="",B61,Assessments!A34)</f>
        <v>Assessments</v>
      </c>
      <c r="C62" s="21">
        <f>Assessments!D34</f>
        <v>0</v>
      </c>
      <c r="D62" t="str">
        <f>"Utility_"&amp;SUBSTITUTE(Assessments!B34," ", "_")</f>
        <v>Utility_</v>
      </c>
    </row>
    <row r="63" spans="1:4" x14ac:dyDescent="0.2">
      <c r="A63">
        <v>33</v>
      </c>
      <c r="B63" t="str">
        <f>IF(Assessments!A35="",B62,Assessments!A35)</f>
        <v>Assessments</v>
      </c>
      <c r="C63" s="21">
        <f>Assessments!D35</f>
        <v>0</v>
      </c>
      <c r="D63" t="str">
        <f>"Utility_"&amp;SUBSTITUTE(Assessments!B35," ", "_")</f>
        <v>Utility_</v>
      </c>
    </row>
    <row r="64" spans="1:4" x14ac:dyDescent="0.2">
      <c r="A64">
        <v>34</v>
      </c>
      <c r="B64" t="str">
        <f>IF(Assessments!A36="",B63,Assessments!A36)</f>
        <v>Assessments</v>
      </c>
      <c r="C64" s="21">
        <f>Assessments!D36</f>
        <v>0</v>
      </c>
      <c r="D64" t="str">
        <f>"Utility_"&amp;SUBSTITUTE(Assessments!B36," ", "_")</f>
        <v>Utility_</v>
      </c>
    </row>
    <row r="65" spans="1:4" x14ac:dyDescent="0.2">
      <c r="A65">
        <v>35</v>
      </c>
      <c r="B65" t="str">
        <f>IF(Assessments!A37="",B64,Assessments!A37)</f>
        <v>Assessments</v>
      </c>
      <c r="C65" s="21">
        <f>Assessments!D37</f>
        <v>0</v>
      </c>
      <c r="D65" t="str">
        <f>"Utility_"&amp;SUBSTITUTE(Assessments!B37," ", "_")</f>
        <v>Utility_</v>
      </c>
    </row>
    <row r="66" spans="1:4" x14ac:dyDescent="0.2">
      <c r="A66">
        <v>36</v>
      </c>
      <c r="B66" t="str">
        <f>IF(Assessments!A38="",B65,Assessments!A38)</f>
        <v>Assessments</v>
      </c>
      <c r="C66" s="21">
        <f>Assessments!D38</f>
        <v>0</v>
      </c>
      <c r="D66" t="str">
        <f>"Utility_"&amp;SUBSTITUTE(Assessments!B38," ", "_")</f>
        <v>Utility_</v>
      </c>
    </row>
    <row r="67" spans="1:4" x14ac:dyDescent="0.2">
      <c r="A67">
        <v>37</v>
      </c>
      <c r="B67" t="str">
        <f>IF(Assessments!A39="",B66,Assessments!A39)</f>
        <v>Assessments</v>
      </c>
      <c r="C67" s="21">
        <f>Assessments!D39</f>
        <v>0</v>
      </c>
      <c r="D67" t="str">
        <f>"Utility_"&amp;SUBSTITUTE(Assessments!B39," ", "_")</f>
        <v>Utility_</v>
      </c>
    </row>
    <row r="68" spans="1:4" x14ac:dyDescent="0.2">
      <c r="A68">
        <v>38</v>
      </c>
      <c r="B68" t="str">
        <f>IF(Assessments!A40="",B67,Assessments!A40)</f>
        <v>Assessments</v>
      </c>
      <c r="C68" s="21">
        <f>Assessments!D40</f>
        <v>0</v>
      </c>
      <c r="D68" t="str">
        <f>"Utility_"&amp;SUBSTITUTE(Assessments!B40," ", "_")</f>
        <v>Utility_</v>
      </c>
    </row>
    <row r="69" spans="1:4" x14ac:dyDescent="0.2">
      <c r="A69">
        <v>39</v>
      </c>
      <c r="B69" t="str">
        <f>IF(Assessments!A41="",B68,Assessments!A41)</f>
        <v>Assessments</v>
      </c>
      <c r="C69" s="21">
        <f>Assessments!D41</f>
        <v>0</v>
      </c>
      <c r="D69" t="str">
        <f>"Utility_"&amp;SUBSTITUTE(Assessments!B41," ", "_")</f>
        <v>Utility_</v>
      </c>
    </row>
    <row r="70" spans="1:4" x14ac:dyDescent="0.2">
      <c r="A70">
        <v>40</v>
      </c>
      <c r="B70" t="str">
        <f>IF(Assessments!A42="",B69,Assessments!A42)</f>
        <v>Assessments</v>
      </c>
      <c r="C70" s="21">
        <f>Assessments!D42</f>
        <v>0</v>
      </c>
      <c r="D70" t="str">
        <f>"Utility_"&amp;SUBSTITUTE(Assessments!B42," ", "_")</f>
        <v>Utility_</v>
      </c>
    </row>
    <row r="71" spans="1:4" x14ac:dyDescent="0.2">
      <c r="A71">
        <v>41</v>
      </c>
      <c r="B71" t="str">
        <f>IF(Assessments!A43="",B70,Assessments!A43)</f>
        <v>Assessments</v>
      </c>
      <c r="C71" s="21">
        <f>Assessments!D43</f>
        <v>0</v>
      </c>
      <c r="D71" t="str">
        <f>"Utility_"&amp;SUBSTITUTE(Assessments!B43," ", "_")</f>
        <v>Utility_</v>
      </c>
    </row>
    <row r="72" spans="1:4" x14ac:dyDescent="0.2">
      <c r="A72">
        <v>42</v>
      </c>
      <c r="B72" t="str">
        <f>IF(Assessments!A44="",B71,Assessments!A44)</f>
        <v>Assessments</v>
      </c>
      <c r="C72" s="21">
        <f>Assessments!D44</f>
        <v>0</v>
      </c>
      <c r="D72" t="str">
        <f>"Utility_"&amp;SUBSTITUTE(Assessments!B44," ", "_")</f>
        <v>Utility_</v>
      </c>
    </row>
    <row r="73" spans="1:4" x14ac:dyDescent="0.2">
      <c r="A73">
        <v>43</v>
      </c>
      <c r="B73" t="str">
        <f>IF(Assessments!A45="",B72,Assessments!A45)</f>
        <v>Assessments</v>
      </c>
      <c r="C73" s="21">
        <f>Assessments!D45</f>
        <v>0</v>
      </c>
      <c r="D73" t="str">
        <f>"Utility_"&amp;SUBSTITUTE(Assessments!B45," ", "_")</f>
        <v>Utility_</v>
      </c>
    </row>
    <row r="74" spans="1:4" x14ac:dyDescent="0.2">
      <c r="A74">
        <v>44</v>
      </c>
      <c r="B74" t="str">
        <f>IF(Assessments!A46="",B73,Assessments!A46)</f>
        <v>Assessments</v>
      </c>
      <c r="C74" s="21">
        <f>Assessments!D46</f>
        <v>0</v>
      </c>
      <c r="D74" t="str">
        <f>"Utility_"&amp;SUBSTITUTE(Assessments!B46," ", "_")</f>
        <v>Utility_</v>
      </c>
    </row>
    <row r="75" spans="1:4" x14ac:dyDescent="0.2">
      <c r="A75">
        <v>45</v>
      </c>
      <c r="B75" t="str">
        <f>IF(Assessments!A47="",B74,Assessments!A47)</f>
        <v>Assessments</v>
      </c>
      <c r="C75" s="21">
        <f>Assessments!D47</f>
        <v>0</v>
      </c>
      <c r="D75" t="str">
        <f>"Utility_"&amp;SUBSTITUTE(Assessments!B47," ", "_")</f>
        <v>Utility_</v>
      </c>
    </row>
    <row r="76" spans="1:4" x14ac:dyDescent="0.2">
      <c r="A76">
        <v>46</v>
      </c>
      <c r="B76" t="str">
        <f>IF(Assessments!A48="",B75,Assessments!A48)</f>
        <v>Assessments</v>
      </c>
      <c r="C76" s="21">
        <f>Assessments!D48</f>
        <v>0</v>
      </c>
      <c r="D76" t="str">
        <f>"Utility_"&amp;SUBSTITUTE(Assessments!B48," ", "_")</f>
        <v>Utility_</v>
      </c>
    </row>
    <row r="77" spans="1:4" x14ac:dyDescent="0.2">
      <c r="A77">
        <v>47</v>
      </c>
      <c r="B77" t="str">
        <f>IF(Assessments!A49="",B76,Assessments!A49)</f>
        <v>Assessments</v>
      </c>
      <c r="C77" s="21">
        <f>Assessments!D49</f>
        <v>0</v>
      </c>
      <c r="D77" t="str">
        <f>"Utility_"&amp;SUBSTITUTE(Assessments!B49," ", "_")</f>
        <v>Utility_</v>
      </c>
    </row>
    <row r="78" spans="1:4" x14ac:dyDescent="0.2">
      <c r="A78">
        <v>48</v>
      </c>
      <c r="B78" t="str">
        <f>IF(Assessments!A50="",B77,Assessments!A50)</f>
        <v>Assessments</v>
      </c>
      <c r="C78" s="21">
        <f>Assessments!D50</f>
        <v>0</v>
      </c>
      <c r="D78" t="str">
        <f>"Utility_"&amp;SUBSTITUTE(Assessments!B50," ", "_")</f>
        <v>Utility_</v>
      </c>
    </row>
    <row r="79" spans="1:4" x14ac:dyDescent="0.2">
      <c r="A79">
        <v>49</v>
      </c>
      <c r="B79" t="str">
        <f>IF(Assessments!A51="",B78,Assessments!A51)</f>
        <v>Assessments</v>
      </c>
      <c r="C79" s="21">
        <f>Assessments!D51</f>
        <v>0</v>
      </c>
      <c r="D79" t="str">
        <f>"Utility_"&amp;SUBSTITUTE(Assessments!B51," ", "_")</f>
        <v>Utility_</v>
      </c>
    </row>
    <row r="80" spans="1:4" x14ac:dyDescent="0.2">
      <c r="A80">
        <v>50</v>
      </c>
      <c r="B80" t="str">
        <f>IF(Assessments!A52="",B79,Assessments!A52)</f>
        <v>Assessments</v>
      </c>
      <c r="C80" s="21">
        <f>Assessments!D52</f>
        <v>0</v>
      </c>
      <c r="D80" t="str">
        <f>"Utility_"&amp;SUBSTITUTE(Assessments!B52," ", "_")</f>
        <v>Utility_</v>
      </c>
    </row>
    <row r="81" spans="3:3" x14ac:dyDescent="0.2">
      <c r="C81" s="21"/>
    </row>
    <row r="82" spans="3:3" x14ac:dyDescent="0.2">
      <c r="C82" s="21"/>
    </row>
    <row r="83" spans="3:3" x14ac:dyDescent="0.2">
      <c r="C83" s="21"/>
    </row>
    <row r="84" spans="3:3" x14ac:dyDescent="0.2">
      <c r="C84" s="21"/>
    </row>
    <row r="85" spans="3:3" x14ac:dyDescent="0.2">
      <c r="C85" s="21"/>
    </row>
    <row r="86" spans="3:3" x14ac:dyDescent="0.2">
      <c r="C86" s="21"/>
    </row>
    <row r="87" spans="3:3" x14ac:dyDescent="0.2">
      <c r="C87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F02E-F855-F641-820A-9F0021AB4673}">
  <dimension ref="A1"/>
  <sheetViews>
    <sheetView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b3dbd43-4c4b-4544-9f8a-0553f9f5f25e}" enabled="0" method="" siteId="{db3dbd43-4c4b-4544-9f8a-0553f9f5f2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Facility</vt:lpstr>
      <vt:lpstr>Stakeholders</vt:lpstr>
      <vt:lpstr>Industrial_Systems</vt:lpstr>
      <vt:lpstr>End_Use_Inventory</vt:lpstr>
      <vt:lpstr>Assessments</vt:lpstr>
      <vt:lpstr>Energy_Efficiency_Measures</vt:lpstr>
      <vt:lpstr>HELPER</vt:lpstr>
      <vt:lpstr>JUSTIFI_UPLOAD_V1</vt:lpstr>
      <vt:lpstr>Lookup_Assessment</vt:lpstr>
      <vt:lpstr>Lookup_AssessmentList</vt:lpstr>
      <vt:lpstr>Names_Assessments</vt:lpstr>
      <vt:lpstr>Names_Industrial_Systems</vt:lpstr>
      <vt:lpstr>Other_Fuels</vt:lpstr>
      <vt:lpstr>Units_Compressed_Air</vt:lpstr>
      <vt:lpstr>Units_Energy</vt:lpstr>
      <vt:lpstr>Units_Size</vt:lpstr>
      <vt:lpstr>Units_Size_Cool</vt:lpstr>
      <vt:lpstr>Units_Steam</vt:lpstr>
      <vt:lpstr>Units_Water</vt:lpstr>
      <vt:lpstr>Utility_Building_Envelope</vt:lpstr>
      <vt:lpstr>Utility_Compressed_Air</vt:lpstr>
      <vt:lpstr>Utility_Fan</vt:lpstr>
      <vt:lpstr>Utility_HVAC</vt:lpstr>
      <vt:lpstr>Utility_Lighting</vt:lpstr>
      <vt:lpstr>Utility_Mobile</vt:lpstr>
      <vt:lpstr>Utility_Motor</vt:lpstr>
      <vt:lpstr>Utility_Other</vt:lpstr>
      <vt:lpstr>Utility_Process_Cooling</vt:lpstr>
      <vt:lpstr>Utility_Process_Heating</vt:lpstr>
      <vt:lpstr>Utility_Pump</vt:lpstr>
      <vt:lpstr>Utility_Steam</vt:lpstr>
      <vt:lpstr>Utility_Treasure_Hunt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Root, Mark M.</dc:creator>
  <cp:keywords/>
  <dc:description/>
  <cp:lastModifiedBy>Root, Mark M.</cp:lastModifiedBy>
  <cp:revision/>
  <dcterms:created xsi:type="dcterms:W3CDTF">2025-05-20T17:36:06Z</dcterms:created>
  <dcterms:modified xsi:type="dcterms:W3CDTF">2025-05-30T13:38:42Z</dcterms:modified>
  <cp:category/>
  <cp:contentStatus/>
</cp:coreProperties>
</file>