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esmatte/Desktop/Movies Cryo/"/>
    </mc:Choice>
  </mc:AlternateContent>
  <xr:revisionPtr revIDLastSave="0" documentId="13_ncr:1_{15AA4610-B308-C241-823D-D0C0326A8DDD}" xr6:coauthVersionLast="47" xr6:coauthVersionMax="47" xr10:uidLastSave="{00000000-0000-0000-0000-000000000000}"/>
  <bookViews>
    <workbookView xWindow="-45760" yWindow="-6460" windowWidth="28040" windowHeight="16280" xr2:uid="{2E783478-9F30-0B48-B4CA-4C4DEAB011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E25" i="1" s="1"/>
  <c r="C24" i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9" i="1"/>
  <c r="E9" i="1" s="1"/>
  <c r="E24" i="1"/>
</calcChain>
</file>

<file path=xl/sharedStrings.xml><?xml version="1.0" encoding="utf-8"?>
<sst xmlns="http://schemas.openxmlformats.org/spreadsheetml/2006/main" count="29" uniqueCount="29">
  <si>
    <t>Image</t>
  </si>
  <si>
    <t>Size (px)</t>
  </si>
  <si>
    <t>Scale (px to nm)</t>
  </si>
  <si>
    <t>Size (nm)</t>
  </si>
  <si>
    <t>Desktop/Movies Cryo/wild_type_curved_septum  Bacillustomography1.avi</t>
  </si>
  <si>
    <t>Desktop/Movies Cryo/wild_type_curved_septum  Bacillustomography2.avi</t>
  </si>
  <si>
    <t>Desktop/Movies Cryo/wild_type_curved_septum  Bacillustomography3.avi</t>
  </si>
  <si>
    <t>Desktop/Movies Cryo/wild_type_curved_septum  Bacillustomography4.avi</t>
  </si>
  <si>
    <t>Desktop/Movies Cryo/wild_type_curved_septum  Bacillustomography5.avi</t>
  </si>
  <si>
    <t>Desktop/Movies Cryo/wild_type_curved_septum  Bacillustomography6.avi</t>
  </si>
  <si>
    <t>Desktop/Movies Cryo/wild_type_curved_septum  Bacillustomography7.avi</t>
  </si>
  <si>
    <t>Desktop/Movies Cryo/wild_type_curved_septum  Bacillustomography8.avi</t>
  </si>
  <si>
    <t>Desktop/Movies Cryo/wild_type_engulfing_septum  Bacillustomography1.avi</t>
  </si>
  <si>
    <t>Desktop/Movies Cryo/wild_type_engulfing_septum  Bacillustomography10.avi</t>
  </si>
  <si>
    <t>Desktop/Movies Cryo/wild_type_engulfing_septum  Bacillustomography11.avi</t>
  </si>
  <si>
    <t>Desktop/Movies Cryo/wild_type_engulfing_septum  Bacillustomography2.avi</t>
  </si>
  <si>
    <t>Desktop/Movies Cryo/wild_type_engulfing_septum  Bacillustomography3.avi</t>
  </si>
  <si>
    <t>Desktop/Movies Cryo/wild_type_engulfing_septum  Bacillustomography4.avi</t>
  </si>
  <si>
    <t>Desktop/Movies Cryo/wild_type_engulfing_septum  Bacillustomography5.avi</t>
  </si>
  <si>
    <t>Desktop/Movies Cryo/wild_type_engulfing_septum  Bacillustomography6.avi</t>
  </si>
  <si>
    <t>Desktop/Movies Cryo/wild_type_engulfing_septum  Bacillustomography7.avi</t>
  </si>
  <si>
    <t>Desktop/Movies Cryo/wild_type_engulfing_septum  Bacillustomography9.avi</t>
  </si>
  <si>
    <t>Desktop/Movies Cryo/wild_type_flat_septum  Bacillustomography1.avi</t>
  </si>
  <si>
    <t>Desktop/Movies Cryo/wild_type_flat_septum  Bacillustomography3.avi</t>
  </si>
  <si>
    <t>Desktop/Movies Cryo/wild_type_flat_septum  Bacillustomography4.avi</t>
  </si>
  <si>
    <t>Desktop/Movies Cryo/wild_type_flat_septum  Bacillustomography5.avi</t>
  </si>
  <si>
    <t>Desktop/Movies Cryo/wild_type_flat_septum  Bacillustomography6.avi</t>
  </si>
  <si>
    <t>Desktop/Movies Cryo/wild_type_flat_septum  Bacillustomography7.avi</t>
  </si>
  <si>
    <t>Scalebar size (px)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</si>
</sst>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703A-1CE5-6E4D-9749-9F1025A67D78}">
  <dimension ref="A1:E25"/>
  <sheetViews>
    <sheetView tabSelected="1" workbookViewId="0">
      <selection activeCell="E7" sqref="E7"/>
    </sheetView>
  </sheetViews>
  <sheetFormatPr baseColWidth="10" defaultRowHeight="16" x14ac:dyDescent="0.2"/>
  <cols>
    <col min="1" max="1" width="62" customWidth="1"/>
    <col min="2" max="2" width="17.33203125" customWidth="1"/>
    <col min="3" max="3" width="18.5" customWidth="1"/>
    <col min="4" max="4" width="11.5" customWidth="1"/>
    <col min="5" max="5" width="12.5" customWidth="1"/>
  </cols>
  <sheetData>
    <row r="1" spans="1:5" x14ac:dyDescent="0.2">
      <c r="A1" s="4" t="s">
        <v>0</v>
      </c>
      <c r="B1" s="4" t="s">
        <v>28</v>
      </c>
      <c r="C1" s="4" t="s">
        <v>2</v>
      </c>
      <c r="D1" s="4" t="s">
        <v>1</v>
      </c>
      <c r="E1" s="4" t="s">
        <v>3</v>
      </c>
    </row>
    <row r="2" spans="1:5" ht="17" x14ac:dyDescent="0.25">
      <c r="A2" s="2" t="s">
        <v>4</v>
      </c>
      <c r="B2" s="3">
        <v>106</v>
      </c>
      <c r="C2" s="4">
        <f t="shared" ref="C2:C8" si="0">200/B2</f>
        <v>1.8867924528301887</v>
      </c>
      <c r="D2" s="4">
        <v>406</v>
      </c>
      <c r="E2" s="4">
        <f>C2*D2</f>
        <v>766.03773584905662</v>
      </c>
    </row>
    <row r="3" spans="1:5" ht="17" x14ac:dyDescent="0.25">
      <c r="A3" s="1" t="s">
        <v>5</v>
      </c>
      <c r="B3" s="5">
        <v>106</v>
      </c>
      <c r="C3" s="4">
        <f t="shared" si="0"/>
        <v>1.8867924528301887</v>
      </c>
      <c r="D3" s="4">
        <v>462</v>
      </c>
      <c r="E3" s="4">
        <f t="shared" ref="E3:E25" si="1">C3*D3</f>
        <v>871.69811320754718</v>
      </c>
    </row>
    <row r="4" spans="1:5" ht="17" x14ac:dyDescent="0.25">
      <c r="A4" s="1" t="s">
        <v>6</v>
      </c>
      <c r="B4" s="5">
        <v>107</v>
      </c>
      <c r="C4" s="4">
        <f t="shared" si="0"/>
        <v>1.8691588785046729</v>
      </c>
      <c r="D4" s="4">
        <v>431</v>
      </c>
      <c r="E4" s="4">
        <f t="shared" si="1"/>
        <v>805.60747663551399</v>
      </c>
    </row>
    <row r="5" spans="1:5" ht="17" x14ac:dyDescent="0.25">
      <c r="A5" s="1" t="s">
        <v>7</v>
      </c>
      <c r="B5" s="5">
        <v>107</v>
      </c>
      <c r="C5" s="4">
        <f t="shared" si="0"/>
        <v>1.8691588785046729</v>
      </c>
      <c r="D5" s="4">
        <v>402</v>
      </c>
      <c r="E5" s="4">
        <f t="shared" si="1"/>
        <v>751.40186915887853</v>
      </c>
    </row>
    <row r="6" spans="1:5" ht="17" x14ac:dyDescent="0.25">
      <c r="A6" s="1" t="s">
        <v>8</v>
      </c>
      <c r="B6" s="5">
        <v>107</v>
      </c>
      <c r="C6" s="4">
        <f t="shared" si="0"/>
        <v>1.8691588785046729</v>
      </c>
      <c r="D6" s="4">
        <v>415</v>
      </c>
      <c r="E6" s="4">
        <f t="shared" si="1"/>
        <v>775.70093457943926</v>
      </c>
    </row>
    <row r="7" spans="1:5" ht="17" x14ac:dyDescent="0.25">
      <c r="A7" s="1" t="s">
        <v>9</v>
      </c>
      <c r="B7" s="5">
        <v>105</v>
      </c>
      <c r="C7" s="4">
        <f t="shared" si="0"/>
        <v>1.9047619047619047</v>
      </c>
      <c r="D7" s="4">
        <v>443</v>
      </c>
      <c r="E7" s="4">
        <f t="shared" si="1"/>
        <v>843.80952380952374</v>
      </c>
    </row>
    <row r="8" spans="1:5" ht="17" x14ac:dyDescent="0.25">
      <c r="A8" s="1" t="s">
        <v>10</v>
      </c>
      <c r="B8" s="5">
        <v>104</v>
      </c>
      <c r="C8" s="4">
        <f t="shared" si="0"/>
        <v>1.9230769230769231</v>
      </c>
      <c r="D8" s="4">
        <v>440</v>
      </c>
      <c r="E8" s="4">
        <f t="shared" si="1"/>
        <v>846.15384615384619</v>
      </c>
    </row>
    <row r="9" spans="1:5" ht="17" x14ac:dyDescent="0.25">
      <c r="A9" s="1" t="s">
        <v>11</v>
      </c>
      <c r="B9" s="5">
        <v>110</v>
      </c>
      <c r="C9" s="4">
        <f>200/B9</f>
        <v>1.8181818181818181</v>
      </c>
      <c r="D9" s="4">
        <v>444</v>
      </c>
      <c r="E9" s="4">
        <f t="shared" si="1"/>
        <v>807.27272727272725</v>
      </c>
    </row>
    <row r="10" spans="1:5" ht="17" x14ac:dyDescent="0.25">
      <c r="A10" s="1" t="s">
        <v>12</v>
      </c>
      <c r="B10" s="5">
        <v>107</v>
      </c>
      <c r="C10" s="4">
        <f t="shared" ref="C10:C25" si="2">200/B10</f>
        <v>1.8691588785046729</v>
      </c>
      <c r="D10" s="4">
        <v>433</v>
      </c>
      <c r="E10" s="4">
        <f t="shared" si="1"/>
        <v>809.34579439252332</v>
      </c>
    </row>
    <row r="11" spans="1:5" ht="17" x14ac:dyDescent="0.25">
      <c r="A11" s="1" t="s">
        <v>13</v>
      </c>
      <c r="B11" s="5">
        <v>106</v>
      </c>
      <c r="C11" s="4">
        <f t="shared" si="2"/>
        <v>1.8867924528301887</v>
      </c>
      <c r="D11" s="4">
        <v>422</v>
      </c>
      <c r="E11" s="4">
        <f t="shared" si="1"/>
        <v>796.22641509433959</v>
      </c>
    </row>
    <row r="12" spans="1:5" ht="17" x14ac:dyDescent="0.25">
      <c r="A12" s="1" t="s">
        <v>14</v>
      </c>
      <c r="B12" s="5">
        <v>120</v>
      </c>
      <c r="C12" s="4">
        <f t="shared" si="2"/>
        <v>1.6666666666666667</v>
      </c>
      <c r="D12" s="4">
        <v>488</v>
      </c>
      <c r="E12" s="4">
        <f t="shared" si="1"/>
        <v>813.33333333333337</v>
      </c>
    </row>
    <row r="13" spans="1:5" ht="17" x14ac:dyDescent="0.25">
      <c r="A13" s="1" t="s">
        <v>15</v>
      </c>
      <c r="B13" s="5">
        <v>81</v>
      </c>
      <c r="C13" s="4">
        <f t="shared" si="2"/>
        <v>2.4691358024691357</v>
      </c>
      <c r="D13" s="4">
        <v>334</v>
      </c>
      <c r="E13" s="4">
        <f t="shared" si="1"/>
        <v>824.69135802469134</v>
      </c>
    </row>
    <row r="14" spans="1:5" ht="17" x14ac:dyDescent="0.25">
      <c r="A14" s="1" t="s">
        <v>16</v>
      </c>
      <c r="B14" s="5">
        <v>81</v>
      </c>
      <c r="C14" s="4">
        <f t="shared" si="2"/>
        <v>2.4691358024691357</v>
      </c>
      <c r="D14" s="4">
        <v>340</v>
      </c>
      <c r="E14" s="4">
        <f t="shared" si="1"/>
        <v>839.50617283950612</v>
      </c>
    </row>
    <row r="15" spans="1:5" ht="17" x14ac:dyDescent="0.25">
      <c r="A15" s="1" t="s">
        <v>17</v>
      </c>
      <c r="B15" s="5">
        <v>107</v>
      </c>
      <c r="C15" s="4">
        <f t="shared" si="2"/>
        <v>1.8691588785046729</v>
      </c>
      <c r="D15" s="4">
        <v>467</v>
      </c>
      <c r="E15" s="4">
        <f t="shared" si="1"/>
        <v>872.89719626168221</v>
      </c>
    </row>
    <row r="16" spans="1:5" ht="17" x14ac:dyDescent="0.25">
      <c r="A16" s="1" t="s">
        <v>18</v>
      </c>
      <c r="B16" s="5">
        <v>86</v>
      </c>
      <c r="C16" s="4">
        <f t="shared" si="2"/>
        <v>2.3255813953488373</v>
      </c>
      <c r="D16" s="4">
        <v>330</v>
      </c>
      <c r="E16" s="4">
        <f t="shared" si="1"/>
        <v>767.44186046511629</v>
      </c>
    </row>
    <row r="17" spans="1:5" ht="17" x14ac:dyDescent="0.25">
      <c r="A17" s="1" t="s">
        <v>19</v>
      </c>
      <c r="B17" s="5">
        <v>108</v>
      </c>
      <c r="C17" s="4">
        <f t="shared" si="2"/>
        <v>1.8518518518518519</v>
      </c>
      <c r="D17" s="4">
        <v>406</v>
      </c>
      <c r="E17" s="4">
        <f t="shared" si="1"/>
        <v>751.85185185185185</v>
      </c>
    </row>
    <row r="18" spans="1:5" ht="17" x14ac:dyDescent="0.25">
      <c r="A18" s="1" t="s">
        <v>20</v>
      </c>
      <c r="B18" s="5">
        <v>106</v>
      </c>
      <c r="C18" s="4">
        <f t="shared" si="2"/>
        <v>1.8867924528301887</v>
      </c>
      <c r="D18" s="4">
        <v>460</v>
      </c>
      <c r="E18" s="4">
        <f t="shared" si="1"/>
        <v>867.92452830188677</v>
      </c>
    </row>
    <row r="19" spans="1:5" ht="17" x14ac:dyDescent="0.25">
      <c r="A19" s="1" t="s">
        <v>21</v>
      </c>
      <c r="B19" s="5">
        <v>107</v>
      </c>
      <c r="C19" s="4">
        <f t="shared" si="2"/>
        <v>1.8691588785046729</v>
      </c>
      <c r="D19" s="4">
        <v>433</v>
      </c>
      <c r="E19" s="4">
        <f t="shared" si="1"/>
        <v>809.34579439252332</v>
      </c>
    </row>
    <row r="20" spans="1:5" ht="17" x14ac:dyDescent="0.25">
      <c r="A20" s="1" t="s">
        <v>22</v>
      </c>
      <c r="B20" s="5">
        <v>107</v>
      </c>
      <c r="C20" s="4">
        <f t="shared" si="2"/>
        <v>1.8691588785046729</v>
      </c>
      <c r="D20" s="4">
        <v>487.8</v>
      </c>
      <c r="E20" s="4">
        <f t="shared" si="1"/>
        <v>911.7757009345795</v>
      </c>
    </row>
    <row r="21" spans="1:5" ht="17" x14ac:dyDescent="0.25">
      <c r="A21" s="1" t="s">
        <v>23</v>
      </c>
      <c r="B21" s="5">
        <v>107</v>
      </c>
      <c r="C21" s="4">
        <f t="shared" si="2"/>
        <v>1.8691588785046729</v>
      </c>
      <c r="D21" s="4">
        <v>457</v>
      </c>
      <c r="E21" s="4">
        <f t="shared" si="1"/>
        <v>854.20560747663546</v>
      </c>
    </row>
    <row r="22" spans="1:5" ht="17" x14ac:dyDescent="0.25">
      <c r="A22" s="1" t="s">
        <v>24</v>
      </c>
      <c r="B22" s="5">
        <v>107</v>
      </c>
      <c r="C22" s="4">
        <f t="shared" si="2"/>
        <v>1.8691588785046729</v>
      </c>
      <c r="D22" s="4">
        <v>448</v>
      </c>
      <c r="E22" s="4">
        <f t="shared" si="1"/>
        <v>837.38317757009349</v>
      </c>
    </row>
    <row r="23" spans="1:5" ht="17" x14ac:dyDescent="0.25">
      <c r="A23" s="1" t="s">
        <v>25</v>
      </c>
      <c r="B23" s="5">
        <v>107</v>
      </c>
      <c r="C23" s="4">
        <f t="shared" si="2"/>
        <v>1.8691588785046729</v>
      </c>
      <c r="D23" s="4">
        <v>431</v>
      </c>
      <c r="E23" s="4">
        <f t="shared" si="1"/>
        <v>805.60747663551399</v>
      </c>
    </row>
    <row r="24" spans="1:5" ht="17" x14ac:dyDescent="0.25">
      <c r="A24" s="1" t="s">
        <v>26</v>
      </c>
      <c r="B24" s="5">
        <v>147</v>
      </c>
      <c r="C24" s="4">
        <f t="shared" si="2"/>
        <v>1.3605442176870748</v>
      </c>
      <c r="D24" s="4">
        <v>462</v>
      </c>
      <c r="E24" s="4">
        <f t="shared" si="1"/>
        <v>628.57142857142856</v>
      </c>
    </row>
    <row r="25" spans="1:5" ht="17" x14ac:dyDescent="0.25">
      <c r="A25" s="1" t="s">
        <v>27</v>
      </c>
      <c r="B25" s="5">
        <v>90</v>
      </c>
      <c r="C25" s="4">
        <f t="shared" si="2"/>
        <v>2.2222222222222223</v>
      </c>
      <c r="D25" s="4">
        <v>402</v>
      </c>
      <c r="E25" s="4">
        <f t="shared" si="1"/>
        <v>893.33333333333337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2025-03-07T15:26:44Z</dcterms:created>
  <dcterms:modified xsi:type="dcterms:W3CDTF">2025-03-07T16:04:30Z</dcterms:modified>
</cp:coreProperties>
</file>