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Csv_to_Kml_Converter\doc_ex2\Algorithm comparisons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M2" i="1"/>
  <c r="L2" i="1"/>
  <c r="S2" i="1" l="1"/>
  <c r="O10" i="1" l="1"/>
  <c r="O13" i="1"/>
  <c r="O9" i="1"/>
  <c r="O6" i="1"/>
  <c r="O33" i="1"/>
  <c r="O29" i="1"/>
  <c r="O25" i="1"/>
  <c r="O21" i="1"/>
  <c r="O17" i="1"/>
  <c r="O47" i="1"/>
  <c r="O43" i="1"/>
  <c r="O39" i="1"/>
  <c r="O35" i="1"/>
  <c r="O32" i="1"/>
  <c r="O28" i="1"/>
  <c r="O24" i="1"/>
  <c r="O20" i="1"/>
  <c r="O44" i="1"/>
  <c r="O49" i="1"/>
  <c r="O45" i="1"/>
  <c r="O41" i="1"/>
  <c r="O37" i="1"/>
  <c r="O50" i="1"/>
  <c r="O46" i="1"/>
  <c r="O42" i="1"/>
  <c r="O38" i="1"/>
  <c r="O48" i="1"/>
  <c r="O40" i="1"/>
  <c r="O36" i="1"/>
  <c r="O34" i="1"/>
  <c r="O30" i="1"/>
  <c r="O26" i="1"/>
  <c r="O22" i="1"/>
  <c r="O31" i="1"/>
  <c r="O27" i="1"/>
  <c r="O23" i="1"/>
  <c r="O19" i="1"/>
  <c r="O4" i="1"/>
  <c r="O18" i="1"/>
  <c r="O14" i="1"/>
  <c r="O15" i="1"/>
  <c r="O11" i="1"/>
  <c r="O7" i="1"/>
  <c r="O3" i="1"/>
  <c r="O16" i="1"/>
  <c r="O12" i="1"/>
  <c r="O8" i="1"/>
  <c r="O5" i="1"/>
  <c r="O2" i="1"/>
  <c r="Q2" i="1" l="1"/>
</calcChain>
</file>

<file path=xl/sharedStrings.xml><?xml version="1.0" encoding="utf-8"?>
<sst xmlns="http://schemas.openxmlformats.org/spreadsheetml/2006/main" count="202" uniqueCount="41">
  <si>
    <t>Ariel_University</t>
  </si>
  <si>
    <t xml:space="preserve"> </t>
  </si>
  <si>
    <t>1c:b9:c4:16:ed:48</t>
  </si>
  <si>
    <t>IT-MNG</t>
  </si>
  <si>
    <t>1c:b9:c4:15:ed:b8</t>
  </si>
  <si>
    <t>1c:b9:c4:16:05:38</t>
  </si>
  <si>
    <t>a2:6c:ac:a0:3d:eb</t>
  </si>
  <si>
    <t>giftwizard</t>
  </si>
  <si>
    <t>Our Algorithm:</t>
  </si>
  <si>
    <t>Your Algorithm:</t>
  </si>
  <si>
    <t>Calculating delta of coords (A-B)</t>
  </si>
  <si>
    <t>Average</t>
  </si>
  <si>
    <t>34:8f:27:20:89:b8</t>
  </si>
  <si>
    <t>30:e1:71:0d:e0:67</t>
  </si>
  <si>
    <t>24:79:2a:2b:07:b8</t>
  </si>
  <si>
    <t>24:79:2a:2c:5b:d8</t>
  </si>
  <si>
    <t>3c:52:82:ef:a4:8b</t>
  </si>
  <si>
    <t>24:79:2a:ab:07:b7</t>
  </si>
  <si>
    <t>24:79:2a:2b:07:bc</t>
  </si>
  <si>
    <t>34:8f:27:a0:89:b7</t>
  </si>
  <si>
    <t>90:6c:ac:9f:fb:1f</t>
  </si>
  <si>
    <t>24:79:2a:ac:5c:17</t>
  </si>
  <si>
    <t>1c:b9:c4:15:23:58</t>
  </si>
  <si>
    <t>90:6c:ac:a0:3d:eb</t>
  </si>
  <si>
    <t>1c:b9:c4:95:23:57</t>
  </si>
  <si>
    <t>90:6c:ac:9f:f1:c5</t>
  </si>
  <si>
    <t>24:79:2a:2b:02:7c</t>
  </si>
  <si>
    <t>24:79:2a:2c:5c:18</t>
  </si>
  <si>
    <t>b2:6c:ac:9f:f1:c5</t>
  </si>
  <si>
    <t>c2:6c:ac:9f:fb:1f</t>
  </si>
  <si>
    <t>24:79:2a:ac:5b:d7</t>
  </si>
  <si>
    <t>1c:b9:c4:16:06:bc</t>
  </si>
  <si>
    <t>1c:b9:c4:16:06:b8</t>
  </si>
  <si>
    <t>DIRECT-66-HP DeskJet 3630 series</t>
  </si>
  <si>
    <t>DIRECT-8A-HP DeskJet 3630 series</t>
  </si>
  <si>
    <t>Guest</t>
  </si>
  <si>
    <t>CliClap</t>
  </si>
  <si>
    <t>paysday</t>
  </si>
  <si>
    <t>shapedo</t>
  </si>
  <si>
    <t>Average for all rows</t>
  </si>
  <si>
    <t>Average of Lat and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</si>
</sst>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7" borderId="0" applyNumberFormat="0" applyBorder="0" applyAlignment="0" applyProtection="0"/>
  </cellStyleXfs>
  <cellXfs count="18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5" fillId="7" borderId="0" xfId="4"/>
    <xf numFmtId="0" fontId="5" fillId="7" borderId="0" xfId="4" applyAlignment="1">
      <alignment horizontal="center"/>
    </xf>
  </cellXfs>
  <cellStyles count="5">
    <cellStyle name="Accent5" xfId="4" builtinId="45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S50"/>
  <sheetViews>
    <sheetView tabSelected="1" topLeftCell="C1" zoomScale="70" zoomScaleNormal="70" workbookViewId="0">
      <selection activeCell="L2" sqref="L2"/>
    </sheetView>
  </sheetViews>
  <sheetFormatPr defaultRowHeight="15" x14ac:dyDescent="0.25"/>
  <cols>
    <col min="1" max="1" width="31.140625" bestFit="1" customWidth="1"/>
    <col min="2" max="2" width="16.7109375" bestFit="1" customWidth="1"/>
    <col min="3" max="5" width="12" bestFit="1" customWidth="1"/>
    <col min="6" max="6" width="31.140625" bestFit="1" customWidth="1"/>
    <col min="7" max="7" width="16.7109375" bestFit="1" customWidth="1"/>
    <col min="8" max="10" width="12" bestFit="1" customWidth="1"/>
    <col min="14" max="15" width="12.7109375" bestFit="1" customWidth="1"/>
    <col min="17" max="17" width="19.7109375" customWidth="1"/>
    <col min="19" max="19" width="23.5703125" bestFit="1" customWidth="1"/>
  </cols>
  <sheetData>
    <row r="1" spans="1:19" ht="15.75" thickBot="1" x14ac:dyDescent="0.3">
      <c r="C1" s="13" t="s">
        <v>8</v>
      </c>
      <c r="D1" s="14"/>
      <c r="E1" s="15"/>
      <c r="H1" s="10" t="s">
        <v>9</v>
      </c>
      <c r="I1" s="11"/>
      <c r="J1" s="12"/>
      <c r="K1" s="2"/>
      <c r="L1" s="7" t="s">
        <v>10</v>
      </c>
      <c r="M1" s="8"/>
      <c r="N1" s="9"/>
      <c r="O1" s="1" t="s">
        <v>11</v>
      </c>
      <c r="Q1" s="3" t="s">
        <v>39</v>
      </c>
      <c r="S1" s="16" t="s">
        <v>40</v>
      </c>
    </row>
    <row r="2" spans="1:19" ht="15.75" thickBot="1" x14ac:dyDescent="0.3">
      <c r="A2" t="s">
        <v>0</v>
      </c>
      <c r="B2" t="s">
        <v>12</v>
      </c>
      <c r="C2">
        <v>32.1044432109626</v>
      </c>
      <c r="D2">
        <v>35.209395148851598</v>
      </c>
      <c r="E2" s="5">
        <v>692.92409586027998</v>
      </c>
      <c r="F2" t="s">
        <v>0</v>
      </c>
      <c r="G2" t="s">
        <v>12</v>
      </c>
      <c r="H2">
        <v>32.104212693555397</v>
      </c>
      <c r="I2">
        <v>35.209268451008498</v>
      </c>
      <c r="J2">
        <v>692.02834304468001</v>
      </c>
      <c r="L2">
        <f>ABS(C2-H2)</f>
        <v>2.305174072034788E-4</v>
      </c>
      <c r="M2">
        <f>ABS(D2-I2)</f>
        <v>1.2669784310048726E-4</v>
      </c>
      <c r="N2">
        <f>ABS(E2-J2)</f>
        <v>0.89575281559996256</v>
      </c>
      <c r="O2">
        <f>(L2+M2+N2)/3</f>
        <v>0.29870334361675549</v>
      </c>
      <c r="Q2" s="4">
        <f>AVERAGE(O2:O50)</f>
        <v>1.3211455899594078</v>
      </c>
      <c r="S2" s="17">
        <f>AVERAGE(L2:L50,M2:M50)</f>
        <v>2.6982661218190291E-4</v>
      </c>
    </row>
    <row r="3" spans="1:19" x14ac:dyDescent="0.25">
      <c r="A3" t="s">
        <v>33</v>
      </c>
      <c r="B3" t="s">
        <v>13</v>
      </c>
      <c r="C3">
        <v>32.103896624480903</v>
      </c>
      <c r="D3">
        <v>35.210244218587903</v>
      </c>
      <c r="E3" s="6">
        <v>700.33593950608997</v>
      </c>
      <c r="F3" t="s">
        <v>33</v>
      </c>
      <c r="G3" t="s">
        <v>13</v>
      </c>
      <c r="H3">
        <v>32.104434541711498</v>
      </c>
      <c r="I3">
        <v>35.2097698641197</v>
      </c>
      <c r="J3">
        <v>691.10463901062406</v>
      </c>
      <c r="L3">
        <f t="shared" ref="L3:N50" si="0">ABS(C3-H3)</f>
        <v>5.3791723059504193E-4</v>
      </c>
      <c r="M3">
        <f t="shared" ref="M3:M50" si="1">ABS(D3-I3)</f>
        <v>4.7435446820287552E-4</v>
      </c>
      <c r="N3">
        <f t="shared" si="0"/>
        <v>9.2313004954659164</v>
      </c>
      <c r="O3">
        <f t="shared" ref="O3:O50" si="2">(L3+M3+N3)/3</f>
        <v>3.0774375890549046</v>
      </c>
    </row>
    <row r="4" spans="1:19" x14ac:dyDescent="0.25">
      <c r="A4" t="s">
        <v>33</v>
      </c>
      <c r="B4" t="s">
        <v>13</v>
      </c>
      <c r="C4">
        <v>32.103841569493703</v>
      </c>
      <c r="D4">
        <v>35.210121883926703</v>
      </c>
      <c r="E4" s="6">
        <v>697.41604596731599</v>
      </c>
      <c r="F4" t="s">
        <v>33</v>
      </c>
      <c r="G4" t="s">
        <v>13</v>
      </c>
      <c r="H4">
        <v>32.1044505617078</v>
      </c>
      <c r="I4">
        <v>35.209751962987099</v>
      </c>
      <c r="J4">
        <v>691.08189149673001</v>
      </c>
      <c r="L4">
        <f t="shared" si="0"/>
        <v>6.0899221409727033E-4</v>
      </c>
      <c r="M4">
        <f t="shared" si="1"/>
        <v>3.699209396046399E-4</v>
      </c>
      <c r="N4">
        <f t="shared" si="0"/>
        <v>6.334154470585986</v>
      </c>
      <c r="O4">
        <f t="shared" si="2"/>
        <v>2.1117111279132295</v>
      </c>
    </row>
    <row r="5" spans="1:19" x14ac:dyDescent="0.25">
      <c r="A5" t="s">
        <v>0</v>
      </c>
      <c r="B5" t="s">
        <v>14</v>
      </c>
      <c r="C5">
        <v>32.103841569493703</v>
      </c>
      <c r="D5">
        <v>35.210121883926703</v>
      </c>
      <c r="E5" s="6">
        <v>697.41604596731599</v>
      </c>
      <c r="F5" t="s">
        <v>0</v>
      </c>
      <c r="G5" t="s">
        <v>14</v>
      </c>
      <c r="H5">
        <v>32.103817655085798</v>
      </c>
      <c r="I5">
        <v>35.210140181629001</v>
      </c>
      <c r="J5">
        <v>700.99846570760496</v>
      </c>
      <c r="L5">
        <f t="shared" si="0"/>
        <v>2.3914407904612744E-5</v>
      </c>
      <c r="M5">
        <f t="shared" si="1"/>
        <v>1.8297702297331853E-5</v>
      </c>
      <c r="N5">
        <f t="shared" si="0"/>
        <v>3.5824197402889695</v>
      </c>
      <c r="O5">
        <f t="shared" si="2"/>
        <v>1.1941539841330571</v>
      </c>
    </row>
    <row r="6" spans="1:19" x14ac:dyDescent="0.25">
      <c r="A6" t="s">
        <v>0</v>
      </c>
      <c r="B6" t="s">
        <v>15</v>
      </c>
      <c r="C6">
        <v>32.104218858836497</v>
      </c>
      <c r="D6">
        <v>35.209889614264497</v>
      </c>
      <c r="E6" s="6">
        <v>706.64372884850502</v>
      </c>
      <c r="F6" t="s">
        <v>0</v>
      </c>
      <c r="G6" t="s">
        <v>15</v>
      </c>
      <c r="H6">
        <v>32.1042209274692</v>
      </c>
      <c r="I6">
        <v>35.2099161431589</v>
      </c>
      <c r="J6">
        <v>699.86265913652699</v>
      </c>
      <c r="L6">
        <f t="shared" si="0"/>
        <v>2.0686327033558882E-6</v>
      </c>
      <c r="M6">
        <f t="shared" si="1"/>
        <v>2.6528894402133574E-5</v>
      </c>
      <c r="N6">
        <f t="shared" si="0"/>
        <v>6.7810697119780343</v>
      </c>
      <c r="O6">
        <f t="shared" si="2"/>
        <v>2.2603661031683799</v>
      </c>
    </row>
    <row r="7" spans="1:19" x14ac:dyDescent="0.25">
      <c r="A7" t="s">
        <v>3</v>
      </c>
      <c r="B7" t="s">
        <v>4</v>
      </c>
      <c r="C7">
        <v>32.103432960742502</v>
      </c>
      <c r="D7">
        <v>35.209719721035199</v>
      </c>
      <c r="E7" s="6">
        <v>696.59464873055799</v>
      </c>
      <c r="F7" t="s">
        <v>3</v>
      </c>
      <c r="G7" t="s">
        <v>4</v>
      </c>
      <c r="H7">
        <v>32.103270549898298</v>
      </c>
      <c r="I7">
        <v>35.2094767420338</v>
      </c>
      <c r="J7">
        <v>699.76637171506798</v>
      </c>
      <c r="L7">
        <f t="shared" si="0"/>
        <v>1.624108442044303E-4</v>
      </c>
      <c r="M7">
        <f t="shared" si="1"/>
        <v>2.4297900139913509E-4</v>
      </c>
      <c r="N7">
        <f t="shared" si="0"/>
        <v>3.1717229845099837</v>
      </c>
      <c r="O7">
        <f t="shared" si="2"/>
        <v>1.0573761247851958</v>
      </c>
    </row>
    <row r="8" spans="1:19" x14ac:dyDescent="0.25">
      <c r="A8" t="s">
        <v>34</v>
      </c>
      <c r="B8" t="s">
        <v>16</v>
      </c>
      <c r="C8">
        <v>32.103890781298901</v>
      </c>
      <c r="D8">
        <v>35.210195200337999</v>
      </c>
      <c r="E8" s="6">
        <v>697.40046798052799</v>
      </c>
      <c r="F8" t="s">
        <v>34</v>
      </c>
      <c r="G8" t="s">
        <v>16</v>
      </c>
      <c r="H8">
        <v>32.103771741221301</v>
      </c>
      <c r="I8">
        <v>35.210126516774302</v>
      </c>
      <c r="J8">
        <v>701.23188884006004</v>
      </c>
      <c r="L8">
        <f t="shared" si="0"/>
        <v>1.1904007759966362E-4</v>
      </c>
      <c r="M8">
        <f t="shared" si="1"/>
        <v>6.8683563696936289E-5</v>
      </c>
      <c r="N8">
        <f t="shared" si="0"/>
        <v>3.8314208595320451</v>
      </c>
      <c r="O8">
        <f t="shared" si="2"/>
        <v>1.2772028610577806</v>
      </c>
    </row>
    <row r="9" spans="1:19" x14ac:dyDescent="0.25">
      <c r="A9" t="s">
        <v>0</v>
      </c>
      <c r="B9" t="s">
        <v>14</v>
      </c>
      <c r="C9">
        <v>32.103841569493703</v>
      </c>
      <c r="D9">
        <v>35.210121883926703</v>
      </c>
      <c r="E9" s="6">
        <v>697.41604596731599</v>
      </c>
      <c r="F9" t="s">
        <v>0</v>
      </c>
      <c r="G9" t="s">
        <v>14</v>
      </c>
      <c r="H9">
        <v>32.104099584351601</v>
      </c>
      <c r="I9">
        <v>35.209956336601003</v>
      </c>
      <c r="J9">
        <v>698.18783064661397</v>
      </c>
      <c r="L9">
        <f t="shared" si="0"/>
        <v>2.580148578985586E-4</v>
      </c>
      <c r="M9">
        <f t="shared" si="1"/>
        <v>1.6554732570028818E-4</v>
      </c>
      <c r="N9">
        <f t="shared" si="0"/>
        <v>0.77178467929797989</v>
      </c>
      <c r="O9">
        <f t="shared" si="2"/>
        <v>0.25740274716052625</v>
      </c>
    </row>
    <row r="10" spans="1:19" x14ac:dyDescent="0.25">
      <c r="A10" t="s">
        <v>0</v>
      </c>
      <c r="B10" t="s">
        <v>14</v>
      </c>
      <c r="C10">
        <v>32.103841569493703</v>
      </c>
      <c r="D10">
        <v>35.210121883926703</v>
      </c>
      <c r="E10" s="6">
        <v>697.41604596731599</v>
      </c>
      <c r="F10" t="s">
        <v>0</v>
      </c>
      <c r="G10" t="s">
        <v>14</v>
      </c>
      <c r="H10">
        <v>32.103802682575498</v>
      </c>
      <c r="I10">
        <v>35.210155586687101</v>
      </c>
      <c r="J10">
        <v>701.850169932688</v>
      </c>
      <c r="L10">
        <f t="shared" si="0"/>
        <v>3.8886918204639187E-5</v>
      </c>
      <c r="M10">
        <f t="shared" si="1"/>
        <v>3.370276039760256E-5</v>
      </c>
      <c r="N10">
        <f t="shared" si="0"/>
        <v>4.4341239653720095</v>
      </c>
      <c r="O10">
        <f t="shared" si="2"/>
        <v>1.4780655183502038</v>
      </c>
    </row>
    <row r="11" spans="1:19" x14ac:dyDescent="0.25">
      <c r="A11" t="s">
        <v>0</v>
      </c>
      <c r="B11" t="s">
        <v>18</v>
      </c>
      <c r="C11">
        <v>32.103841569493703</v>
      </c>
      <c r="D11">
        <v>35.210121883926703</v>
      </c>
      <c r="E11" s="6">
        <v>697.41604596731599</v>
      </c>
      <c r="F11" t="s">
        <v>0</v>
      </c>
      <c r="G11" t="s">
        <v>18</v>
      </c>
      <c r="H11">
        <v>32.103328342031702</v>
      </c>
      <c r="I11">
        <v>35.209049417374104</v>
      </c>
      <c r="J11">
        <v>701.59568324376096</v>
      </c>
      <c r="L11">
        <f t="shared" si="0"/>
        <v>5.13227462000998E-4</v>
      </c>
      <c r="M11">
        <f t="shared" si="1"/>
        <v>1.0724665525998489E-3</v>
      </c>
      <c r="N11">
        <f t="shared" si="0"/>
        <v>4.1796372764449643</v>
      </c>
      <c r="O11">
        <f t="shared" si="2"/>
        <v>1.3937409901531883</v>
      </c>
    </row>
    <row r="12" spans="1:19" x14ac:dyDescent="0.25">
      <c r="A12" t="s">
        <v>34</v>
      </c>
      <c r="B12" t="s">
        <v>16</v>
      </c>
      <c r="C12">
        <v>32.103941420050397</v>
      </c>
      <c r="D12">
        <v>35.210270642633198</v>
      </c>
      <c r="E12" s="6">
        <v>697.38443829417895</v>
      </c>
      <c r="F12" t="s">
        <v>34</v>
      </c>
      <c r="G12" t="s">
        <v>16</v>
      </c>
      <c r="H12">
        <v>32.103551155755802</v>
      </c>
      <c r="I12">
        <v>35.209613274846298</v>
      </c>
      <c r="J12">
        <v>698.99772049542196</v>
      </c>
      <c r="L12">
        <f t="shared" si="0"/>
        <v>3.9026429459454448E-4</v>
      </c>
      <c r="M12">
        <f t="shared" si="1"/>
        <v>6.573677868999539E-4</v>
      </c>
      <c r="N12">
        <f t="shared" si="0"/>
        <v>1.6132822012430097</v>
      </c>
      <c r="O12">
        <f t="shared" si="2"/>
        <v>0.5381099444415014</v>
      </c>
    </row>
    <row r="13" spans="1:19" x14ac:dyDescent="0.25">
      <c r="A13" t="s">
        <v>1</v>
      </c>
      <c r="B13" t="s">
        <v>19</v>
      </c>
      <c r="C13">
        <v>32.1044669663682</v>
      </c>
      <c r="D13">
        <v>35.209429861830202</v>
      </c>
      <c r="E13" s="6">
        <v>692.90304860886397</v>
      </c>
      <c r="F13" t="s">
        <v>1</v>
      </c>
      <c r="G13" t="s">
        <v>19</v>
      </c>
      <c r="H13">
        <v>32.103165428485603</v>
      </c>
      <c r="I13">
        <v>35.208014382993902</v>
      </c>
      <c r="J13">
        <v>697.29569461806</v>
      </c>
      <c r="L13">
        <f t="shared" si="0"/>
        <v>1.3015378825969037E-3</v>
      </c>
      <c r="M13">
        <f t="shared" si="1"/>
        <v>1.4154788363001103E-3</v>
      </c>
      <c r="N13">
        <f t="shared" si="0"/>
        <v>4.392646009196028</v>
      </c>
      <c r="O13">
        <f t="shared" si="2"/>
        <v>1.4651210086383084</v>
      </c>
    </row>
    <row r="14" spans="1:19" x14ac:dyDescent="0.25">
      <c r="A14" t="s">
        <v>0</v>
      </c>
      <c r="B14" t="s">
        <v>12</v>
      </c>
      <c r="C14">
        <v>32.103816832713299</v>
      </c>
      <c r="D14">
        <v>35.210024139137197</v>
      </c>
      <c r="E14" s="6">
        <v>696.98780725220399</v>
      </c>
      <c r="F14" t="s">
        <v>0</v>
      </c>
      <c r="G14" t="s">
        <v>12</v>
      </c>
      <c r="H14">
        <v>32.1038081044519</v>
      </c>
      <c r="I14">
        <v>35.210140993272297</v>
      </c>
      <c r="J14">
        <v>700.11538114676102</v>
      </c>
      <c r="L14">
        <f t="shared" si="0"/>
        <v>8.7282613989714264E-6</v>
      </c>
      <c r="M14">
        <f t="shared" si="1"/>
        <v>1.1685413510065246E-4</v>
      </c>
      <c r="N14">
        <f t="shared" si="0"/>
        <v>3.1275738945570311</v>
      </c>
      <c r="O14">
        <f t="shared" si="2"/>
        <v>1.0425664923178435</v>
      </c>
    </row>
    <row r="15" spans="1:19" x14ac:dyDescent="0.25">
      <c r="A15" t="s">
        <v>0</v>
      </c>
      <c r="B15" t="s">
        <v>12</v>
      </c>
      <c r="C15">
        <v>32.103648562594898</v>
      </c>
      <c r="D15">
        <v>35.210379392030802</v>
      </c>
      <c r="E15" s="6">
        <v>707.18396109450703</v>
      </c>
      <c r="F15" t="s">
        <v>0</v>
      </c>
      <c r="G15" t="s">
        <v>12</v>
      </c>
      <c r="H15">
        <v>32.104188403009701</v>
      </c>
      <c r="I15">
        <v>35.209991812930902</v>
      </c>
      <c r="J15">
        <v>696.41717550834301</v>
      </c>
      <c r="L15">
        <f t="shared" si="0"/>
        <v>5.3984041480248379E-4</v>
      </c>
      <c r="M15">
        <f t="shared" si="1"/>
        <v>3.8757909990039252E-4</v>
      </c>
      <c r="N15">
        <f t="shared" si="0"/>
        <v>10.766785586164019</v>
      </c>
      <c r="O15">
        <f t="shared" si="2"/>
        <v>3.5892376685595742</v>
      </c>
    </row>
    <row r="16" spans="1:19" x14ac:dyDescent="0.25">
      <c r="A16" t="s">
        <v>0</v>
      </c>
      <c r="B16" t="s">
        <v>5</v>
      </c>
      <c r="C16">
        <v>32.104592123160003</v>
      </c>
      <c r="D16">
        <v>35.209422260562803</v>
      </c>
      <c r="E16" s="6">
        <v>697.55132586141997</v>
      </c>
      <c r="F16" t="s">
        <v>0</v>
      </c>
      <c r="G16" t="s">
        <v>5</v>
      </c>
      <c r="H16">
        <v>32.104353623166801</v>
      </c>
      <c r="I16">
        <v>35.209170465838298</v>
      </c>
      <c r="J16">
        <v>696.66884633804898</v>
      </c>
      <c r="L16">
        <f t="shared" si="0"/>
        <v>2.3849999320191273E-4</v>
      </c>
      <c r="M16">
        <f t="shared" si="1"/>
        <v>2.5179472450531648E-4</v>
      </c>
      <c r="N16">
        <f t="shared" si="0"/>
        <v>0.88247952337098923</v>
      </c>
      <c r="O16">
        <f t="shared" si="2"/>
        <v>0.29432327269623215</v>
      </c>
    </row>
    <row r="17" spans="1:15" x14ac:dyDescent="0.25">
      <c r="A17" t="s">
        <v>0</v>
      </c>
      <c r="B17" t="s">
        <v>12</v>
      </c>
      <c r="C17">
        <v>32.105457411010299</v>
      </c>
      <c r="D17">
        <v>35.209823352022802</v>
      </c>
      <c r="E17" s="6">
        <v>689.58099035908901</v>
      </c>
      <c r="F17" t="s">
        <v>0</v>
      </c>
      <c r="G17" t="s">
        <v>12</v>
      </c>
      <c r="H17">
        <v>32.105014170021498</v>
      </c>
      <c r="I17">
        <v>35.2100438412835</v>
      </c>
      <c r="J17">
        <v>687.39444276925701</v>
      </c>
      <c r="L17">
        <f t="shared" si="0"/>
        <v>4.4324098880110796E-4</v>
      </c>
      <c r="M17">
        <f t="shared" si="1"/>
        <v>2.2048926069828667E-4</v>
      </c>
      <c r="N17">
        <f t="shared" si="0"/>
        <v>2.1865475898320028</v>
      </c>
      <c r="O17">
        <f t="shared" si="2"/>
        <v>0.72907044002716737</v>
      </c>
    </row>
    <row r="18" spans="1:15" x14ac:dyDescent="0.25">
      <c r="A18" t="s">
        <v>0</v>
      </c>
      <c r="B18" t="s">
        <v>14</v>
      </c>
      <c r="C18">
        <v>32.103872824045098</v>
      </c>
      <c r="D18">
        <v>35.210191332947502</v>
      </c>
      <c r="E18" s="6">
        <v>699.07366078581299</v>
      </c>
      <c r="F18" t="s">
        <v>0</v>
      </c>
      <c r="G18" t="s">
        <v>14</v>
      </c>
      <c r="H18">
        <v>32.103809264857098</v>
      </c>
      <c r="I18">
        <v>35.210149022431501</v>
      </c>
      <c r="J18">
        <v>700.53183098173395</v>
      </c>
      <c r="L18">
        <f t="shared" si="0"/>
        <v>6.3559187999828737E-5</v>
      </c>
      <c r="M18">
        <f t="shared" si="1"/>
        <v>4.2310516001009546E-5</v>
      </c>
      <c r="N18">
        <f t="shared" si="0"/>
        <v>1.4581701959209568</v>
      </c>
      <c r="O18">
        <f t="shared" si="2"/>
        <v>0.48609202187498585</v>
      </c>
    </row>
    <row r="19" spans="1:15" x14ac:dyDescent="0.25">
      <c r="A19" t="s">
        <v>33</v>
      </c>
      <c r="B19" t="s">
        <v>13</v>
      </c>
      <c r="C19">
        <v>32.1043837680118</v>
      </c>
      <c r="D19">
        <v>35.209597096198401</v>
      </c>
      <c r="E19" s="6">
        <v>696.85161076365102</v>
      </c>
      <c r="F19" t="s">
        <v>33</v>
      </c>
      <c r="G19" t="s">
        <v>13</v>
      </c>
      <c r="H19">
        <v>32.104324846767</v>
      </c>
      <c r="I19">
        <v>35.209908123722101</v>
      </c>
      <c r="J19">
        <v>697.11175173640595</v>
      </c>
      <c r="L19">
        <f t="shared" si="0"/>
        <v>5.892124480055827E-5</v>
      </c>
      <c r="M19">
        <f t="shared" si="1"/>
        <v>3.1102752370060216E-4</v>
      </c>
      <c r="N19">
        <f t="shared" si="0"/>
        <v>0.26014097275492531</v>
      </c>
      <c r="O19">
        <f t="shared" si="2"/>
        <v>8.6836973841142154E-2</v>
      </c>
    </row>
    <row r="20" spans="1:15" x14ac:dyDescent="0.25">
      <c r="A20" t="s">
        <v>33</v>
      </c>
      <c r="B20" t="s">
        <v>13</v>
      </c>
      <c r="C20">
        <v>32.104024845178301</v>
      </c>
      <c r="D20">
        <v>35.210164133311501</v>
      </c>
      <c r="E20" s="6">
        <v>699.25236462267901</v>
      </c>
      <c r="F20" t="s">
        <v>33</v>
      </c>
      <c r="G20" t="s">
        <v>13</v>
      </c>
      <c r="H20">
        <v>32.103812007530401</v>
      </c>
      <c r="I20">
        <v>35.2101628483192</v>
      </c>
      <c r="J20">
        <v>706.02845559126695</v>
      </c>
      <c r="L20">
        <f t="shared" si="0"/>
        <v>2.1283764790069881E-4</v>
      </c>
      <c r="M20">
        <f t="shared" si="1"/>
        <v>1.2849923010094244E-6</v>
      </c>
      <c r="N20">
        <f t="shared" si="0"/>
        <v>6.7760909685879369</v>
      </c>
      <c r="O20">
        <f t="shared" si="2"/>
        <v>2.2587683637427127</v>
      </c>
    </row>
    <row r="21" spans="1:15" x14ac:dyDescent="0.25">
      <c r="A21" t="s">
        <v>33</v>
      </c>
      <c r="B21" t="s">
        <v>13</v>
      </c>
      <c r="C21">
        <v>32.1045854395853</v>
      </c>
      <c r="D21">
        <v>35.209404917623502</v>
      </c>
      <c r="E21" s="6">
        <v>697.68431846620103</v>
      </c>
      <c r="F21" t="s">
        <v>33</v>
      </c>
      <c r="G21" t="s">
        <v>13</v>
      </c>
      <c r="H21">
        <v>32.1043506996186</v>
      </c>
      <c r="I21">
        <v>35.2091293217375</v>
      </c>
      <c r="J21">
        <v>697.18351178037199</v>
      </c>
      <c r="L21">
        <f t="shared" si="0"/>
        <v>2.3473996670020369E-4</v>
      </c>
      <c r="M21">
        <f t="shared" si="1"/>
        <v>2.7559588600212237E-4</v>
      </c>
      <c r="N21">
        <f t="shared" si="0"/>
        <v>0.50080668582904764</v>
      </c>
      <c r="O21">
        <f t="shared" si="2"/>
        <v>0.16710567389391665</v>
      </c>
    </row>
    <row r="22" spans="1:15" x14ac:dyDescent="0.25">
      <c r="A22" t="s">
        <v>35</v>
      </c>
      <c r="B22" t="s">
        <v>20</v>
      </c>
      <c r="C22">
        <v>32.104658432219601</v>
      </c>
      <c r="D22">
        <v>35.209161412473001</v>
      </c>
      <c r="E22" s="6">
        <v>696.198946076722</v>
      </c>
      <c r="F22" t="s">
        <v>35</v>
      </c>
      <c r="G22" t="s">
        <v>20</v>
      </c>
      <c r="H22">
        <v>32.104415313873197</v>
      </c>
      <c r="I22">
        <v>35.209702478966499</v>
      </c>
      <c r="J22">
        <v>693.27301478445895</v>
      </c>
      <c r="L22">
        <f t="shared" si="0"/>
        <v>2.431183464040032E-4</v>
      </c>
      <c r="M22">
        <f t="shared" si="1"/>
        <v>5.4106649349705549E-4</v>
      </c>
      <c r="N22">
        <f t="shared" si="0"/>
        <v>2.9259312922630443</v>
      </c>
      <c r="O22">
        <f t="shared" si="2"/>
        <v>0.97557182570098178</v>
      </c>
    </row>
    <row r="23" spans="1:15" x14ac:dyDescent="0.25">
      <c r="A23" t="s">
        <v>7</v>
      </c>
      <c r="B23" t="s">
        <v>6</v>
      </c>
      <c r="C23">
        <v>32.104382056896</v>
      </c>
      <c r="D23">
        <v>35.209456956992298</v>
      </c>
      <c r="E23" s="6">
        <v>705.63740016895497</v>
      </c>
      <c r="F23" t="s">
        <v>7</v>
      </c>
      <c r="G23" t="s">
        <v>6</v>
      </c>
      <c r="H23">
        <v>32.104229744230999</v>
      </c>
      <c r="I23">
        <v>35.209249728594799</v>
      </c>
      <c r="J23">
        <v>705.20201805552495</v>
      </c>
      <c r="L23">
        <f t="shared" si="0"/>
        <v>1.5231266500137508E-4</v>
      </c>
      <c r="M23">
        <f t="shared" si="1"/>
        <v>2.0722839749964805E-4</v>
      </c>
      <c r="N23">
        <f t="shared" si="0"/>
        <v>0.43538211343002331</v>
      </c>
      <c r="O23">
        <f t="shared" si="2"/>
        <v>0.14524721816417477</v>
      </c>
    </row>
    <row r="24" spans="1:15" x14ac:dyDescent="0.25">
      <c r="A24" t="s">
        <v>1</v>
      </c>
      <c r="B24" t="s">
        <v>21</v>
      </c>
      <c r="C24">
        <v>32.104022035868098</v>
      </c>
      <c r="D24">
        <v>35.209634977579199</v>
      </c>
      <c r="E24" s="6">
        <v>697.03067598269399</v>
      </c>
      <c r="F24" t="s">
        <v>1</v>
      </c>
      <c r="G24" t="s">
        <v>21</v>
      </c>
      <c r="H24">
        <v>32.1038690316676</v>
      </c>
      <c r="I24">
        <v>35.209753581060298</v>
      </c>
      <c r="J24">
        <v>697.285172303335</v>
      </c>
      <c r="L24">
        <f t="shared" si="0"/>
        <v>1.5300420049868535E-4</v>
      </c>
      <c r="M24">
        <f t="shared" si="1"/>
        <v>1.1860348109848928E-4</v>
      </c>
      <c r="N24">
        <f t="shared" si="0"/>
        <v>0.25449632064101024</v>
      </c>
      <c r="O24">
        <f t="shared" si="2"/>
        <v>8.4922642774202473E-2</v>
      </c>
    </row>
    <row r="25" spans="1:15" x14ac:dyDescent="0.25">
      <c r="A25" t="s">
        <v>0</v>
      </c>
      <c r="B25" t="s">
        <v>18</v>
      </c>
      <c r="C25">
        <v>32.104509750225098</v>
      </c>
      <c r="D25">
        <v>35.209794898989401</v>
      </c>
      <c r="E25" s="6">
        <v>693.55608158644804</v>
      </c>
      <c r="F25" t="s">
        <v>0</v>
      </c>
      <c r="G25" t="s">
        <v>18</v>
      </c>
      <c r="H25">
        <v>32.104213901096301</v>
      </c>
      <c r="I25">
        <v>35.2094238189961</v>
      </c>
      <c r="J25">
        <v>691.52518024854703</v>
      </c>
      <c r="L25">
        <f t="shared" si="0"/>
        <v>2.9584912879698777E-4</v>
      </c>
      <c r="M25">
        <f t="shared" si="1"/>
        <v>3.7107999330032726E-4</v>
      </c>
      <c r="N25">
        <f t="shared" si="0"/>
        <v>2.0309013379010139</v>
      </c>
      <c r="O25">
        <f t="shared" si="2"/>
        <v>0.67718942234103707</v>
      </c>
    </row>
    <row r="26" spans="1:15" x14ac:dyDescent="0.25">
      <c r="A26" t="s">
        <v>0</v>
      </c>
      <c r="B26" t="s">
        <v>22</v>
      </c>
      <c r="C26">
        <v>32.1042876428928</v>
      </c>
      <c r="D26">
        <v>35.209316439883402</v>
      </c>
      <c r="E26" s="6">
        <v>709.94575299058999</v>
      </c>
      <c r="F26" t="s">
        <v>0</v>
      </c>
      <c r="G26" t="s">
        <v>22</v>
      </c>
      <c r="H26">
        <v>32.104260768823501</v>
      </c>
      <c r="I26">
        <v>35.209269975225297</v>
      </c>
      <c r="J26">
        <v>703.89959957221197</v>
      </c>
      <c r="L26">
        <f t="shared" si="0"/>
        <v>2.6874069298798986E-5</v>
      </c>
      <c r="M26">
        <f t="shared" si="1"/>
        <v>4.6464658105094259E-5</v>
      </c>
      <c r="N26">
        <f t="shared" si="0"/>
        <v>6.0461534183780259</v>
      </c>
      <c r="O26">
        <f t="shared" si="2"/>
        <v>2.0154089190351434</v>
      </c>
    </row>
    <row r="27" spans="1:15" x14ac:dyDescent="0.25">
      <c r="A27" t="s">
        <v>35</v>
      </c>
      <c r="B27" t="s">
        <v>23</v>
      </c>
      <c r="C27">
        <v>32.104115926346402</v>
      </c>
      <c r="D27">
        <v>35.2090798657173</v>
      </c>
      <c r="E27" s="6">
        <v>706.101938871475</v>
      </c>
      <c r="F27" t="s">
        <v>35</v>
      </c>
      <c r="G27" t="s">
        <v>23</v>
      </c>
      <c r="H27">
        <v>32.103698557173601</v>
      </c>
      <c r="I27">
        <v>35.209179435425597</v>
      </c>
      <c r="J27">
        <v>699.50229705664697</v>
      </c>
      <c r="L27">
        <f t="shared" si="0"/>
        <v>4.1736917280132957E-4</v>
      </c>
      <c r="M27">
        <f t="shared" si="1"/>
        <v>9.9569708297053694E-5</v>
      </c>
      <c r="N27">
        <f t="shared" si="0"/>
        <v>6.5996418148280327</v>
      </c>
      <c r="O27">
        <f t="shared" si="2"/>
        <v>2.2000529179030437</v>
      </c>
    </row>
    <row r="28" spans="1:15" x14ac:dyDescent="0.25">
      <c r="A28" t="s">
        <v>0</v>
      </c>
      <c r="B28" t="s">
        <v>5</v>
      </c>
      <c r="C28">
        <v>32.104918233764302</v>
      </c>
      <c r="D28">
        <v>35.209996803654398</v>
      </c>
      <c r="E28" s="6">
        <v>706.26961399345305</v>
      </c>
      <c r="F28" t="s">
        <v>0</v>
      </c>
      <c r="G28" t="s">
        <v>5</v>
      </c>
      <c r="H28">
        <v>32.104820572027201</v>
      </c>
      <c r="I28">
        <v>35.210212076978799</v>
      </c>
      <c r="J28">
        <v>699.92402311035801</v>
      </c>
      <c r="L28">
        <f t="shared" si="0"/>
        <v>9.7661737100906976E-5</v>
      </c>
      <c r="M28">
        <f t="shared" si="1"/>
        <v>2.1527332440030023E-4</v>
      </c>
      <c r="N28">
        <f t="shared" si="0"/>
        <v>6.345590883095042</v>
      </c>
      <c r="O28">
        <f t="shared" si="2"/>
        <v>2.1153012727188476</v>
      </c>
    </row>
    <row r="29" spans="1:15" x14ac:dyDescent="0.25">
      <c r="A29" t="s">
        <v>1</v>
      </c>
      <c r="B29" t="s">
        <v>24</v>
      </c>
      <c r="C29">
        <v>32.104079300627298</v>
      </c>
      <c r="D29">
        <v>35.208944939192598</v>
      </c>
      <c r="E29" s="6">
        <v>693.21060029618604</v>
      </c>
      <c r="F29" t="s">
        <v>1</v>
      </c>
      <c r="G29" t="s">
        <v>24</v>
      </c>
      <c r="H29">
        <v>32.103313306691099</v>
      </c>
      <c r="I29">
        <v>35.2081431238203</v>
      </c>
      <c r="J29">
        <v>696.28951422518105</v>
      </c>
      <c r="L29">
        <f t="shared" si="0"/>
        <v>7.6599393619858347E-4</v>
      </c>
      <c r="M29">
        <f t="shared" si="1"/>
        <v>8.0181537229861988E-4</v>
      </c>
      <c r="N29">
        <f t="shared" si="0"/>
        <v>3.0789139289950072</v>
      </c>
      <c r="O29">
        <f t="shared" si="2"/>
        <v>1.026827246101168</v>
      </c>
    </row>
    <row r="30" spans="1:15" x14ac:dyDescent="0.25">
      <c r="A30" t="s">
        <v>36</v>
      </c>
      <c r="B30" t="s">
        <v>25</v>
      </c>
      <c r="C30">
        <v>32.104108066783901</v>
      </c>
      <c r="D30">
        <v>35.209025631204398</v>
      </c>
      <c r="E30" s="6">
        <v>699.49470821525699</v>
      </c>
      <c r="F30" t="s">
        <v>36</v>
      </c>
      <c r="G30" t="s">
        <v>25</v>
      </c>
      <c r="H30">
        <v>32.104110112601298</v>
      </c>
      <c r="I30">
        <v>35.209028192632097</v>
      </c>
      <c r="J30">
        <v>699.33137556715803</v>
      </c>
      <c r="L30">
        <f t="shared" si="0"/>
        <v>2.0458173963788795E-6</v>
      </c>
      <c r="M30">
        <f t="shared" si="1"/>
        <v>2.5614276992769192E-6</v>
      </c>
      <c r="N30">
        <f t="shared" si="0"/>
        <v>0.16333264809895809</v>
      </c>
      <c r="O30">
        <f t="shared" si="2"/>
        <v>5.4445751781351248E-2</v>
      </c>
    </row>
    <row r="31" spans="1:15" x14ac:dyDescent="0.25">
      <c r="A31" t="s">
        <v>1</v>
      </c>
      <c r="B31" t="s">
        <v>19</v>
      </c>
      <c r="C31">
        <v>32.1044669663682</v>
      </c>
      <c r="D31">
        <v>35.209429861830202</v>
      </c>
      <c r="E31" s="6">
        <v>692.90304860886397</v>
      </c>
      <c r="F31" t="s">
        <v>1</v>
      </c>
      <c r="G31" t="s">
        <v>19</v>
      </c>
      <c r="H31">
        <v>32.103643107243002</v>
      </c>
      <c r="I31">
        <v>35.208533879337999</v>
      </c>
      <c r="J31">
        <v>695.68354508667198</v>
      </c>
      <c r="L31">
        <f t="shared" si="0"/>
        <v>8.23859125198112E-4</v>
      </c>
      <c r="M31">
        <f t="shared" si="1"/>
        <v>8.9598249220301796E-4</v>
      </c>
      <c r="N31">
        <f t="shared" si="0"/>
        <v>2.7804964778080148</v>
      </c>
      <c r="O31">
        <f t="shared" si="2"/>
        <v>0.92740543980847201</v>
      </c>
    </row>
    <row r="32" spans="1:15" x14ac:dyDescent="0.25">
      <c r="A32" t="s">
        <v>0</v>
      </c>
      <c r="B32" t="s">
        <v>26</v>
      </c>
      <c r="C32">
        <v>32.104350251032699</v>
      </c>
      <c r="D32">
        <v>35.2095163557549</v>
      </c>
      <c r="E32" s="6">
        <v>714.22255634425096</v>
      </c>
      <c r="F32" t="s">
        <v>0</v>
      </c>
      <c r="G32" t="s">
        <v>26</v>
      </c>
      <c r="H32">
        <v>32.104468891713701</v>
      </c>
      <c r="I32">
        <v>35.209604594643203</v>
      </c>
      <c r="J32">
        <v>706.71086633827599</v>
      </c>
      <c r="L32">
        <f t="shared" si="0"/>
        <v>1.1864068100209124E-4</v>
      </c>
      <c r="M32">
        <f t="shared" si="1"/>
        <v>8.8238888302782925E-5</v>
      </c>
      <c r="N32">
        <f t="shared" si="0"/>
        <v>7.5116900059749696</v>
      </c>
      <c r="O32">
        <f t="shared" si="2"/>
        <v>2.503965628514758</v>
      </c>
    </row>
    <row r="33" spans="1:15" x14ac:dyDescent="0.25">
      <c r="A33" t="s">
        <v>33</v>
      </c>
      <c r="B33" t="s">
        <v>13</v>
      </c>
      <c r="C33">
        <v>32.104004412544803</v>
      </c>
      <c r="D33">
        <v>35.210113204581901</v>
      </c>
      <c r="E33" s="6">
        <v>702.59584433243901</v>
      </c>
      <c r="F33" t="s">
        <v>33</v>
      </c>
      <c r="G33" t="s">
        <v>13</v>
      </c>
      <c r="H33">
        <v>32.103827740539302</v>
      </c>
      <c r="I33">
        <v>35.2101928979286</v>
      </c>
      <c r="J33">
        <v>703.99030861972403</v>
      </c>
      <c r="L33">
        <f t="shared" si="0"/>
        <v>1.7667200550164353E-4</v>
      </c>
      <c r="M33">
        <f t="shared" si="1"/>
        <v>7.9693346698661571E-5</v>
      </c>
      <c r="N33">
        <f t="shared" si="0"/>
        <v>1.3944642872850181</v>
      </c>
      <c r="O33">
        <f t="shared" si="2"/>
        <v>0.46490688421240617</v>
      </c>
    </row>
    <row r="34" spans="1:15" x14ac:dyDescent="0.25">
      <c r="A34" t="s">
        <v>0</v>
      </c>
      <c r="B34" t="s">
        <v>14</v>
      </c>
      <c r="C34">
        <v>32.103841569493703</v>
      </c>
      <c r="D34">
        <v>35.210121883926703</v>
      </c>
      <c r="E34" s="6">
        <v>697.41604596731599</v>
      </c>
      <c r="F34" t="s">
        <v>0</v>
      </c>
      <c r="G34" t="s">
        <v>14</v>
      </c>
      <c r="H34">
        <v>32.103802717164299</v>
      </c>
      <c r="I34">
        <v>35.210155255930196</v>
      </c>
      <c r="J34">
        <v>701.93587244755099</v>
      </c>
      <c r="L34">
        <f t="shared" si="0"/>
        <v>3.8852329403482599E-5</v>
      </c>
      <c r="M34">
        <f t="shared" si="1"/>
        <v>3.3372003493070679E-5</v>
      </c>
      <c r="N34">
        <f t="shared" si="0"/>
        <v>4.5198264802349968</v>
      </c>
      <c r="O34">
        <f t="shared" si="2"/>
        <v>1.5066329015226312</v>
      </c>
    </row>
    <row r="35" spans="1:15" x14ac:dyDescent="0.25">
      <c r="A35" t="s">
        <v>0</v>
      </c>
      <c r="B35" t="s">
        <v>12</v>
      </c>
      <c r="C35">
        <v>32.104406069102602</v>
      </c>
      <c r="D35">
        <v>35.209340874695599</v>
      </c>
      <c r="E35" s="6">
        <v>692.95700348881701</v>
      </c>
      <c r="F35" t="s">
        <v>0</v>
      </c>
      <c r="G35" t="s">
        <v>12</v>
      </c>
      <c r="H35">
        <v>32.104047375558899</v>
      </c>
      <c r="I35">
        <v>35.209162554625898</v>
      </c>
      <c r="J35">
        <v>691.45548291149896</v>
      </c>
      <c r="L35">
        <f t="shared" si="0"/>
        <v>3.5869354370277051E-4</v>
      </c>
      <c r="M35">
        <f t="shared" si="1"/>
        <v>1.7832006970053271E-4</v>
      </c>
      <c r="N35">
        <f t="shared" si="0"/>
        <v>1.5015205773180469</v>
      </c>
      <c r="O35">
        <f t="shared" si="2"/>
        <v>0.50068586364381673</v>
      </c>
    </row>
    <row r="36" spans="1:15" x14ac:dyDescent="0.25">
      <c r="A36" t="s">
        <v>0</v>
      </c>
      <c r="B36" t="s">
        <v>27</v>
      </c>
      <c r="C36">
        <v>32.104194410120201</v>
      </c>
      <c r="D36">
        <v>35.209478514145601</v>
      </c>
      <c r="E36" s="6">
        <v>707.38633395615796</v>
      </c>
      <c r="F36" t="s">
        <v>0</v>
      </c>
      <c r="G36" t="s">
        <v>27</v>
      </c>
      <c r="H36">
        <v>32.103954167254301</v>
      </c>
      <c r="I36">
        <v>35.2093985549214</v>
      </c>
      <c r="J36">
        <v>695.117100918608</v>
      </c>
      <c r="L36">
        <f t="shared" si="0"/>
        <v>2.402428658996314E-4</v>
      </c>
      <c r="M36">
        <f t="shared" si="1"/>
        <v>7.9959224201786583E-5</v>
      </c>
      <c r="N36">
        <f t="shared" si="0"/>
        <v>12.269233037549952</v>
      </c>
      <c r="O36">
        <f t="shared" si="2"/>
        <v>4.0898510798800176</v>
      </c>
    </row>
    <row r="37" spans="1:15" x14ac:dyDescent="0.25">
      <c r="A37" t="s">
        <v>0</v>
      </c>
      <c r="B37" t="s">
        <v>18</v>
      </c>
      <c r="C37">
        <v>32.104775950253099</v>
      </c>
      <c r="D37">
        <v>35.209843355352298</v>
      </c>
      <c r="E37" s="6">
        <v>698.41752527371295</v>
      </c>
      <c r="F37" t="s">
        <v>0</v>
      </c>
      <c r="G37" t="s">
        <v>18</v>
      </c>
      <c r="H37">
        <v>32.104920983296701</v>
      </c>
      <c r="I37">
        <v>35.210100922446898</v>
      </c>
      <c r="J37">
        <v>689.36476980467796</v>
      </c>
      <c r="L37">
        <f t="shared" si="0"/>
        <v>1.450330436014724E-4</v>
      </c>
      <c r="M37">
        <f t="shared" si="1"/>
        <v>2.5756709460011962E-4</v>
      </c>
      <c r="N37">
        <f t="shared" si="0"/>
        <v>9.0527554690349916</v>
      </c>
      <c r="O37">
        <f t="shared" si="2"/>
        <v>3.0177193563910643</v>
      </c>
    </row>
    <row r="38" spans="1:15" x14ac:dyDescent="0.25">
      <c r="A38" t="s">
        <v>37</v>
      </c>
      <c r="B38" t="s">
        <v>28</v>
      </c>
      <c r="C38">
        <v>32.104554848744698</v>
      </c>
      <c r="D38">
        <v>35.209718434886902</v>
      </c>
      <c r="E38" s="6">
        <v>711.71506857713405</v>
      </c>
      <c r="F38" t="s">
        <v>37</v>
      </c>
      <c r="G38" t="s">
        <v>28</v>
      </c>
      <c r="H38">
        <v>32.104275757880302</v>
      </c>
      <c r="I38">
        <v>35.209407365945403</v>
      </c>
      <c r="J38">
        <v>703.04024287228594</v>
      </c>
      <c r="L38">
        <f t="shared" si="0"/>
        <v>2.7909086439592556E-4</v>
      </c>
      <c r="M38">
        <f t="shared" si="1"/>
        <v>3.1106894149957043E-4</v>
      </c>
      <c r="N38">
        <f t="shared" si="0"/>
        <v>8.6748257048481037</v>
      </c>
      <c r="O38">
        <f t="shared" si="2"/>
        <v>2.8918052882179999</v>
      </c>
    </row>
    <row r="39" spans="1:15" x14ac:dyDescent="0.25">
      <c r="A39" t="s">
        <v>38</v>
      </c>
      <c r="B39" t="s">
        <v>29</v>
      </c>
      <c r="C39">
        <v>32.104824667812998</v>
      </c>
      <c r="D39">
        <v>35.210055914245899</v>
      </c>
      <c r="E39" s="6">
        <v>692.76013458682905</v>
      </c>
      <c r="F39" t="s">
        <v>38</v>
      </c>
      <c r="G39" t="s">
        <v>29</v>
      </c>
      <c r="H39">
        <v>32.104402085692598</v>
      </c>
      <c r="I39">
        <v>35.209603747067902</v>
      </c>
      <c r="J39">
        <v>690.35908266091803</v>
      </c>
      <c r="L39">
        <f t="shared" si="0"/>
        <v>4.2258212040025001E-4</v>
      </c>
      <c r="M39">
        <f t="shared" si="1"/>
        <v>4.5216717799689832E-4</v>
      </c>
      <c r="N39">
        <f t="shared" si="0"/>
        <v>2.4010519259110197</v>
      </c>
      <c r="O39">
        <f t="shared" si="2"/>
        <v>0.80064222506980565</v>
      </c>
    </row>
    <row r="40" spans="1:15" x14ac:dyDescent="0.25">
      <c r="A40" t="s">
        <v>35</v>
      </c>
      <c r="B40" t="s">
        <v>20</v>
      </c>
      <c r="C40">
        <v>32.105369711871802</v>
      </c>
      <c r="D40">
        <v>35.209844480541598</v>
      </c>
      <c r="E40" s="6">
        <v>689.92297712418701</v>
      </c>
      <c r="F40" t="s">
        <v>35</v>
      </c>
      <c r="G40" t="s">
        <v>20</v>
      </c>
      <c r="H40">
        <v>32.105211300412897</v>
      </c>
      <c r="I40">
        <v>35.209960178933002</v>
      </c>
      <c r="J40">
        <v>689.062851438557</v>
      </c>
      <c r="L40">
        <f t="shared" si="0"/>
        <v>1.5841145890505004E-4</v>
      </c>
      <c r="M40">
        <f t="shared" si="1"/>
        <v>1.1569839140435079E-4</v>
      </c>
      <c r="N40">
        <f t="shared" si="0"/>
        <v>0.86012568563000968</v>
      </c>
      <c r="O40">
        <f t="shared" si="2"/>
        <v>0.28679993182677305</v>
      </c>
    </row>
    <row r="41" spans="1:15" x14ac:dyDescent="0.25">
      <c r="A41" t="s">
        <v>0</v>
      </c>
      <c r="B41" t="s">
        <v>14</v>
      </c>
      <c r="C41">
        <v>32.103841569493703</v>
      </c>
      <c r="D41">
        <v>35.210121883926703</v>
      </c>
      <c r="E41" s="6">
        <v>697.41604596731599</v>
      </c>
      <c r="F41" t="s">
        <v>0</v>
      </c>
      <c r="G41" t="s">
        <v>14</v>
      </c>
      <c r="H41">
        <v>32.103814788244101</v>
      </c>
      <c r="I41">
        <v>35.210150131485499</v>
      </c>
      <c r="J41">
        <v>704.19953840025596</v>
      </c>
      <c r="L41">
        <f t="shared" si="0"/>
        <v>2.6781249601981472E-5</v>
      </c>
      <c r="M41">
        <f t="shared" si="1"/>
        <v>2.8247558795158056E-5</v>
      </c>
      <c r="N41">
        <f t="shared" si="0"/>
        <v>6.7834924329399655</v>
      </c>
      <c r="O41">
        <f t="shared" si="2"/>
        <v>2.2611824872494544</v>
      </c>
    </row>
    <row r="42" spans="1:15" x14ac:dyDescent="0.25">
      <c r="A42" t="s">
        <v>1</v>
      </c>
      <c r="B42" t="s">
        <v>21</v>
      </c>
      <c r="C42">
        <v>32.103986543611597</v>
      </c>
      <c r="D42">
        <v>35.210444022946</v>
      </c>
      <c r="E42" s="6">
        <v>705.10488600320105</v>
      </c>
      <c r="F42" t="s">
        <v>1</v>
      </c>
      <c r="G42" t="s">
        <v>21</v>
      </c>
      <c r="H42">
        <v>32.1030523072885</v>
      </c>
      <c r="I42">
        <v>35.208444721582602</v>
      </c>
      <c r="J42">
        <v>701.48761133784797</v>
      </c>
      <c r="L42">
        <f t="shared" si="0"/>
        <v>9.3423632309708182E-4</v>
      </c>
      <c r="M42">
        <f t="shared" si="1"/>
        <v>1.9993013633978762E-3</v>
      </c>
      <c r="N42">
        <f t="shared" si="0"/>
        <v>3.6172746653530794</v>
      </c>
      <c r="O42">
        <f t="shared" si="2"/>
        <v>1.2067360676798582</v>
      </c>
    </row>
    <row r="43" spans="1:15" x14ac:dyDescent="0.25">
      <c r="A43" t="s">
        <v>33</v>
      </c>
      <c r="B43" t="s">
        <v>13</v>
      </c>
      <c r="C43">
        <v>32.103883501421301</v>
      </c>
      <c r="D43">
        <v>35.210225200654101</v>
      </c>
      <c r="E43" s="6">
        <v>700.72678986798405</v>
      </c>
      <c r="F43" t="s">
        <v>33</v>
      </c>
      <c r="G43" t="s">
        <v>13</v>
      </c>
      <c r="H43">
        <v>32.103823347388698</v>
      </c>
      <c r="I43">
        <v>35.210179825511098</v>
      </c>
      <c r="J43">
        <v>706.23131353477402</v>
      </c>
      <c r="L43">
        <f t="shared" si="0"/>
        <v>6.0154032603065843E-5</v>
      </c>
      <c r="M43">
        <f t="shared" si="1"/>
        <v>4.5375143002956975E-5</v>
      </c>
      <c r="N43">
        <f t="shared" si="0"/>
        <v>5.5045236667899644</v>
      </c>
      <c r="O43">
        <f t="shared" si="2"/>
        <v>1.8348763986551901</v>
      </c>
    </row>
    <row r="44" spans="1:15" x14ac:dyDescent="0.25">
      <c r="A44" t="s">
        <v>1</v>
      </c>
      <c r="B44" t="s">
        <v>17</v>
      </c>
      <c r="C44">
        <v>32.103859929252501</v>
      </c>
      <c r="D44">
        <v>35.209858828111301</v>
      </c>
      <c r="E44" s="6">
        <v>698.51776800188497</v>
      </c>
      <c r="F44" t="s">
        <v>1</v>
      </c>
      <c r="G44" t="s">
        <v>17</v>
      </c>
      <c r="H44">
        <v>32.1038857333088</v>
      </c>
      <c r="I44">
        <v>35.210021369165297</v>
      </c>
      <c r="J44">
        <v>699.35791067700995</v>
      </c>
      <c r="L44">
        <f t="shared" si="0"/>
        <v>2.580405629970528E-5</v>
      </c>
      <c r="M44">
        <f t="shared" si="1"/>
        <v>1.6254105399582386E-4</v>
      </c>
      <c r="N44">
        <f t="shared" si="0"/>
        <v>0.84014267512498009</v>
      </c>
      <c r="O44">
        <f t="shared" si="2"/>
        <v>0.28011034007842522</v>
      </c>
    </row>
    <row r="45" spans="1:15" x14ac:dyDescent="0.25">
      <c r="A45" t="s">
        <v>0</v>
      </c>
      <c r="B45" t="s">
        <v>14</v>
      </c>
      <c r="C45">
        <v>32.104222325974398</v>
      </c>
      <c r="D45">
        <v>35.209882823518399</v>
      </c>
      <c r="E45" s="6">
        <v>706.48458358651101</v>
      </c>
      <c r="F45" t="s">
        <v>0</v>
      </c>
      <c r="G45" t="s">
        <v>14</v>
      </c>
      <c r="H45">
        <v>32.104224809829603</v>
      </c>
      <c r="I45">
        <v>35.209912007232802</v>
      </c>
      <c r="J45">
        <v>699.74068644533202</v>
      </c>
      <c r="L45">
        <f t="shared" si="0"/>
        <v>2.483855205070995E-6</v>
      </c>
      <c r="M45">
        <f t="shared" si="1"/>
        <v>2.9183714403302474E-5</v>
      </c>
      <c r="N45">
        <f t="shared" si="0"/>
        <v>6.7438971411789908</v>
      </c>
      <c r="O45">
        <f t="shared" si="2"/>
        <v>2.2479762695828662</v>
      </c>
    </row>
    <row r="46" spans="1:15" x14ac:dyDescent="0.25">
      <c r="A46" t="s">
        <v>34</v>
      </c>
      <c r="B46" t="s">
        <v>16</v>
      </c>
      <c r="C46">
        <v>32.104228174489997</v>
      </c>
      <c r="D46">
        <v>35.209982507943202</v>
      </c>
      <c r="E46" s="6">
        <v>699.32560239259101</v>
      </c>
      <c r="F46" t="s">
        <v>34</v>
      </c>
      <c r="G46" t="s">
        <v>16</v>
      </c>
      <c r="H46">
        <v>32.104039951255999</v>
      </c>
      <c r="I46">
        <v>35.2099675442226</v>
      </c>
      <c r="J46">
        <v>702.95904185520897</v>
      </c>
      <c r="L46">
        <f t="shared" si="0"/>
        <v>1.8822323399803054E-4</v>
      </c>
      <c r="M46">
        <f t="shared" si="1"/>
        <v>1.4963720602167996E-5</v>
      </c>
      <c r="N46">
        <f t="shared" si="0"/>
        <v>3.6334394626179574</v>
      </c>
      <c r="O46">
        <f t="shared" si="2"/>
        <v>1.2112142165241859</v>
      </c>
    </row>
    <row r="47" spans="1:15" x14ac:dyDescent="0.25">
      <c r="A47" t="s">
        <v>1</v>
      </c>
      <c r="B47" t="s">
        <v>30</v>
      </c>
      <c r="C47">
        <v>32.104011687107999</v>
      </c>
      <c r="D47">
        <v>35.2093041444408</v>
      </c>
      <c r="E47" s="6">
        <v>710.65499245150602</v>
      </c>
      <c r="F47" t="s">
        <v>1</v>
      </c>
      <c r="G47" t="s">
        <v>30</v>
      </c>
      <c r="H47">
        <v>32.103847432620697</v>
      </c>
      <c r="I47">
        <v>35.209546019130599</v>
      </c>
      <c r="J47">
        <v>707.19376096797998</v>
      </c>
      <c r="L47">
        <f t="shared" si="0"/>
        <v>1.642544873021734E-4</v>
      </c>
      <c r="M47">
        <f t="shared" si="1"/>
        <v>2.4187468979874893E-4</v>
      </c>
      <c r="N47">
        <f t="shared" si="0"/>
        <v>3.4612314835260349</v>
      </c>
      <c r="O47">
        <f t="shared" si="2"/>
        <v>1.1538792042343786</v>
      </c>
    </row>
    <row r="48" spans="1:15" x14ac:dyDescent="0.25">
      <c r="A48" t="s">
        <v>0</v>
      </c>
      <c r="B48" t="s">
        <v>31</v>
      </c>
      <c r="C48">
        <v>32.103615602578401</v>
      </c>
      <c r="D48">
        <v>35.209866516522901</v>
      </c>
      <c r="E48" s="6">
        <v>704.44122232627603</v>
      </c>
      <c r="F48" t="s">
        <v>0</v>
      </c>
      <c r="G48" t="s">
        <v>31</v>
      </c>
      <c r="H48">
        <v>32.103645574358097</v>
      </c>
      <c r="I48">
        <v>35.209943345669799</v>
      </c>
      <c r="J48">
        <v>700.51033481229194</v>
      </c>
      <c r="L48">
        <f t="shared" si="0"/>
        <v>2.9971779696325029E-5</v>
      </c>
      <c r="M48">
        <f t="shared" si="1"/>
        <v>7.6829146898660383E-5</v>
      </c>
      <c r="N48">
        <f t="shared" si="0"/>
        <v>3.9308875139840893</v>
      </c>
      <c r="O48">
        <f t="shared" si="2"/>
        <v>1.3103314383035614</v>
      </c>
    </row>
    <row r="49" spans="1:15" x14ac:dyDescent="0.25">
      <c r="A49" t="s">
        <v>0</v>
      </c>
      <c r="B49" t="s">
        <v>2</v>
      </c>
      <c r="C49">
        <v>32.103797586139699</v>
      </c>
      <c r="D49">
        <v>35.209747021357899</v>
      </c>
      <c r="E49" s="6">
        <v>706.587713637153</v>
      </c>
      <c r="F49" t="s">
        <v>0</v>
      </c>
      <c r="G49" t="s">
        <v>2</v>
      </c>
      <c r="H49">
        <v>32.103878987372802</v>
      </c>
      <c r="I49">
        <v>35.209581070350403</v>
      </c>
      <c r="J49">
        <v>703.39876061070197</v>
      </c>
      <c r="L49">
        <f t="shared" si="0"/>
        <v>8.1401233103406412E-5</v>
      </c>
      <c r="M49">
        <f t="shared" si="1"/>
        <v>1.659510074958348E-4</v>
      </c>
      <c r="N49">
        <f t="shared" si="0"/>
        <v>3.1889530264510313</v>
      </c>
      <c r="O49">
        <f t="shared" si="2"/>
        <v>1.0630667928972102</v>
      </c>
    </row>
    <row r="50" spans="1:15" x14ac:dyDescent="0.25">
      <c r="A50" t="s">
        <v>0</v>
      </c>
      <c r="B50" t="s">
        <v>32</v>
      </c>
      <c r="C50">
        <v>32.103713599848099</v>
      </c>
      <c r="D50">
        <v>35.209960508394801</v>
      </c>
      <c r="E50" s="6">
        <v>704.37504504991603</v>
      </c>
      <c r="F50" t="s">
        <v>0</v>
      </c>
      <c r="G50" t="s">
        <v>32</v>
      </c>
      <c r="H50">
        <v>32.103738600967802</v>
      </c>
      <c r="I50">
        <v>35.210022778273803</v>
      </c>
      <c r="J50">
        <v>706.82891766223202</v>
      </c>
      <c r="L50">
        <f t="shared" si="0"/>
        <v>2.5001119702494634E-5</v>
      </c>
      <c r="M50">
        <f t="shared" si="1"/>
        <v>6.2269879002485595E-5</v>
      </c>
      <c r="N50">
        <f t="shared" si="0"/>
        <v>2.4538726123159904</v>
      </c>
      <c r="O50">
        <f t="shared" si="2"/>
        <v>0.81798662777156517</v>
      </c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2017-12-17T18:45:51Z</dcterms:created>
  <dcterms:modified xsi:type="dcterms:W3CDTF">2017-12-21T10:58:07Z</dcterms:modified>
</cp:coreProperties>
</file>