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Hub\Csv_to_Kml_Converter\doc_ex2\Algorithm comparisons\"/>
    </mc:Choice>
  </mc:AlternateContent>
  <bookViews>
    <workbookView xWindow="0" yWindow="0" windowWidth="21570" windowHeight="7980" xr2:uid="{F32B1283-1454-48A6-8BC9-63CA678C501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M2" i="1"/>
  <c r="N2" i="1"/>
  <c r="L2" i="1"/>
  <c r="O10" i="1" l="1"/>
  <c r="O13" i="1"/>
  <c r="O9" i="1"/>
  <c r="O6" i="1"/>
  <c r="O29" i="1"/>
  <c r="O25" i="1"/>
  <c r="O21" i="1"/>
  <c r="O17" i="1"/>
  <c r="O32" i="1"/>
  <c r="O28" i="1"/>
  <c r="O24" i="1"/>
  <c r="O20" i="1"/>
  <c r="O30" i="1"/>
  <c r="O26" i="1"/>
  <c r="O22" i="1"/>
  <c r="O31" i="1"/>
  <c r="O27" i="1"/>
  <c r="O23" i="1"/>
  <c r="O19" i="1"/>
  <c r="O4" i="1"/>
  <c r="O18" i="1"/>
  <c r="O14" i="1"/>
  <c r="O15" i="1"/>
  <c r="O11" i="1"/>
  <c r="O7" i="1"/>
  <c r="O3" i="1"/>
  <c r="O16" i="1"/>
  <c r="O12" i="1"/>
  <c r="O8" i="1"/>
  <c r="O5" i="1"/>
  <c r="O2" i="1"/>
  <c r="Q2" i="1" l="1"/>
</calcChain>
</file>

<file path=xl/sharedStrings.xml><?xml version="1.0" encoding="utf-8"?>
<sst xmlns="http://schemas.openxmlformats.org/spreadsheetml/2006/main" count="130" uniqueCount="31">
  <si>
    <t>Ariel_University</t>
  </si>
  <si>
    <t xml:space="preserve"> </t>
  </si>
  <si>
    <t>IT-MNG</t>
  </si>
  <si>
    <t>1c:b9:c4:15:ed:b8</t>
  </si>
  <si>
    <t>1c:b9:c4:16:05:38</t>
  </si>
  <si>
    <t>a2:6c:ac:a0:3d:eb</t>
  </si>
  <si>
    <t>giftwizard</t>
  </si>
  <si>
    <t>Our Algorithm:</t>
  </si>
  <si>
    <t>Your Algorithm:</t>
  </si>
  <si>
    <t>Calculating delta of coords (A-B)</t>
  </si>
  <si>
    <t>Average</t>
  </si>
  <si>
    <t>34:8f:27:20:89:b8</t>
  </si>
  <si>
    <t>30:e1:71:0d:e0:67</t>
  </si>
  <si>
    <t>24:79:2a:2b:07:b8</t>
  </si>
  <si>
    <t>24:79:2a:2c:5b:d8</t>
  </si>
  <si>
    <t>3c:52:82:ef:a4:8b</t>
  </si>
  <si>
    <t>24:79:2a:2b:07:bc</t>
  </si>
  <si>
    <t>34:8f:27:a0:89:b7</t>
  </si>
  <si>
    <t>90:6c:ac:9f:fb:1f</t>
  </si>
  <si>
    <t>24:79:2a:ac:5c:17</t>
  </si>
  <si>
    <t>1c:b9:c4:15:23:58</t>
  </si>
  <si>
    <t>90:6c:ac:a0:3d:eb</t>
  </si>
  <si>
    <t>1c:b9:c4:95:23:57</t>
  </si>
  <si>
    <t>90:6c:ac:9f:f1:c5</t>
  </si>
  <si>
    <t>24:79:2a:2b:02:7c</t>
  </si>
  <si>
    <t>DIRECT-66-HP DeskJet 3630 series</t>
  </si>
  <si>
    <t>DIRECT-8A-HP DeskJet 3630 series</t>
  </si>
  <si>
    <t>Guest</t>
  </si>
  <si>
    <t>CliClap</t>
  </si>
  <si>
    <t>Average  for all rows</t>
  </si>
  <si>
    <t>Average of Lat and 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</si>
</sst>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7" borderId="0" applyNumberFormat="0" applyBorder="0" applyAlignment="0" applyProtection="0"/>
  </cellStyleXfs>
  <cellXfs count="17">
    <xf numFmtId="0" fontId="0" fillId="0" borderId="0" xfId="0"/>
    <xf numFmtId="0" fontId="3" fillId="4" borderId="3" xfId="3" applyBorder="1" applyAlignment="1">
      <alignment horizontal="center"/>
    </xf>
    <xf numFmtId="0" fontId="2" fillId="5" borderId="2" xfId="2" applyFill="1" applyBorder="1" applyAlignment="1"/>
    <xf numFmtId="0" fontId="0" fillId="0" borderId="7" xfId="0" applyBorder="1"/>
    <xf numFmtId="0" fontId="4" fillId="6" borderId="0" xfId="0" applyFont="1" applyFill="1" applyAlignment="1">
      <alignment horizontal="center"/>
    </xf>
    <xf numFmtId="0" fontId="0" fillId="0" borderId="8" xfId="0" applyBorder="1"/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3" fillId="4" borderId="4" xfId="3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6" xfId="3" applyBorder="1" applyAlignment="1">
      <alignment horizontal="center"/>
    </xf>
    <xf numFmtId="0" fontId="5" fillId="7" borderId="0" xfId="4"/>
    <xf numFmtId="0" fontId="5" fillId="7" borderId="0" xfId="4" applyAlignment="1">
      <alignment horizontal="center"/>
    </xf>
  </cellXfs>
  <cellStyles count="5">
    <cellStyle name="Accent5" xfId="4" builtinId="45"/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5062-209A-4B36-861B-E6DC8C57DFF6}">
  <dimension ref="A1:S55"/>
  <sheetViews>
    <sheetView tabSelected="1" zoomScale="80" zoomScaleNormal="80" workbookViewId="0">
      <selection activeCell="Q2" sqref="Q2"/>
    </sheetView>
  </sheetViews>
  <sheetFormatPr defaultRowHeight="15" x14ac:dyDescent="0.25"/>
  <cols>
    <col min="1" max="1" width="31.140625" bestFit="1" customWidth="1"/>
    <col min="2" max="2" width="16.7109375" bestFit="1" customWidth="1"/>
    <col min="3" max="5" width="12" bestFit="1" customWidth="1"/>
    <col min="6" max="6" width="31.140625" bestFit="1" customWidth="1"/>
    <col min="7" max="7" width="16.7109375" bestFit="1" customWidth="1"/>
    <col min="8" max="10" width="12" bestFit="1" customWidth="1"/>
    <col min="14" max="15" width="14.7109375" bestFit="1" customWidth="1"/>
    <col min="16" max="16" width="6.140625" customWidth="1"/>
    <col min="17" max="17" width="19.28515625" customWidth="1"/>
    <col min="19" max="19" width="23.5703125" bestFit="1" customWidth="1"/>
  </cols>
  <sheetData>
    <row r="1" spans="1:19" ht="15.75" thickBot="1" x14ac:dyDescent="0.3">
      <c r="C1" s="9" t="s">
        <v>7</v>
      </c>
      <c r="D1" s="10"/>
      <c r="E1" s="11"/>
      <c r="H1" s="6" t="s">
        <v>8</v>
      </c>
      <c r="I1" s="7"/>
      <c r="J1" s="8"/>
      <c r="K1" s="2"/>
      <c r="L1" s="12" t="s">
        <v>9</v>
      </c>
      <c r="M1" s="13"/>
      <c r="N1" s="14"/>
      <c r="O1" s="1" t="s">
        <v>10</v>
      </c>
      <c r="Q1" s="4" t="s">
        <v>29</v>
      </c>
      <c r="S1" s="15" t="s">
        <v>30</v>
      </c>
    </row>
    <row r="2" spans="1:19" x14ac:dyDescent="0.25">
      <c r="A2" t="s">
        <v>0</v>
      </c>
      <c r="B2" t="s">
        <v>11</v>
      </c>
      <c r="C2">
        <v>32.103804451692298</v>
      </c>
      <c r="D2">
        <v>35.2102548886999</v>
      </c>
      <c r="E2" s="5">
        <v>710.93479887847798</v>
      </c>
      <c r="F2" t="s">
        <v>0</v>
      </c>
      <c r="G2" t="s">
        <v>11</v>
      </c>
      <c r="H2">
        <v>32.104970274999999</v>
      </c>
      <c r="I2">
        <v>35.210989169999998</v>
      </c>
      <c r="J2">
        <v>688.5</v>
      </c>
      <c r="L2">
        <f>ABS(C2-H2)</f>
        <v>1.1658233077014302E-3</v>
      </c>
      <c r="M2">
        <f t="shared" ref="M2:N2" si="0">ABS(D2-I2)</f>
        <v>7.3428130009745018E-4</v>
      </c>
      <c r="N2">
        <f t="shared" si="0"/>
        <v>22.434798878477977</v>
      </c>
      <c r="O2">
        <f>(L2+M2+N2)/3</f>
        <v>7.478899661028592</v>
      </c>
      <c r="Q2" s="4">
        <f>AVERAGE(O2:O32)</f>
        <v>5.3256000358325215</v>
      </c>
      <c r="S2" s="16">
        <f>AVERAGE(L2:L32,M2:M32)</f>
        <v>6.072189181607991E-4</v>
      </c>
    </row>
    <row r="3" spans="1:19" x14ac:dyDescent="0.25">
      <c r="A3" t="s">
        <v>25</v>
      </c>
      <c r="B3" t="s">
        <v>12</v>
      </c>
      <c r="C3">
        <v>32.103804451692298</v>
      </c>
      <c r="D3">
        <v>35.2102548886999</v>
      </c>
      <c r="E3" s="3">
        <v>710.93479887847798</v>
      </c>
      <c r="F3" t="s">
        <v>25</v>
      </c>
      <c r="G3" t="s">
        <v>12</v>
      </c>
      <c r="H3">
        <v>32.104059107279497</v>
      </c>
      <c r="I3">
        <v>35.210735761719597</v>
      </c>
      <c r="J3">
        <v>699.41281094171495</v>
      </c>
      <c r="L3">
        <f t="shared" ref="L3:L32" si="1">ABS(C3-H3)</f>
        <v>2.5465558719872661E-4</v>
      </c>
      <c r="M3">
        <f t="shared" ref="M3:M32" si="2">ABS(D3-I3)</f>
        <v>4.8087301969701457E-4</v>
      </c>
      <c r="N3">
        <f t="shared" ref="N3:N32" si="3">ABS(E3-J3)</f>
        <v>11.521987936763026</v>
      </c>
      <c r="O3">
        <f t="shared" ref="O3:O32" si="4">(L3+M3+N3)/3</f>
        <v>3.8409078217899739</v>
      </c>
    </row>
    <row r="4" spans="1:19" x14ac:dyDescent="0.25">
      <c r="A4" t="s">
        <v>25</v>
      </c>
      <c r="B4" t="s">
        <v>12</v>
      </c>
      <c r="C4">
        <v>32.1037969470907</v>
      </c>
      <c r="D4">
        <v>35.210249253213497</v>
      </c>
      <c r="E4" s="3">
        <v>710.92159060152301</v>
      </c>
      <c r="F4" t="s">
        <v>25</v>
      </c>
      <c r="G4" t="s">
        <v>12</v>
      </c>
      <c r="H4">
        <v>32.104020675049597</v>
      </c>
      <c r="I4">
        <v>35.210650764958899</v>
      </c>
      <c r="J4">
        <v>701.54478127324001</v>
      </c>
      <c r="L4">
        <f t="shared" si="1"/>
        <v>2.2372795889680219E-4</v>
      </c>
      <c r="M4">
        <f t="shared" si="2"/>
        <v>4.0151174540170587E-4</v>
      </c>
      <c r="N4">
        <f t="shared" si="3"/>
        <v>9.3768093282830023</v>
      </c>
      <c r="O4">
        <f t="shared" si="4"/>
        <v>3.1258115226624335</v>
      </c>
    </row>
    <row r="5" spans="1:19" x14ac:dyDescent="0.25">
      <c r="A5" t="s">
        <v>0</v>
      </c>
      <c r="B5" t="s">
        <v>13</v>
      </c>
      <c r="C5">
        <v>32.103746939547001</v>
      </c>
      <c r="D5">
        <v>35.2101756620877</v>
      </c>
      <c r="E5" s="3">
        <v>710.90535134854895</v>
      </c>
      <c r="F5" t="s">
        <v>0</v>
      </c>
      <c r="G5" t="s">
        <v>13</v>
      </c>
      <c r="H5">
        <v>32.103894709744502</v>
      </c>
      <c r="I5">
        <v>35.210494921674197</v>
      </c>
      <c r="J5">
        <v>704.59237322492299</v>
      </c>
      <c r="L5">
        <f t="shared" si="1"/>
        <v>1.4777019750056297E-4</v>
      </c>
      <c r="M5">
        <f t="shared" si="2"/>
        <v>3.1925958649736685E-4</v>
      </c>
      <c r="N5">
        <f t="shared" si="3"/>
        <v>6.3129781236259532</v>
      </c>
      <c r="O5">
        <f t="shared" si="4"/>
        <v>2.1044817178033171</v>
      </c>
    </row>
    <row r="6" spans="1:19" x14ac:dyDescent="0.25">
      <c r="A6" t="s">
        <v>0</v>
      </c>
      <c r="B6" t="s">
        <v>14</v>
      </c>
      <c r="C6">
        <v>32.1036851795334</v>
      </c>
      <c r="D6">
        <v>35.210145277287999</v>
      </c>
      <c r="E6" s="3">
        <v>710.72063028150103</v>
      </c>
      <c r="F6" t="s">
        <v>0</v>
      </c>
      <c r="G6" t="s">
        <v>14</v>
      </c>
      <c r="H6">
        <v>32.104015503531798</v>
      </c>
      <c r="I6">
        <v>35.210117631348901</v>
      </c>
      <c r="J6">
        <v>701.15030442948</v>
      </c>
      <c r="L6">
        <f t="shared" si="1"/>
        <v>3.3032399839783011E-4</v>
      </c>
      <c r="M6">
        <f t="shared" si="2"/>
        <v>2.7645939098874805E-5</v>
      </c>
      <c r="N6">
        <f t="shared" si="3"/>
        <v>9.5703258520210284</v>
      </c>
      <c r="O6">
        <f t="shared" si="4"/>
        <v>3.1902279406528415</v>
      </c>
    </row>
    <row r="7" spans="1:19" x14ac:dyDescent="0.25">
      <c r="A7" t="s">
        <v>2</v>
      </c>
      <c r="B7" t="s">
        <v>3</v>
      </c>
      <c r="C7">
        <v>32.103804451692298</v>
      </c>
      <c r="D7">
        <v>35.2102548886999</v>
      </c>
      <c r="E7" s="3">
        <v>710.93479887847798</v>
      </c>
      <c r="F7" t="s">
        <v>2</v>
      </c>
      <c r="G7" t="s">
        <v>3</v>
      </c>
      <c r="H7">
        <v>32.104970274999999</v>
      </c>
      <c r="I7">
        <v>35.210989169999998</v>
      </c>
      <c r="J7">
        <v>688.5</v>
      </c>
      <c r="L7">
        <f t="shared" si="1"/>
        <v>1.1658233077014302E-3</v>
      </c>
      <c r="M7">
        <f t="shared" si="2"/>
        <v>7.3428130009745018E-4</v>
      </c>
      <c r="N7">
        <f t="shared" si="3"/>
        <v>22.434798878477977</v>
      </c>
      <c r="O7">
        <f t="shared" si="4"/>
        <v>7.478899661028592</v>
      </c>
    </row>
    <row r="8" spans="1:19" x14ac:dyDescent="0.25">
      <c r="A8" t="s">
        <v>26</v>
      </c>
      <c r="B8" t="s">
        <v>15</v>
      </c>
      <c r="C8">
        <v>32.103724904733497</v>
      </c>
      <c r="D8">
        <v>35.210207423797598</v>
      </c>
      <c r="E8" s="3">
        <v>710.78306081931601</v>
      </c>
      <c r="F8" t="s">
        <v>26</v>
      </c>
      <c r="G8" t="s">
        <v>15</v>
      </c>
      <c r="H8">
        <v>32.103874208778898</v>
      </c>
      <c r="I8">
        <v>35.2103358535974</v>
      </c>
      <c r="J8">
        <v>707.74066912479395</v>
      </c>
      <c r="L8">
        <f t="shared" si="1"/>
        <v>1.4930404540081099E-4</v>
      </c>
      <c r="M8">
        <f t="shared" si="2"/>
        <v>1.2842979980121072E-4</v>
      </c>
      <c r="N8">
        <f t="shared" si="3"/>
        <v>3.0423916945220526</v>
      </c>
      <c r="O8">
        <f t="shared" si="4"/>
        <v>1.0142231427890849</v>
      </c>
    </row>
    <row r="9" spans="1:19" x14ac:dyDescent="0.25">
      <c r="A9" t="s">
        <v>0</v>
      </c>
      <c r="B9" t="s">
        <v>13</v>
      </c>
      <c r="C9">
        <v>32.103804451692298</v>
      </c>
      <c r="D9">
        <v>35.2102548886999</v>
      </c>
      <c r="E9" s="3">
        <v>710.93479887847798</v>
      </c>
      <c r="F9" t="s">
        <v>0</v>
      </c>
      <c r="G9" t="s">
        <v>13</v>
      </c>
      <c r="H9">
        <v>32.104078068806103</v>
      </c>
      <c r="I9">
        <v>35.210706124973697</v>
      </c>
      <c r="J9">
        <v>700.62542999730704</v>
      </c>
      <c r="L9">
        <f t="shared" si="1"/>
        <v>2.736171138053578E-4</v>
      </c>
      <c r="M9">
        <f t="shared" si="2"/>
        <v>4.5123627379695108E-4</v>
      </c>
      <c r="N9">
        <f t="shared" si="3"/>
        <v>10.30936888117094</v>
      </c>
      <c r="O9">
        <f t="shared" si="4"/>
        <v>3.4366979115195142</v>
      </c>
    </row>
    <row r="10" spans="1:19" x14ac:dyDescent="0.25">
      <c r="A10" t="s">
        <v>0</v>
      </c>
      <c r="B10" t="s">
        <v>13</v>
      </c>
      <c r="C10">
        <v>32.103698614805801</v>
      </c>
      <c r="D10">
        <v>35.210175411817801</v>
      </c>
      <c r="E10" s="3">
        <v>710.74852344698797</v>
      </c>
      <c r="F10" t="s">
        <v>0</v>
      </c>
      <c r="G10" t="s">
        <v>13</v>
      </c>
      <c r="H10">
        <v>32.104094563968999</v>
      </c>
      <c r="I10">
        <v>35.2107223864855</v>
      </c>
      <c r="J10">
        <v>700.35010457052999</v>
      </c>
      <c r="L10">
        <f t="shared" si="1"/>
        <v>3.9594916319884987E-4</v>
      </c>
      <c r="M10">
        <f t="shared" si="2"/>
        <v>5.4697466769937364E-4</v>
      </c>
      <c r="N10">
        <f t="shared" si="3"/>
        <v>10.398418876457981</v>
      </c>
      <c r="O10">
        <f t="shared" si="4"/>
        <v>3.4664539334296265</v>
      </c>
    </row>
    <row r="11" spans="1:19" x14ac:dyDescent="0.25">
      <c r="A11" t="s">
        <v>0</v>
      </c>
      <c r="B11" t="s">
        <v>16</v>
      </c>
      <c r="C11">
        <v>32.103630475334903</v>
      </c>
      <c r="D11">
        <v>35.210050581227797</v>
      </c>
      <c r="E11" s="3">
        <v>710.62788052011797</v>
      </c>
      <c r="F11" t="s">
        <v>0</v>
      </c>
      <c r="G11" t="s">
        <v>16</v>
      </c>
      <c r="H11">
        <v>32.104528188399001</v>
      </c>
      <c r="I11">
        <v>35.2107863950827</v>
      </c>
      <c r="J11">
        <v>696.83847490576204</v>
      </c>
      <c r="L11">
        <f t="shared" si="1"/>
        <v>8.9771306409858198E-4</v>
      </c>
      <c r="M11">
        <f t="shared" si="2"/>
        <v>7.3581385490228968E-4</v>
      </c>
      <c r="N11">
        <f t="shared" si="3"/>
        <v>13.789405614355928</v>
      </c>
      <c r="O11">
        <f t="shared" si="4"/>
        <v>4.597013047091643</v>
      </c>
    </row>
    <row r="12" spans="1:19" x14ac:dyDescent="0.25">
      <c r="A12" t="s">
        <v>26</v>
      </c>
      <c r="B12" t="s">
        <v>15</v>
      </c>
      <c r="C12">
        <v>32.103466670267402</v>
      </c>
      <c r="D12">
        <v>35.2100709814735</v>
      </c>
      <c r="E12" s="3">
        <v>711.12063829455201</v>
      </c>
      <c r="F12" t="s">
        <v>26</v>
      </c>
      <c r="G12" t="s">
        <v>15</v>
      </c>
      <c r="H12">
        <v>32.104523012919103</v>
      </c>
      <c r="I12">
        <v>35.210757460935</v>
      </c>
      <c r="J12">
        <v>696.50012410626698</v>
      </c>
      <c r="L12">
        <f t="shared" si="1"/>
        <v>1.0563426517009589E-3</v>
      </c>
      <c r="M12">
        <f t="shared" si="2"/>
        <v>6.8647946149980044E-4</v>
      </c>
      <c r="N12">
        <f t="shared" si="3"/>
        <v>14.620514188285028</v>
      </c>
      <c r="O12">
        <f t="shared" si="4"/>
        <v>4.8740856701327431</v>
      </c>
    </row>
    <row r="13" spans="1:19" x14ac:dyDescent="0.25">
      <c r="A13" t="s">
        <v>1</v>
      </c>
      <c r="B13" t="s">
        <v>17</v>
      </c>
      <c r="C13">
        <v>32.103369343738201</v>
      </c>
      <c r="D13">
        <v>35.209868608583598</v>
      </c>
      <c r="E13" s="3">
        <v>706.63762904220698</v>
      </c>
      <c r="F13" t="s">
        <v>1</v>
      </c>
      <c r="G13" t="s">
        <v>17</v>
      </c>
      <c r="H13">
        <v>32.104970274999999</v>
      </c>
      <c r="I13">
        <v>35.210989169999998</v>
      </c>
      <c r="J13">
        <v>688.5</v>
      </c>
      <c r="L13">
        <f t="shared" si="1"/>
        <v>1.6009312617981664E-3</v>
      </c>
      <c r="M13">
        <f t="shared" si="2"/>
        <v>1.1205614163998234E-3</v>
      </c>
      <c r="N13">
        <f t="shared" si="3"/>
        <v>18.137629042206981</v>
      </c>
      <c r="O13">
        <f t="shared" si="4"/>
        <v>6.0467835116283934</v>
      </c>
    </row>
    <row r="14" spans="1:19" x14ac:dyDescent="0.25">
      <c r="A14" t="s">
        <v>0</v>
      </c>
      <c r="B14" t="s">
        <v>11</v>
      </c>
      <c r="C14">
        <v>32.103747328458397</v>
      </c>
      <c r="D14">
        <v>35.210215724237003</v>
      </c>
      <c r="E14" s="3">
        <v>710.83069223724601</v>
      </c>
      <c r="F14" t="s">
        <v>0</v>
      </c>
      <c r="G14" t="s">
        <v>11</v>
      </c>
      <c r="H14">
        <v>32.103738572716701</v>
      </c>
      <c r="I14">
        <v>35.210537548804503</v>
      </c>
      <c r="J14">
        <v>698.40909309836798</v>
      </c>
      <c r="L14">
        <f t="shared" si="1"/>
        <v>8.7557416961203671E-6</v>
      </c>
      <c r="M14">
        <f t="shared" si="2"/>
        <v>3.2182456750007304E-4</v>
      </c>
      <c r="N14">
        <f t="shared" si="3"/>
        <v>12.421599138878037</v>
      </c>
      <c r="O14">
        <f t="shared" si="4"/>
        <v>4.1406432397290773</v>
      </c>
    </row>
    <row r="15" spans="1:19" x14ac:dyDescent="0.25">
      <c r="A15" t="s">
        <v>0</v>
      </c>
      <c r="B15" t="s">
        <v>11</v>
      </c>
      <c r="C15">
        <v>32.1037663289721</v>
      </c>
      <c r="D15">
        <v>35.210232141240802</v>
      </c>
      <c r="E15" s="3">
        <v>710.86207871838496</v>
      </c>
      <c r="F15" t="s">
        <v>0</v>
      </c>
      <c r="G15" t="s">
        <v>11</v>
      </c>
      <c r="H15">
        <v>32.103530013803599</v>
      </c>
      <c r="I15">
        <v>35.210191510406197</v>
      </c>
      <c r="J15">
        <v>704.35079589996701</v>
      </c>
      <c r="L15">
        <f t="shared" si="1"/>
        <v>2.3631516850031176E-4</v>
      </c>
      <c r="M15">
        <f t="shared" si="2"/>
        <v>4.0630834604371557E-5</v>
      </c>
      <c r="N15">
        <f t="shared" si="3"/>
        <v>6.5112828184179534</v>
      </c>
      <c r="O15">
        <f t="shared" si="4"/>
        <v>2.1705199214736859</v>
      </c>
    </row>
    <row r="16" spans="1:19" x14ac:dyDescent="0.25">
      <c r="A16" t="s">
        <v>0</v>
      </c>
      <c r="B16" t="s">
        <v>4</v>
      </c>
      <c r="C16">
        <v>32.103739036982702</v>
      </c>
      <c r="D16">
        <v>35.210211874723498</v>
      </c>
      <c r="E16" s="3">
        <v>710.81382607927003</v>
      </c>
      <c r="F16" t="s">
        <v>0</v>
      </c>
      <c r="G16" t="s">
        <v>4</v>
      </c>
      <c r="H16">
        <v>32.104193898458597</v>
      </c>
      <c r="I16">
        <v>35.209717217770702</v>
      </c>
      <c r="J16">
        <v>685.51817840597403</v>
      </c>
      <c r="L16">
        <f t="shared" si="1"/>
        <v>4.548614758945746E-4</v>
      </c>
      <c r="M16">
        <f t="shared" si="2"/>
        <v>4.9465695279593547E-4</v>
      </c>
      <c r="N16">
        <f t="shared" si="3"/>
        <v>25.295647673296003</v>
      </c>
      <c r="O16">
        <f t="shared" si="4"/>
        <v>8.4321990639082305</v>
      </c>
    </row>
    <row r="17" spans="1:15" x14ac:dyDescent="0.25">
      <c r="A17" t="s">
        <v>0</v>
      </c>
      <c r="B17" t="s">
        <v>11</v>
      </c>
      <c r="C17">
        <v>32.103707497488202</v>
      </c>
      <c r="D17">
        <v>35.210141031457297</v>
      </c>
      <c r="E17" s="3">
        <v>710.76375825207401</v>
      </c>
      <c r="F17" t="s">
        <v>0</v>
      </c>
      <c r="G17" t="s">
        <v>11</v>
      </c>
      <c r="H17">
        <v>32.104970274999999</v>
      </c>
      <c r="I17">
        <v>35.210989169999998</v>
      </c>
      <c r="J17">
        <v>688.5</v>
      </c>
      <c r="L17">
        <f t="shared" si="1"/>
        <v>1.262777511797708E-3</v>
      </c>
      <c r="M17">
        <f t="shared" si="2"/>
        <v>8.4813854270038291E-4</v>
      </c>
      <c r="N17">
        <f t="shared" si="3"/>
        <v>22.263758252074012</v>
      </c>
      <c r="O17">
        <f t="shared" si="4"/>
        <v>7.4219563893761702</v>
      </c>
    </row>
    <row r="18" spans="1:15" x14ac:dyDescent="0.25">
      <c r="A18" t="s">
        <v>0</v>
      </c>
      <c r="B18" t="s">
        <v>13</v>
      </c>
      <c r="C18">
        <v>32.103698614805801</v>
      </c>
      <c r="D18">
        <v>35.210175411817801</v>
      </c>
      <c r="E18" s="3">
        <v>710.74852344698797</v>
      </c>
      <c r="F18" t="s">
        <v>0</v>
      </c>
      <c r="G18" t="s">
        <v>13</v>
      </c>
      <c r="H18">
        <v>32.103958751479198</v>
      </c>
      <c r="I18">
        <v>35.210668156516903</v>
      </c>
      <c r="J18">
        <v>699.98189261949597</v>
      </c>
      <c r="L18">
        <f t="shared" si="1"/>
        <v>2.6013667339697122E-4</v>
      </c>
      <c r="M18">
        <f t="shared" si="2"/>
        <v>4.927446991018769E-4</v>
      </c>
      <c r="N18">
        <f t="shared" si="3"/>
        <v>10.766630827492008</v>
      </c>
      <c r="O18">
        <f t="shared" si="4"/>
        <v>3.5891279029548357</v>
      </c>
    </row>
    <row r="19" spans="1:15" x14ac:dyDescent="0.25">
      <c r="A19" t="s">
        <v>25</v>
      </c>
      <c r="B19" t="s">
        <v>12</v>
      </c>
      <c r="C19">
        <v>32.103733342039803</v>
      </c>
      <c r="D19">
        <v>35.210188207587599</v>
      </c>
      <c r="E19" s="3">
        <v>710.80655969820896</v>
      </c>
      <c r="F19" t="s">
        <v>25</v>
      </c>
      <c r="G19" t="s">
        <v>12</v>
      </c>
      <c r="H19">
        <v>32.1039848312871</v>
      </c>
      <c r="I19">
        <v>35.209574202525701</v>
      </c>
      <c r="J19">
        <v>692.44518522082205</v>
      </c>
      <c r="L19">
        <f t="shared" si="1"/>
        <v>2.514892472973429E-4</v>
      </c>
      <c r="M19">
        <f t="shared" si="2"/>
        <v>6.1400506189812631E-4</v>
      </c>
      <c r="N19">
        <f t="shared" si="3"/>
        <v>18.361374477386903</v>
      </c>
      <c r="O19">
        <f t="shared" si="4"/>
        <v>6.1207466572320328</v>
      </c>
    </row>
    <row r="20" spans="1:15" x14ac:dyDescent="0.25">
      <c r="A20" t="s">
        <v>25</v>
      </c>
      <c r="B20" t="s">
        <v>12</v>
      </c>
      <c r="C20">
        <v>32.103804451692298</v>
      </c>
      <c r="D20">
        <v>35.2102548886999</v>
      </c>
      <c r="E20" s="3">
        <v>710.93479887847798</v>
      </c>
      <c r="F20" t="s">
        <v>25</v>
      </c>
      <c r="G20" t="s">
        <v>12</v>
      </c>
      <c r="H20">
        <v>32.103892844757503</v>
      </c>
      <c r="I20">
        <v>35.210527633528699</v>
      </c>
      <c r="J20">
        <v>703.43702600691097</v>
      </c>
      <c r="L20">
        <f t="shared" si="1"/>
        <v>8.839306520513901E-5</v>
      </c>
      <c r="M20">
        <f t="shared" si="2"/>
        <v>2.7274482879846573E-4</v>
      </c>
      <c r="N20">
        <f t="shared" si="3"/>
        <v>7.4977728715670082</v>
      </c>
      <c r="O20">
        <f t="shared" si="4"/>
        <v>2.4993780031536708</v>
      </c>
    </row>
    <row r="21" spans="1:15" x14ac:dyDescent="0.25">
      <c r="A21" t="s">
        <v>25</v>
      </c>
      <c r="B21" t="s">
        <v>12</v>
      </c>
      <c r="C21">
        <v>32.103698614805801</v>
      </c>
      <c r="D21">
        <v>35.210175411817801</v>
      </c>
      <c r="E21" s="3">
        <v>710.74852344698797</v>
      </c>
      <c r="F21" t="s">
        <v>25</v>
      </c>
      <c r="G21" t="s">
        <v>12</v>
      </c>
      <c r="H21">
        <v>32.104241536722803</v>
      </c>
      <c r="I21">
        <v>35.209760675622199</v>
      </c>
      <c r="J21">
        <v>685.54045786497204</v>
      </c>
      <c r="L21">
        <f t="shared" si="1"/>
        <v>5.4292191700255898E-4</v>
      </c>
      <c r="M21">
        <f t="shared" si="2"/>
        <v>4.147361956015061E-4</v>
      </c>
      <c r="N21">
        <f t="shared" si="3"/>
        <v>25.208065582015934</v>
      </c>
      <c r="O21">
        <f t="shared" si="4"/>
        <v>8.4030077467095126</v>
      </c>
    </row>
    <row r="22" spans="1:15" x14ac:dyDescent="0.25">
      <c r="A22" t="s">
        <v>27</v>
      </c>
      <c r="B22" t="s">
        <v>18</v>
      </c>
      <c r="C22">
        <v>32.103724904733497</v>
      </c>
      <c r="D22">
        <v>35.210207423797598</v>
      </c>
      <c r="E22" s="3">
        <v>710.78306081931601</v>
      </c>
      <c r="F22" t="s">
        <v>27</v>
      </c>
      <c r="G22" t="s">
        <v>18</v>
      </c>
      <c r="H22">
        <v>32.104970274999999</v>
      </c>
      <c r="I22">
        <v>35.210989169999998</v>
      </c>
      <c r="J22">
        <v>688.49999999999898</v>
      </c>
      <c r="L22">
        <f t="shared" si="1"/>
        <v>1.2453702665027322E-3</v>
      </c>
      <c r="M22">
        <f t="shared" si="2"/>
        <v>7.8174620239934711E-4</v>
      </c>
      <c r="N22">
        <f t="shared" si="3"/>
        <v>22.283060819317029</v>
      </c>
      <c r="O22">
        <f t="shared" si="4"/>
        <v>7.4283626452619771</v>
      </c>
    </row>
    <row r="23" spans="1:15" x14ac:dyDescent="0.25">
      <c r="A23" t="s">
        <v>6</v>
      </c>
      <c r="B23" t="s">
        <v>5</v>
      </c>
      <c r="C23">
        <v>32.103754574631203</v>
      </c>
      <c r="D23">
        <v>35.2102174341466</v>
      </c>
      <c r="E23" s="3">
        <v>710.84701406743295</v>
      </c>
      <c r="F23" t="s">
        <v>6</v>
      </c>
      <c r="G23" t="s">
        <v>5</v>
      </c>
      <c r="H23">
        <v>32.1049702749999</v>
      </c>
      <c r="I23">
        <v>35.210989169999998</v>
      </c>
      <c r="J23">
        <v>688.49999999999898</v>
      </c>
      <c r="L23">
        <f t="shared" si="1"/>
        <v>1.2157003686965595E-3</v>
      </c>
      <c r="M23">
        <f t="shared" si="2"/>
        <v>7.7173585339807005E-4</v>
      </c>
      <c r="N23">
        <f t="shared" si="3"/>
        <v>22.347014067433975</v>
      </c>
      <c r="O23">
        <f t="shared" si="4"/>
        <v>7.4496671678853561</v>
      </c>
    </row>
    <row r="24" spans="1:15" x14ac:dyDescent="0.25">
      <c r="A24" t="s">
        <v>1</v>
      </c>
      <c r="B24" t="s">
        <v>19</v>
      </c>
      <c r="C24">
        <v>32.103804451692298</v>
      </c>
      <c r="D24">
        <v>35.2102548886999</v>
      </c>
      <c r="E24" s="3">
        <v>710.93479887847798</v>
      </c>
      <c r="F24" t="s">
        <v>1</v>
      </c>
      <c r="G24" t="s">
        <v>19</v>
      </c>
      <c r="H24">
        <v>32.1041039091496</v>
      </c>
      <c r="I24">
        <v>35.2104834079406</v>
      </c>
      <c r="J24">
        <v>704.31101594951394</v>
      </c>
      <c r="L24">
        <f t="shared" si="1"/>
        <v>2.994574573023101E-4</v>
      </c>
      <c r="M24">
        <f t="shared" si="2"/>
        <v>2.2851924070010909E-4</v>
      </c>
      <c r="N24">
        <f t="shared" si="3"/>
        <v>6.6237829289640331</v>
      </c>
      <c r="O24">
        <f t="shared" si="4"/>
        <v>2.2081036352206787</v>
      </c>
    </row>
    <row r="25" spans="1:15" x14ac:dyDescent="0.25">
      <c r="A25" t="s">
        <v>0</v>
      </c>
      <c r="B25" t="s">
        <v>16</v>
      </c>
      <c r="C25">
        <v>32.103761007396997</v>
      </c>
      <c r="D25">
        <v>35.210226272489599</v>
      </c>
      <c r="E25" s="3">
        <v>710.85450334344</v>
      </c>
      <c r="F25" t="s">
        <v>0</v>
      </c>
      <c r="G25" t="s">
        <v>16</v>
      </c>
      <c r="H25">
        <v>32.104496820073798</v>
      </c>
      <c r="I25">
        <v>35.210763292223703</v>
      </c>
      <c r="J25">
        <v>697.36444985220203</v>
      </c>
      <c r="L25">
        <f t="shared" si="1"/>
        <v>7.358126768011175E-4</v>
      </c>
      <c r="M25">
        <f t="shared" si="2"/>
        <v>5.3701973410369419E-4</v>
      </c>
      <c r="N25">
        <f t="shared" si="3"/>
        <v>13.490053491237973</v>
      </c>
      <c r="O25">
        <f t="shared" si="4"/>
        <v>4.4971087745496261</v>
      </c>
    </row>
    <row r="26" spans="1:15" x14ac:dyDescent="0.25">
      <c r="A26" t="s">
        <v>0</v>
      </c>
      <c r="B26" t="s">
        <v>20</v>
      </c>
      <c r="C26">
        <v>32.103512689734103</v>
      </c>
      <c r="D26">
        <v>35.209935120299299</v>
      </c>
      <c r="E26" s="3">
        <v>708.83261706268297</v>
      </c>
      <c r="F26" t="s">
        <v>0</v>
      </c>
      <c r="G26" t="s">
        <v>20</v>
      </c>
      <c r="H26">
        <v>32.104462825597203</v>
      </c>
      <c r="I26">
        <v>35.209840832179502</v>
      </c>
      <c r="J26">
        <v>687.50426657608205</v>
      </c>
      <c r="L26">
        <f t="shared" si="1"/>
        <v>9.5013586309988796E-4</v>
      </c>
      <c r="M26">
        <f t="shared" si="2"/>
        <v>9.4288119797170111E-5</v>
      </c>
      <c r="N26">
        <f t="shared" si="3"/>
        <v>21.328350486600925</v>
      </c>
      <c r="O26">
        <f t="shared" si="4"/>
        <v>7.1097983035279411</v>
      </c>
    </row>
    <row r="27" spans="1:15" x14ac:dyDescent="0.25">
      <c r="A27" t="s">
        <v>27</v>
      </c>
      <c r="B27" t="s">
        <v>21</v>
      </c>
      <c r="C27">
        <v>32.1036476645614</v>
      </c>
      <c r="D27">
        <v>35.210013099509602</v>
      </c>
      <c r="E27" s="3">
        <v>708.446878113803</v>
      </c>
      <c r="F27" t="s">
        <v>27</v>
      </c>
      <c r="G27" t="s">
        <v>21</v>
      </c>
      <c r="H27">
        <v>32.104970274999999</v>
      </c>
      <c r="I27">
        <v>35.210989169999998</v>
      </c>
      <c r="J27">
        <v>688.5</v>
      </c>
      <c r="L27">
        <f t="shared" si="1"/>
        <v>1.3226104385992699E-3</v>
      </c>
      <c r="M27">
        <f t="shared" si="2"/>
        <v>9.7607049039538651E-4</v>
      </c>
      <c r="N27">
        <f t="shared" si="3"/>
        <v>19.946878113802995</v>
      </c>
      <c r="O27">
        <f t="shared" si="4"/>
        <v>6.6497255982439967</v>
      </c>
    </row>
    <row r="28" spans="1:15" x14ac:dyDescent="0.25">
      <c r="A28" t="s">
        <v>0</v>
      </c>
      <c r="B28" t="s">
        <v>4</v>
      </c>
      <c r="C28">
        <v>32.103630475334903</v>
      </c>
      <c r="D28">
        <v>35.210050581227797</v>
      </c>
      <c r="E28" s="3">
        <v>710.62788052011797</v>
      </c>
      <c r="F28" t="s">
        <v>0</v>
      </c>
      <c r="G28" t="s">
        <v>4</v>
      </c>
      <c r="H28">
        <v>32.104199239691297</v>
      </c>
      <c r="I28">
        <v>35.209700999770497</v>
      </c>
      <c r="J28">
        <v>685.50958968000396</v>
      </c>
      <c r="L28">
        <f t="shared" si="1"/>
        <v>5.6876435639452438E-4</v>
      </c>
      <c r="M28">
        <f t="shared" si="2"/>
        <v>3.4958145730001888E-4</v>
      </c>
      <c r="N28">
        <f t="shared" si="3"/>
        <v>25.118290840114014</v>
      </c>
      <c r="O28">
        <f t="shared" si="4"/>
        <v>8.3730697286425695</v>
      </c>
    </row>
    <row r="29" spans="1:15" x14ac:dyDescent="0.25">
      <c r="A29" t="s">
        <v>1</v>
      </c>
      <c r="B29" t="s">
        <v>22</v>
      </c>
      <c r="C29">
        <v>32.103539043883202</v>
      </c>
      <c r="D29">
        <v>35.209946390164198</v>
      </c>
      <c r="E29" s="3">
        <v>710.47704989135104</v>
      </c>
      <c r="F29" t="s">
        <v>1</v>
      </c>
      <c r="G29" t="s">
        <v>22</v>
      </c>
      <c r="H29">
        <v>32.104970274999999</v>
      </c>
      <c r="I29">
        <v>35.210989169999998</v>
      </c>
      <c r="J29">
        <v>688.5</v>
      </c>
      <c r="L29">
        <f t="shared" si="1"/>
        <v>1.4312311167969938E-3</v>
      </c>
      <c r="M29">
        <f t="shared" si="2"/>
        <v>1.0427798357994789E-3</v>
      </c>
      <c r="N29">
        <f t="shared" si="3"/>
        <v>21.977049891351044</v>
      </c>
      <c r="O29">
        <f t="shared" si="4"/>
        <v>7.326507967434547</v>
      </c>
    </row>
    <row r="30" spans="1:15" x14ac:dyDescent="0.25">
      <c r="A30" t="s">
        <v>28</v>
      </c>
      <c r="B30" t="s">
        <v>23</v>
      </c>
      <c r="C30">
        <v>32.103426024031997</v>
      </c>
      <c r="D30">
        <v>35.2098172839951</v>
      </c>
      <c r="E30" s="3">
        <v>708.08556088917396</v>
      </c>
      <c r="F30" t="s">
        <v>28</v>
      </c>
      <c r="G30" t="s">
        <v>23</v>
      </c>
      <c r="H30">
        <v>32.104272569016999</v>
      </c>
      <c r="I30">
        <v>35.209726795125697</v>
      </c>
      <c r="J30">
        <v>687.53130013021996</v>
      </c>
      <c r="L30">
        <f t="shared" si="1"/>
        <v>8.4654498500214004E-4</v>
      </c>
      <c r="M30">
        <f t="shared" si="2"/>
        <v>9.0488869403770877E-5</v>
      </c>
      <c r="N30">
        <f t="shared" si="3"/>
        <v>20.554260758954001</v>
      </c>
      <c r="O30">
        <f t="shared" si="4"/>
        <v>6.8517325976028021</v>
      </c>
    </row>
    <row r="31" spans="1:15" x14ac:dyDescent="0.25">
      <c r="A31" t="s">
        <v>1</v>
      </c>
      <c r="B31" t="s">
        <v>17</v>
      </c>
      <c r="C31">
        <v>32.103547435556401</v>
      </c>
      <c r="D31">
        <v>35.209853075975303</v>
      </c>
      <c r="E31" s="3">
        <v>707.18976539444395</v>
      </c>
      <c r="F31" t="s">
        <v>1</v>
      </c>
      <c r="G31" t="s">
        <v>17</v>
      </c>
      <c r="H31">
        <v>32.104970274999999</v>
      </c>
      <c r="I31">
        <v>35.210989169999998</v>
      </c>
      <c r="J31">
        <v>688.5</v>
      </c>
      <c r="L31">
        <f t="shared" si="1"/>
        <v>1.4228394435988889E-3</v>
      </c>
      <c r="M31">
        <f t="shared" si="2"/>
        <v>1.1360940246945006E-3</v>
      </c>
      <c r="N31">
        <f t="shared" si="3"/>
        <v>18.689765394443953</v>
      </c>
      <c r="O31">
        <f t="shared" si="4"/>
        <v>6.2307747759707484</v>
      </c>
    </row>
    <row r="32" spans="1:15" x14ac:dyDescent="0.25">
      <c r="A32" t="s">
        <v>0</v>
      </c>
      <c r="B32" t="s">
        <v>24</v>
      </c>
      <c r="C32">
        <v>32.103571311213102</v>
      </c>
      <c r="D32">
        <v>35.210000977891099</v>
      </c>
      <c r="E32" s="3">
        <v>709.44892494008798</v>
      </c>
      <c r="F32" t="s">
        <v>0</v>
      </c>
      <c r="G32" t="s">
        <v>24</v>
      </c>
      <c r="H32">
        <v>32.104450667909603</v>
      </c>
      <c r="I32">
        <v>35.209914014968597</v>
      </c>
      <c r="J32">
        <v>686.83983490858498</v>
      </c>
      <c r="L32">
        <f t="shared" si="1"/>
        <v>8.7935669650107684E-4</v>
      </c>
      <c r="M32">
        <f t="shared" si="2"/>
        <v>8.6962922502209494E-5</v>
      </c>
      <c r="N32">
        <f t="shared" si="3"/>
        <v>22.609090031503001</v>
      </c>
      <c r="O32">
        <f t="shared" si="4"/>
        <v>7.5366854503740015</v>
      </c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</sheetData>
  <mergeCells count="3">
    <mergeCell ref="L1:N1"/>
    <mergeCell ref="H1:J1"/>
    <mergeCell ref="C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2017-12-17T18:45:51Z</dcterms:created>
  <dcterms:modified xsi:type="dcterms:W3CDTF">2017-12-21T11:01:03Z</dcterms:modified>
</cp:coreProperties>
</file>