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Type="http://schemas.openxmlformats.org/officeDocument/2006/relationships/officeDocument" Id="rId1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All" state="visible" sheetId="1" r:id="rId3"/>
    <sheet name="Bio tested compounds" state="visible" sheetId="2" r:id="rId4"/>
    <sheet name="Desired compounds" state="visible" sheetId="3" r:id="rId5"/>
  </sheets>
  <definedNames/>
  <calcPr/>
</workbook>
</file>

<file path=xl/sharedStrings.xml><?xml version="1.0" encoding="utf-8"?>
<sst xmlns="http://schemas.openxmlformats.org/spreadsheetml/2006/main" uniqueCount="1075" count="1446">
  <si>
    <t>Compound Identifier</t>
  </si>
  <si>
    <t>Sample IDs</t>
  </si>
  <si>
    <t>Name</t>
  </si>
  <si>
    <t>image</t>
  </si>
  <si>
    <t>comment</t>
  </si>
  <si>
    <t>Experiment URI</t>
  </si>
  <si>
    <t>ChemSpiderID</t>
  </si>
  <si>
    <t>Available amount approx range</t>
  </si>
  <si>
    <t>Sent for testing?</t>
  </si>
  <si>
    <t>InChi</t>
  </si>
  <si>
    <t>SMILES (Open Babel)</t>
  </si>
  <si>
    <t>other potential structure</t>
  </si>
  <si>
    <t>Mol. Weight</t>
  </si>
  <si>
    <t>description</t>
  </si>
  <si>
    <t>mpt/deg C</t>
  </si>
  <si>
    <t>1H NMR</t>
  </si>
  <si>
    <t>13C NMR</t>
  </si>
  <si>
    <t>19F NMR</t>
  </si>
  <si>
    <t>Low Res MS</t>
  </si>
  <si>
    <t>High Res MS</t>
  </si>
  <si>
    <t>Microanalysis</t>
  </si>
  <si>
    <t>IR</t>
  </si>
  <si>
    <t>CAS</t>
  </si>
  <si>
    <t>Novel or data reference</t>
  </si>
  <si>
    <t>Synthesis Ref</t>
  </si>
  <si>
    <t>LogP (ChemDraw)</t>
  </si>
  <si>
    <t>3D7 IC50 nM (Avery)</t>
  </si>
  <si>
    <t>3D7 IC50 nM (Ralph)</t>
  </si>
  <si>
    <t>3D7 IC50 nM (GSK)</t>
  </si>
  <si>
    <t>K1 IC50 nM (Avery)</t>
  </si>
  <si>
    <t>HEK293/ % at 120 uM (Avery)</t>
  </si>
  <si>
    <t>Late stage gametocyte: http://malaria.ourexperiment.org/uri/e2 IC50 nM</t>
  </si>
  <si>
    <t>Kinetic solubility pH 2 0.01 M HCl ug/mL</t>
  </si>
  <si>
    <t>Kinetic solubility pH 6.5 isotonic phosphate buffer</t>
  </si>
  <si>
    <t>In vitro CLint (µL/min/mg protein)</t>
  </si>
  <si>
    <t>Degradation half life (min)   
</t>
  </si>
  <si>
    <t>        Degradation rate classification</t>
  </si>
  <si>
    <t>hERG, IC50 uM</t>
  </si>
  <si>
    <t>In vivo mouse P. Berghei oral 50 mg/kg</t>
  </si>
  <si>
    <t>OSM-S-01</t>
  </si>
  <si>
    <t>PMY 1-1, PMY 1-2, PMY 1-3, PMY 1-4, PMY 1-5, PMY 1-6 </t>
  </si>
  <si>
    <t>4-F, pyrrole</t>
  </si>
  <si>
    <t>http://malaria.ourexperiment.org/uri/1</t>
  </si>
  <si>
    <t>https://www.chemspider.com/Chemical-Structure.2397725.html</t>
  </si>
  <si>
    <t>g</t>
  </si>
  <si>
    <t>InChI=1S/C12H12FN/c1-9-3-4-10(2)14(9)12-7-5-11(13)6-8-12/h3-8H,1-2H3</t>
  </si>
  <si>
    <t>Cc1ccc(C)n1c1ccc(cc1)F</t>
  </si>
  <si>
    <t>48-49</t>
  </si>
  <si>
    <t>APCI 190 M+H</t>
  </si>
  <si>
    <t>http://dx.doi.org/10.1002/cmdc.200600026</t>
  </si>
  <si>
    <t>OSM-S-02</t>
  </si>
  <si>
    <t>PMY 2-4</t>
  </si>
  <si>
    <t>4-F, aldehyde</t>
  </si>
  <si>
    <t>http://malaria.ourexperiment.org/uri/14</t>
  </si>
  <si>
    <t>https://www.chemspider.com/Chemical-Structure.827223.html</t>
  </si>
  <si>
    <t>InChI=1S/C13H12FNO/c1-9-7-11(8-16)10(2)15(9)13-5-3-12(14)4-6-13/h3-8H,1-2H3</t>
  </si>
  <si>
    <t>Cc1cc(C=O)c(C)n1c1ccc(cc1)F</t>
  </si>
  <si>
    <t>117-118</t>
  </si>
  <si>
    <t>APCI 218 M+H</t>
  </si>
  <si>
    <t>60% at 120uM</t>
  </si>
  <si>
    <t>&gt;5000</t>
  </si>
  <si>
    <t>50% at 120uM</t>
  </si>
  <si>
    <t>OSM-S-03</t>
  </si>
  <si>
    <t>PMY 6-1, JRC 1-1</t>
  </si>
  <si>
    <t>4-F, ethyl ester</t>
  </si>
  <si>
    <t>http://malaria.ourexperiment.org/uri/20</t>
  </si>
  <si>
    <t>https://www.chemspider.com/Chemical-Structure.26285324.html</t>
  </si>
  <si>
    <t>InChI=1S/C15H16FNO2/c1-4-19-15(18)14-9-10(2)17(11(14)3)13-7-5-12(16)6-8-13/h5-9H,4H2,1-3H3</t>
  </si>
  <si>
    <t>CCOC(=O)c1cc(C)n(c1C)c1ccc(cc1)F</t>
  </si>
  <si>
    <t>red brown solid</t>
  </si>
  <si>
    <t>63-66</t>
  </si>
  <si>
    <t>ESI 262 M+H</t>
  </si>
  <si>
    <t>req</t>
  </si>
  <si>
    <t>no data, intermediate: http://pubs.acs.org/doi/pdf/10.1021/jo00391a003</t>
  </si>
  <si>
    <t>http://dx.doi.org/10.1016/S0040-4020(01)81514-3</t>
  </si>
  <si>
    <t>OSM-S-04</t>
  </si>
  <si>
    <t>PMY 8-2, JRC 2-1</t>
  </si>
  <si>
    <t>4-F, acid</t>
  </si>
  <si>
    <t>http://malaria.ourexperiment.org/uri/27</t>
  </si>
  <si>
    <t>https://www.chemspider.com/Chemical-Structure.4187801.html</t>
  </si>
  <si>
    <t>InChI=1S/C13H12FNO2/c1-8-7-12(13(16)17)9(2)15(8)11-5-3-10(14)4-6-11/h3-7H,1-2H3,(H,16,17)</t>
  </si>
  <si>
    <t>Cc1cc(c(C)n1c1ccc(cc1)F)C(=O)O</t>
  </si>
  <si>
    <t>off-white powder</t>
  </si>
  <si>
    <t>241-242 (decomposes)</t>
  </si>
  <si>
    <t>ESI 232 M-H</t>
  </si>
  <si>
    <t>519151-74-7</t>
  </si>
  <si>
    <t>no data</t>
  </si>
  <si>
    <t>75% at 120uM</t>
  </si>
  <si>
    <t>50% at 120um</t>
  </si>
  <si>
    <t>OSM-S-05</t>
  </si>
  <si>
    <t>PMY 10-2</t>
  </si>
  <si>
    <t>TCMDC-123812</t>
  </si>
  <si>
    <t>http://malaria.ourexperiment.org/uri/2b</t>
  </si>
  <si>
    <t>https://www.chemspider.com/Chemical-Structure.1817204.html</t>
  </si>
  <si>
    <t>20 mg</t>
  </si>
  <si>
    <t>InChI=1S/C15H15FN2O3/c1-9-7-13(15(20)21-8-14(17)19)10(2)18(9)12-5-3-11(16)4-6-12/h3-7H,8H2,1-2H3,(H2,17,19)</t>
  </si>
  <si>
    <t>Cc1cc(c(C)n1c1ccc(cc1)F)C(=O)OCC(=N)O</t>
  </si>
  <si>
    <t>white powder</t>
  </si>
  <si>
    <t>177-178</t>
  </si>
  <si>
    <t>ESI 313 M+Na</t>
  </si>
  <si>
    <t>Found: %C 61.93; %H 5.17; %N 9.60</t>
  </si>
  <si>
    <t>733026-12-5</t>
  </si>
  <si>
    <t>50-100</t>
  </si>
  <si>
    <t>moderate</t>
  </si>
  <si>
    <t>&gt;33</t>
  </si>
  <si>
    <t>neg</t>
  </si>
  <si>
    <t>OSM-S-06</t>
  </si>
  <si>
    <t>PMY 11-2</t>
  </si>
  <si>
    <t>TCMDC-123794</t>
  </si>
  <si>
    <t>http://malaria.ourexperiment.org/uri/2a</t>
  </si>
  <si>
    <t>https://www.chemspider.com/Chemical-Structure.1769782.html</t>
  </si>
  <si>
    <t>50 mg</t>
  </si>
  <si>
    <t>InChI=1S/C26H25FN4O4/c1-16-14-22(17(2)30(16)20-12-10-19(27)11-13-20)26(34)35-15-23(32)28-24-18(3)29(4)31(25(24)33)21-8-6-5-7-9-21/h5-14H,15H2,1-4H3,(H,28,32)</t>
  </si>
  <si>
    <t>Cc1cc(c(C)n1c1ccc(cc1)F)C(=O)OCC(=Nc1c(C)n(C)n(c2ccccc2)c1=O)O</t>
  </si>
  <si>
    <t>ESI 477 M+H</t>
  </si>
  <si>
    <t>737821-78-2 </t>
  </si>
  <si>
    <t>12.5-25</t>
  </si>
  <si>
    <t>OSM-S-07</t>
  </si>
  <si>
    <t>PMY 12-1</t>
  </si>
  <si>
    <t>4-F, acylurea</t>
  </si>
  <si>
    <t>http://malaria.ourexperiment.org/uri/30</t>
  </si>
  <si>
    <t>not found</t>
  </si>
  <si>
    <t>mg</t>
  </si>
  <si>
    <t>InChI=1S/C26H34FN3O2/c1-18-17-24(19(2)29(18)23-15-13-20(27)14-16-23)25(31)30(22-11-7-4-8-12-22)26(32)28-21-9-5-3-6-10-21/h13-17,21-22H,3-12H2,1-2H3,(H,28,32)</t>
  </si>
  <si>
    <t>Cc1cc(c(C)n1c1ccc(cc1)F)C(=O)N(C1CCCCC1)C(=NC1CCCCC1)O</t>
  </si>
  <si>
    <t>ESI 462 M+Na, 901 2M+Na</t>
  </si>
  <si>
    <t>&gt;1000</t>
  </si>
  <si>
    <t>OSM-S-08</t>
  </si>
  <si>
    <t>PMY 12-5</t>
  </si>
  <si>
    <t>4-F, linkerless 123794 analogue</t>
  </si>
  <si>
    <t>http://malaria.ourexperiment.org/uri/65</t>
  </si>
  <si>
    <t>InChI=1S/C24H23FN4O2/c1-15-14-21(16(2)28(15)19-12-10-18(25)11-13-19)23(30)26-22-17(3)27(4)29(24(22)31)20-8-6-5-7-9-20/h5-14H,1-4H3,(H,26,30)</t>
  </si>
  <si>
    <t>Cc1cc(c(C)n1c1ccc(cc1)F)C(=Nc1c(C)n(C)n(c2ccccc2)c1=O)O</t>
  </si>
  <si>
    <t>brown gum</t>
  </si>
  <si>
    <t>ESI 441 M+Na</t>
  </si>
  <si>
    <t>1013239-15-0 </t>
  </si>
  <si>
    <t>100% at 80 uM</t>
  </si>
  <si>
    <t>OSM-S-09</t>
  </si>
  <si>
    <t>PMY 14-1, PMY 35-1</t>
  </si>
  <si>
    <t>4-F, near neighbour analogue acyl</t>
  </si>
  <si>
    <t>crystal structure</t>
  </si>
  <si>
    <t>http://malaria.ourexperiment.org/uri/33</t>
  </si>
  <si>
    <t>not found </t>
  </si>
  <si>
    <t>InChI=1S/C24H20FN3O2S/c1-15-13-18(16(2)27(15)21-11-9-19(25)10-12-21)14-22-23(30)26-24(31-22)28(17(3)29)20-7-5-4-6-8-20/h4-14H,1-3H3/b22-14-</t>
  </si>
  <si>
    <t>FC1=CC=C(N2C(C)=CC(/C=C3SC(N(C(C)=O)C4=CC=CC=C4)=NC\3=O)=C2C)C=C1</t>
  </si>
  <si>
    <t>Not defined isomer</t>
  </si>
  <si>
    <t>434 M+Na</t>
  </si>
  <si>
    <t>http://dx.doi.org/10.1016/j.bmc.2008.10.032</t>
  </si>
  <si>
    <t>0-1.6</t>
  </si>
  <si>
    <t>rapid non-NADPH acetamide hydrolysis to OSM-S-10</t>
  </si>
  <si>
    <t>OSM-S-10</t>
  </si>
  <si>
    <t>PMY 14-3-A, PMY 14-4, PMY 16-1</t>
  </si>
  <si>
    <t>4-F, near neighbour analogue</t>
  </si>
  <si>
    <t>http://malaria.ourexperiment.org/uri/41</t>
  </si>
  <si>
    <t>https://www.chemspider.com/Chemical-Structure.1033652.html</t>
  </si>
  <si>
    <t>100 mg</t>
  </si>
  <si>
    <t>InChI=1S/C22H18FN3OS/c1-14-12-16(15(2)26(14)19-10-8-17(23)9-11-19)13-20-21(27)25-22(28-20)24-18-6-4-3-5-7-18/h3-13H,1-2H3,(H,24,25,27)/b20-13-</t>
  </si>
  <si>
    <t>Cc1cc(/C=C\2/C(=NC(=Nc3ccccc3)S2)O)c(C)n1c1ccc(cc1)F</t>
  </si>
  <si>
    <t>277-278</t>
  </si>
  <si>
    <t>partial</t>
  </si>
  <si>
    <t>1 (PMY 16-1)</t>
  </si>
  <si>
    <t>392 M+H</t>
  </si>
  <si>
    <t>Found: %C 67.67; %H 4.63; %N 10.80</t>
  </si>
  <si>
    <t>347315-82-6 </t>
  </si>
  <si>
    <t>http://dx.doi.org/10.1016/j.bmcl.2011.09.049</t>
  </si>
  <si>
    <t>15-19</t>
  </si>
  <si>
    <t>92-113</t>
  </si>
  <si>
    <t>OSM-S-11</t>
  </si>
  <si>
    <t>PMY 18-3, PMY 15-2</t>
  </si>
  <si>
    <t>4-F, arypyrrole alcohol</t>
  </si>
  <si>
    <t>http://malaria.ourexperiment.org/uri/38</t>
  </si>
  <si>
    <t>https://www.chemspider.com/Chemical-Structure.781885.html</t>
  </si>
  <si>
    <t>InChI=1S/C13H14FNO/c1-9-7-11(8-16)10(2)15(9)13-5-3-12(14)4-6-13/h3-7,16H,8H2,1-2H3</t>
  </si>
  <si>
    <t>Cc1cc(CO)c(C)n1c1ccc(cc1)F</t>
  </si>
  <si>
    <t>unstable esp. silica</t>
  </si>
  <si>
    <t>676339-59-6 </t>
  </si>
  <si>
    <t>OSM-S-12</t>
  </si>
  <si>
    <t>PMY 20-1</t>
  </si>
  <si>
    <t>4-H, acid</t>
  </si>
  <si>
    <t>http://malaria.ourexperiment.org/uri/42</t>
  </si>
  <si>
    <t>https://www.chemspider.com/Chemical-Structure.258535.html</t>
  </si>
  <si>
    <t>200mg</t>
  </si>
  <si>
    <t>InChI=1S/C13H13NO2/c1-9-8-12(13(15)16)10(2)14(9)11-6-4-3-5-7-11/h3-8H,1-2H3,(H,15,16)</t>
  </si>
  <si>
    <t>Cc1cc(c(C)n1c1ccccc1)C(=O)O</t>
  </si>
  <si>
    <t>210-211 (decomposes)</t>
  </si>
  <si>
    <t>APCI 230 M+CH3 (methyl esterification in sample)</t>
  </si>
  <si>
    <t>3807-56-5 </t>
  </si>
  <si>
    <t>Boiko, Igor I (2004). "Synthesis of pyrrolecarboxylic acids from acetonylacetone and acetonylacetoacetic ester". International Electronic Conferences on Synthetic Organic Chemistry, 5th, 6th, Sept. 1-30, 2001 and 2002 [and] 7th, 8th, Nov. 1-30, 2003 and 2004,  p. 228. &lt;Need to source&gt;</t>
  </si>
  <si>
    <t>70% at 120um</t>
  </si>
  <si>
    <t>OSM-S-13</t>
  </si>
  <si>
    <t>PMY 21-1</t>
  </si>
  <si>
    <t>4-Me, acid</t>
  </si>
  <si>
    <t>http://malaria.ourexperiment.org/uri/43</t>
  </si>
  <si>
    <t>https://www.chemspider.com/Chemical-Structure.662663.html</t>
  </si>
  <si>
    <t>InChI=1S/C14H15NO2/c1-9-4-6-12(7-5-9)15-10(2)8-13(11(15)3)14(16)17/h4-8H,1-3H3,(H,16,17)</t>
  </si>
  <si>
    <t>Cc1ccc(cc1)n1c(C)cc(c1C)C(=O)O</t>
  </si>
  <si>
    <t>238-240 (decomposes)</t>
  </si>
  <si>
    <t>ESI 228 M-H</t>
  </si>
  <si>
    <t>3807-57-6</t>
  </si>
  <si>
    <t>70% at 120uM</t>
  </si>
  <si>
    <t>OSM-S-14</t>
  </si>
  <si>
    <t>PMY 22-1</t>
  </si>
  <si>
    <t>4-CF3, acid</t>
  </si>
  <si>
    <t>http://malaria.ourexperiment.org/uri/44</t>
  </si>
  <si>
    <t>InChI=1S/C14H12F3NO2/c1-8-7-12(13(19)20)9(2)18(8)11-5-3-10(4-6-11)14(15,16)17/h3-7H,1-2H3,(H,19,20)</t>
  </si>
  <si>
    <t>Cc1cc(c(C)n1c1ccc(cc1)C(F)(F)F)C(=O)O</t>
  </si>
  <si>
    <t>APCI  298 M+CH3 (methyl esterification in sample)</t>
  </si>
  <si>
    <t>228087-13-6</t>
  </si>
  <si>
    <t>25% at 120uM</t>
  </si>
  <si>
    <t>OSM-S-15</t>
  </si>
  <si>
    <t>PMY 26-1</t>
  </si>
  <si>
    <t>hippuric acid</t>
  </si>
  <si>
    <t>http://malaria.ourexperiment.org/uri/5e</t>
  </si>
  <si>
    <t>https://www.chemspider.com/Chemical-Structure.451.html</t>
  </si>
  <si>
    <t>InChI=1S/C9H9NO3/c11-8(12)6-10-9(13)7-4-2-1-3-5-7/h1-5H,6H2,(H,10,13)(H,11,12)</t>
  </si>
  <si>
    <t>c1ccc(cc1)C(=NCC(=O)O)O</t>
  </si>
  <si>
    <t>495-69-2</t>
  </si>
  <si>
    <t>http://jocpr.com/vol2-iss4-2010/JCPR-2-4-410-414.pdf</t>
  </si>
  <si>
    <t>OSM-S-16</t>
  </si>
  <si>
    <t>PMY 27-2</t>
  </si>
  <si>
    <t>Benzoyl amide side chain</t>
  </si>
  <si>
    <t>http://malaria.ourexperiment.org/uri/75</t>
  </si>
  <si>
    <t>https://www.chemspider.com/Chemical-Structure.49411.html</t>
  </si>
  <si>
    <t>600 mg</t>
  </si>
  <si>
    <t>InChI=1S/C20H20N4O3/c1-14-18(20(27)24(23(14)2)16-11-7-4-8-12-16)22-17(25)13-21-19(26)15-9-5-3-6-10-15/h3-12H,13H2,1-2H3,(H,21,26)(H,22,25)</t>
  </si>
  <si>
    <t>Cc1c(c(=O)n(c2ccccc2)n1C)N=C(CN=C(c1ccccc1)O)O</t>
  </si>
  <si>
    <t>81216-96-8 </t>
  </si>
  <si>
    <t>http://www.ncbi.nlm.nih.gov/pubmed/8267666</t>
  </si>
  <si>
    <t>inactive at 80 uM</t>
  </si>
  <si>
    <t>OSM-S-17</t>
  </si>
  <si>
    <t>PMY 29-1, PMY 29-2</t>
  </si>
  <si>
    <t>Boc-Gly-4-aminoantipyrine</t>
  </si>
  <si>
    <t>http://malaria.ourexperiment.org/uri/6c</t>
  </si>
  <si>
    <t>InChI=1S/C18H24N4O4/c1-12-15(20-14(23)11-19-17(25)26-18(2,3)4)16(24)22(21(12)5)13-9-7-6-8-10-13/h6-10H,11H2,1-5H3,(H,19,25)(H,20,23)</t>
  </si>
  <si>
    <t>Cc1c(c(=O)n(c2ccccc2)n1C)N=C(CN=C(O)OC(C)(C)C)O</t>
  </si>
  <si>
    <t>1138160-61-8</t>
  </si>
  <si>
    <t>http://dx.doi.org/10.1007/s00726-008-0074-1</t>
  </si>
  <si>
    <t>OSM-S-18</t>
  </si>
  <si>
    <t>PMY 30-3</t>
  </si>
  <si>
    <t>N-(1,5-Dimethyl-3-oxo-2-phenyl-2,3-dihydro-1H-pyrazol-4-yl)glycinamide</t>
  </si>
  <si>
    <t>http://malaria.ourexperiment.org/uri/8d</t>
  </si>
  <si>
    <t>https://www.chemspider.com/Chemical-Structure.2332829.html</t>
  </si>
  <si>
    <t>InChI=1S/C13H16N4O2/c1-9-12(15-11(18)8-14)13(19)17(16(9)2)10-6-4-3-5-7-10/h3-7H,8,14H2,1-2H3,(H,15,18)</t>
  </si>
  <si>
    <t>Cc1c(c(=O)n(c2ccccc2)n1C)N=C(CN)O</t>
  </si>
  <si>
    <t>white solid, used crude</t>
  </si>
  <si>
    <t>151921-21-0</t>
  </si>
  <si>
    <t>OSM-S-19</t>
  </si>
  <si>
    <t>PMY 31-5</t>
  </si>
  <si>
    <t>amide analogue of TCMDC-123812</t>
  </si>
  <si>
    <t>http://malaria.ourexperiment.org/uri/8e</t>
  </si>
  <si>
    <t>InChI=1S/C15H16FN3O2/c1-9-7-13(15(21)18-8-14(17)20)10(2)19(9)12-5-3-11(16)4-6-12/h3-7H,8H2,1-2H3,(H2,17,20)(H,18,21)</t>
  </si>
  <si>
    <t>Cc1cc(c(C)n1c1ccc(cc1)F)C(=NCC(=N)O)O</t>
  </si>
  <si>
    <t>193-195</t>
  </si>
  <si>
    <t>ESI 311 M+Na</t>
  </si>
  <si>
    <t>25-80% at 80 uM</t>
  </si>
  <si>
    <t>OSM-S-20</t>
  </si>
  <si>
    <t>PMY 32-3</t>
  </si>
  <si>
    <t>4-F acid chloride</t>
  </si>
  <si>
    <t>http://malaria.ourexperiment.org/uri/bd</t>
  </si>
  <si>
    <t>InChI=1S/C13H11ClFNO/c1-8-7-12(13(14)17)9(2)16(8)11-5-3-10(15)4-6-11/h3-7H,1-2H3</t>
  </si>
  <si>
    <t>Cc1cc(c(C)n1c1ccc(cc1)F)C(=O)Cl</t>
  </si>
  <si>
    <t>yellow solid, used crude</t>
  </si>
  <si>
    <t>http://www.wipo.int/patentscope/search/en/WO2006076202</t>
  </si>
  <si>
    <t>OSM-S-21</t>
  </si>
  <si>
    <t>PMY 34-1</t>
  </si>
  <si>
    <t>amide analogue of TCMDC-123794</t>
  </si>
  <si>
    <t>http://malaria.ourexperiment.org/uri/8f</t>
  </si>
  <si>
    <t>140 mg</t>
  </si>
  <si>
    <t>InChI=1S/C26H26FN5O3/c1-16-14-22(17(2)31(16)20-12-10-19(27)11-13-20)25(34)28-15-23(33)29-24-18(3)30(4)32(26(24)35)21-8-6-5-7-9-21/h5-14H,15H2,1-4H3,(H,28,34)(H,29,33)</t>
  </si>
  <si>
    <t>Cc1cc(c(C)n1c1ccc(cc1)F)C(=NCC(=Nc1c(C)n(C)n(c2ccccc2)c1=O)O)O</t>
  </si>
  <si>
    <t>yellow powder</t>
  </si>
  <si>
    <t>ESI 498 M+Na</t>
  </si>
  <si>
    <t>31000 to 100% 80 uM</t>
  </si>
  <si>
    <t>OSM-S-22</t>
  </si>
  <si>
    <t>PMY 42-1</t>
  </si>
  <si>
    <t>4-F, amide</t>
  </si>
  <si>
    <t>http://malaria.ourexperiment.org/uri/bf</t>
  </si>
  <si>
    <t>10 mg</t>
  </si>
  <si>
    <t>1286018-26-5</t>
  </si>
  <si>
    <t>OSM-S-23</t>
  </si>
  <si>
    <t>PMY 43-1</t>
  </si>
  <si>
    <t>4-H pyrazole ester</t>
  </si>
  <si>
    <t>http://malaria.ourexperiment.org/uri/c0</t>
  </si>
  <si>
    <t>https://www.chemspider.com/Chemical-Structure.87287.html</t>
  </si>
  <si>
    <t>InChI=1S/C13H14N2O2/c1-3-17-13(16)12-9-14-15(10(12)2)11-7-5-4-6-8-11/h4-9H,3H2,1-2H3</t>
  </si>
  <si>
    <t>CCOC(=O)c1cnn(c1C)c1ccccc1</t>
  </si>
  <si>
    <t>off-white plates</t>
  </si>
  <si>
    <t>89193-16-8 </t>
  </si>
  <si>
    <t>http://dx.doi.org/10.1002/jhet.5570240634</t>
  </si>
  <si>
    <t>OSM-S-24</t>
  </si>
  <si>
    <t>PMY 44-1</t>
  </si>
  <si>
    <t>4-H pyrazole, acid</t>
  </si>
  <si>
    <t>http://malaria.ourexperiment.org/uri/c4</t>
  </si>
  <si>
    <t>https://www.chemspider.com/Chemical-Structure.128103.html</t>
  </si>
  <si>
    <t>InChI=1S/C11H10N2O2/c1-8-10(11(14)15)7-12-13(8)9-5-3-2-4-6-9/h2-7H,1H3,(H,14,15)</t>
  </si>
  <si>
    <t>Cc1c(cnn1c1ccccc1)C(=O)O</t>
  </si>
  <si>
    <t>167-168</t>
  </si>
  <si>
    <t>91138-00-0 </t>
  </si>
  <si>
    <t>OSM-S-25</t>
  </si>
  <si>
    <t>LMW 1-1</t>
  </si>
  <si>
    <t>4-H, pyrrole</t>
  </si>
  <si>
    <t>http://malaria.ourexperiment.org/uri/4c</t>
  </si>
  <si>
    <t>https://www.chemspider.com/Chemical-Structure.59889.html</t>
  </si>
  <si>
    <t>InChI=1S/C12H13N/c1-10-8-9-11(2)13(10)12-6-4-3-5-7-12/h3-9H,1-2H3</t>
  </si>
  <si>
    <t>Cc1ccc(C)n1c1ccccc1</t>
  </si>
  <si>
    <t>red/brown solid</t>
  </si>
  <si>
    <t>49-50</t>
  </si>
  <si>
    <t>NA</t>
  </si>
  <si>
    <t>APCI 173 M+H</t>
  </si>
  <si>
    <t>OSM-S-26</t>
  </si>
  <si>
    <t>LMW 2-1</t>
  </si>
  <si>
    <t>4-Me, pyrrole</t>
  </si>
  <si>
    <t>http://malaria.ourexperiment.org/uri/4b</t>
  </si>
  <si>
    <t>https://www.chemspider.com/Chemical-Structure.1468275.html</t>
  </si>
  <si>
    <t>InChI=1S/C13H15N/c1-10-4-8-13(9-5-10)14-11(2)6-7-12(14)3/h4-9H,1-3H3</t>
  </si>
  <si>
    <t>Cc1ccc(cc1)n1c(C)ccc1C</t>
  </si>
  <si>
    <t>45-46</t>
  </si>
  <si>
    <t>OSM-S-27</t>
  </si>
  <si>
    <t>LMW 3-1</t>
  </si>
  <si>
    <t>4-CF3, pyrrole</t>
  </si>
  <si>
    <t>http://malaria.ourexperiment.org/uri/4a</t>
  </si>
  <si>
    <t>https://www.chemspider.com/Chemical-Structure.2018770.html</t>
  </si>
  <si>
    <t>InChI=1S/C13H12F3N/c1-9-3-4-10(2)17(9)12-7-5-11(6-8-12)13(14,15)16/h3-8H,1-2H3</t>
  </si>
  <si>
    <t>Cc1ccc(C)n1c1ccc(cc1)C(F)(F)F</t>
  </si>
  <si>
    <t>70-73</t>
  </si>
  <si>
    <t>OSM-S-28</t>
  </si>
  <si>
    <t>LMW 4-1</t>
  </si>
  <si>
    <t>4-H, aldehyde</t>
  </si>
  <si>
    <t>http://malaria.ourexperiment.org/uri/4d</t>
  </si>
  <si>
    <t>https://www.chemspider.com/Chemical-Structure.59886.html</t>
  </si>
  <si>
    <t>InChI=1S/C13H13NO/c1-10-8-12(9-15)11(2)14(10)13-6-4-3-5-7-13/h3-9H,1-2H3</t>
  </si>
  <si>
    <t>Cc1cc(C=O)c(C)n1c1ccccc1</t>
  </si>
  <si>
    <t>88-89</t>
  </si>
  <si>
    <t>ESI 200 M+H</t>
  </si>
  <si>
    <t>83-18-1 </t>
  </si>
  <si>
    <t>55% at 120um</t>
  </si>
  <si>
    <t>80% at 120um</t>
  </si>
  <si>
    <t>OSM-S-29</t>
  </si>
  <si>
    <t>LMW 5-1</t>
  </si>
  <si>
    <t>4-Me, aldehyde</t>
  </si>
  <si>
    <t>http://malaria.ourexperiment.org/uri/4e</t>
  </si>
  <si>
    <t>https://www.chemspider.com/Chemical-Structure.714789.html</t>
  </si>
  <si>
    <t>InChI=1S/C14H15NO/c1-10-4-6-14(7-5-10)15-11(2)8-13(9-16)12(15)3/h4-9H,1-3H3</t>
  </si>
  <si>
    <t>Cc1ccc(cc1)n1c(C)cc(C=O)c1C</t>
  </si>
  <si>
    <t>109-110</t>
  </si>
  <si>
    <t>ESI 214 M+H</t>
  </si>
  <si>
    <t>327060-71-9 </t>
  </si>
  <si>
    <t>Hook over - question of solubility/crystals</t>
  </si>
  <si>
    <t>OSM-S-30</t>
  </si>
  <si>
    <t>LMW 6-1</t>
  </si>
  <si>
    <t>4-Me, ethyl ester</t>
  </si>
  <si>
    <t>http://malaria.ourexperiment.org/uri/4f</t>
  </si>
  <si>
    <t>https://www.chemspider.com/Chemical-Structure.27420182.html</t>
  </si>
  <si>
    <t>InChI=1S/C16H19NO2/c1-5-19-16(18)15-10-12(3)17(13(15)4)14-8-6-11(2)7-9-14/h6-10H,5H2,1-4H3</t>
  </si>
  <si>
    <t>CCOC(=O)c1cc(C)n(c1C)c1ccc(C)cc1</t>
  </si>
  <si>
    <t>60-62</t>
  </si>
  <si>
    <t>APCI 258 M+H</t>
  </si>
  <si>
    <t>861582-97-0 </t>
  </si>
  <si>
    <t>Some new pyrrole-aldehydes substituted on the nitrogen, and on oxindole-aldehydes. Berichte der Deutschen Chemischen Gesellschaft [Abteilung] B: Abhandlungen (1923), 56B, 2368-78.</t>
  </si>
  <si>
    <t>85% at 120uM</t>
  </si>
  <si>
    <t>OSM-S-31</t>
  </si>
  <si>
    <t>LMW 8-1</t>
  </si>
  <si>
    <t>4-H, ethyl ester</t>
  </si>
  <si>
    <t>http://malaria.ourexperiment.org/uri/50</t>
  </si>
  <si>
    <t>https://www.chemspider.com/Chemical-Structure.2023706.html</t>
  </si>
  <si>
    <t>InChI=1S/C15H17NO2/c1-4-18-15(17)14-10-11(2)16(12(14)3)13-8-6-5-7-9-13/h5-10H,4H2,1-3H3</t>
  </si>
  <si>
    <t>CCOC(=O)c1cc(C)n(c1C)c1ccccc1</t>
  </si>
  <si>
    <t>low melting solid</t>
  </si>
  <si>
    <t>-</t>
  </si>
  <si>
    <t>APCI 244 M+H</t>
  </si>
  <si>
    <t>76546-68-4 </t>
  </si>
  <si>
    <t>http://dx.doi.org/10.1016/0040-4020(80)80102-5</t>
  </si>
  <si>
    <t>80% at 120uM</t>
  </si>
  <si>
    <t>OSM-S-32</t>
  </si>
  <si>
    <t>LMW 9-1</t>
  </si>
  <si>
    <t>4-CF3, ethyl ester</t>
  </si>
  <si>
    <t>http://malaria.ourexperiment.org/uri/51</t>
  </si>
  <si>
    <t>https://www.chemspider.com/Chemical-Structure.26282671.html</t>
  </si>
  <si>
    <t>InChI=1S/C16H16F3NO2/c1-4-22-15(21)14-9-10(2)20(11(14)3)13-7-5-12(6-8-13)16(17,18)19/h5-9H,4H2,1-3H3</t>
  </si>
  <si>
    <t>CCOC(=O)c1cc(C)n(c1C)c1ccc(cc1)C(F)(F)F</t>
  </si>
  <si>
    <t>67-68</t>
  </si>
  <si>
    <t>APCI 312 M+H</t>
  </si>
  <si>
    <t>773136-98-4 </t>
  </si>
  <si>
    <t>20% at 120um</t>
  </si>
  <si>
    <t>OSM-S-33</t>
  </si>
  <si>
    <t>ZYH 1-1</t>
  </si>
  <si>
    <t>3,5-CF3, arylpyrrole</t>
  </si>
  <si>
    <t>http://malaria.ourexperiment.org/uri/52</t>
  </si>
  <si>
    <t>https://www.chemspider.com/Chemical-Structure.1409714.html</t>
  </si>
  <si>
    <t>800 mg</t>
  </si>
  <si>
    <t>InChI=1S/C14H11F6N/c1-8-3-4-9(2)21(8)12-6-10(13(15,16)17)5-11(7-12)14(18,19)20/h3-7H,1-2H3</t>
  </si>
  <si>
    <t>Cc1ccc(C)n1c1cc(cc(c1)C(F)(F)F)C(F)(F)F</t>
  </si>
  <si>
    <t>oil</t>
  </si>
  <si>
    <t>liquid at room temp</t>
  </si>
  <si>
    <t>APCI 306.07050 M+H (M-H? PY)</t>
  </si>
  <si>
    <t>175205-51-3</t>
  </si>
  <si>
    <t>OSM-S-34</t>
  </si>
  <si>
    <t>ZYH 2-2</t>
  </si>
  <si>
    <t>4-CF3 aldehyde</t>
  </si>
  <si>
    <t>http://malaria.ourexperiment.org/uri/58</t>
  </si>
  <si>
    <t>https://www.chemspider.com/Chemical-Structure.2061700.html</t>
  </si>
  <si>
    <t>InChI=1S/C14H12F3NO/c1-9-7-11(8-19)10(2)18(9)13-5-3-12(4-6-13)14(15,16)17/h3-8H,1-2H3</t>
  </si>
  <si>
    <t>Cc1cc(C=O)c(C)n1c1ccc(cc1)C(F)(F)F</t>
  </si>
  <si>
    <t>brown powder</t>
  </si>
  <si>
    <t>85-87</t>
  </si>
  <si>
    <t>1 (wet)</t>
  </si>
  <si>
    <t>ESI 268 M+H</t>
  </si>
  <si>
    <t>ESI 290.07619 M+Na</t>
  </si>
  <si>
    <t>256529-25-6</t>
  </si>
  <si>
    <t>OSM-S-35</t>
  </si>
  <si>
    <t>ZYH 3-1, PMY 47-1</t>
  </si>
  <si>
    <t>4-H, aryl near neighbour</t>
  </si>
  <si>
    <t>http://malaria.ourexperiment.org/uri/54</t>
  </si>
  <si>
    <t>https://www.chemspider.com/Chemical-Structure.4780684.html</t>
  </si>
  <si>
    <t>150 mg</t>
  </si>
  <si>
    <t>InChI=1S/C22H19N3OS/c1-15-13-17(16(2)25(15)19-11-7-4-8-12-19)14-20-21(26)24-22(27-20)23-18-9-5-3-6-10-18/h3-14H,1-2H3,(H,23,24,26)/b20-14-</t>
  </si>
  <si>
    <t>Cc1cc(/C=C\2/C(=NC(=Nc3ccccc3)S2)O)c(C)n1c1ccccc1</t>
  </si>
  <si>
    <t>273 (decomposes?)</t>
  </si>
  <si>
    <t>ESI 374 M+H</t>
  </si>
  <si>
    <t>ESI 374.13105 M+H</t>
  </si>
  <si>
    <t>Found: %C 70.63; %H 5.30; %N 11.08; %S 8.64</t>
  </si>
  <si>
    <t>1321816-74-3</t>
  </si>
  <si>
    <t>OSM-S-36</t>
  </si>
  <si>
    <t>ZYH 4-2/4-3</t>
  </si>
  <si>
    <t>3,5-CF3 aldehyde</t>
  </si>
  <si>
    <t>http://malaria.ourexperiment.org/near_neighbours/1140/Preparation_of_25dimethyl135bistrifluoromethylphenyl1Hpyrrole3carbaldehyde_ZYH_42.html</t>
  </si>
  <si>
    <t>1 g</t>
  </si>
  <si>
    <t>InChI=1S/C15H11F6NO/c1-8-3-10(7-23)9(2)22(8)13-5-11(14(16,17)18)4-12(6-13)15(19,20)21/h3-7H,1-2H3</t>
  </si>
  <si>
    <t>Cc1cc(C=O)c(C)n1c1cc(cc(c1)C(F)(F)F)C(F)(F)F</t>
  </si>
  <si>
    <t>95-96</t>
  </si>
  <si>
    <t>ESI 305 M-COH ?</t>
  </si>
  <si>
    <t>ESI 336.08190 M+H</t>
  </si>
  <si>
    <t>OSM-S-37</t>
  </si>
  <si>
    <t>ZYH 5-1</t>
  </si>
  <si>
    <t>4-Me, aryl near neighbour</t>
  </si>
  <si>
    <t>http://malaria.ourexperiment.org/uri/56</t>
  </si>
  <si>
    <t>InChI=1S/C23H21N3OS/c1-15-9-11-20(12-10-15)26-16(2)13-18(17(26)3)14-21-22(27)25-23(28-21)24-19-7-5-4-6-8-19/h4-14H,1-3H3,(H,24,25,27)/b21-14-</t>
  </si>
  <si>
    <t>Cc1ccc(cc1)n1c(C)cc(/C=C\2/C(=NC(=Nc3ccccc3)S2)O)c1C</t>
  </si>
  <si>
    <t>279 (decomposes?)</t>
  </si>
  <si>
    <t>ESI 388 M+H</t>
  </si>
  <si>
    <t>ESI 388.14765 M+H</t>
  </si>
  <si>
    <t>low</t>
  </si>
  <si>
    <t>OSM-S-38</t>
  </si>
  <si>
    <t>ZYH 6-1/6-2</t>
  </si>
  <si>
    <t>4-CF3, aryl near neighbour</t>
  </si>
  <si>
    <t>http://malaria.ourexperiment.org/near_neighbours/1167/Synthesis_of_ptrifluoromethyl_arylpyrrole_based_nearneighbour_analogue__ZYH_61.html</t>
  </si>
  <si>
    <t>400 mg</t>
  </si>
  <si>
    <t>InChI=1S/C23H18F3N3OS/c1-14-12-16(15(2)29(14)19-10-8-17(9-11-19)23(24,25)26)13-20-21(30)28-22(31-20)27-18-6-4-3-5-7-18/h3-13H,1-2H3,(H,27,28,30)/b20-13-</t>
  </si>
  <si>
    <t>Cc1cc(/C=C\2/C(=NC(=Nc3ccccc3)S2)O)c(C)n1c1ccc(cc1)C(F)(F)F</t>
  </si>
  <si>
    <t>307 (decomposes?)</t>
  </si>
  <si>
    <t>ESI 442 M+H</t>
  </si>
  <si>
    <t>ESI 464.10145 M+H</t>
  </si>
  <si>
    <t>Found: %C 62.68; %H 4.16; %N 9.49</t>
  </si>
  <si>
    <t>&lt;7</t>
  </si>
  <si>
    <t>&gt;250</t>
  </si>
  <si>
    <t>OSM-S-39</t>
  </si>
  <si>
    <t>ZYH 7-2</t>
  </si>
  <si>
    <t>3,5-CF3, aryl near neighbour</t>
  </si>
  <si>
    <t>http://malaria.ourexperiment.org/uri/64</t>
  </si>
  <si>
    <t>InChI=1S/C24H17F6N3OS/c1-13-8-15(9-20-21(34)32-22(35-20)31-18-6-4-3-5-7-18)14(2)33(13)19-11-16(23(25,26)27)10-17(12-19)24(28,29)30/h3-12H,1-2H3,(H,31,32,34)/b20-9-</t>
  </si>
  <si>
    <t>Cc1cc(/C=C\2/C(=NC(=Nc3ccccc3)S2)O)c(C)n1c1cc(cc(c1)C(F)(F)F)C(F)(F)F</t>
  </si>
  <si>
    <t>yellow-brown powder</t>
  </si>
  <si>
    <t>255 (decomposes?)</t>
  </si>
  <si>
    <t>ESI 510.10796 M+H</t>
  </si>
  <si>
    <t>Found: %C 56.56; %H 3.47; %N 8.38; %F 22.25</t>
  </si>
  <si>
    <t>OSM-S-40</t>
  </si>
  <si>
    <t>ZYH 8-1</t>
  </si>
  <si>
    <t>benzocaine arylpyrrole</t>
  </si>
  <si>
    <t>http://malaria.ourexperiment.org/uri/5f</t>
  </si>
  <si>
    <t>http://www.chemspider.com/Chemical-Structure.611947.html</t>
  </si>
  <si>
    <t>4 g</t>
  </si>
  <si>
    <t>InChI=1S/C15H17NO2/c1-4-18-15(17)13-7-9-14(10-8-13)16-11(2)5-6-12(16)3/h5-10H,4H2,1-3H3</t>
  </si>
  <si>
    <t>CCOC(=O)c1ccc(cc1)n1c(C)ccc1C</t>
  </si>
  <si>
    <t>yellow-brown crystals</t>
  </si>
  <si>
    <t>60-61</t>
  </si>
  <si>
    <t>5159-70-6</t>
  </si>
  <si>
    <t>OSM-S-41</t>
  </si>
  <si>
    <t>ZYH 9-1</t>
  </si>
  <si>
    <t>aminopyridine arylpyrrole</t>
  </si>
  <si>
    <t>http://malaria.ourexperiment.org/uri/60</t>
  </si>
  <si>
    <t>http://www.chemspider.com/Chemical-Structure.4481626.html</t>
  </si>
  <si>
    <t>InChI=1S/C11H12N2/c1-9-6-7-10(2)13(9)11-5-3-4-8-12-11/h3-8H,1-2H3</t>
  </si>
  <si>
    <t>Cc1ccc(C)n1c1ccccn1</t>
  </si>
  <si>
    <t>yellow/brownish oil</t>
  </si>
  <si>
    <t>http://dx.doi.org/10.1590/S0103-50532008000500011 </t>
  </si>
  <si>
    <t>OSM-S-42</t>
  </si>
  <si>
    <t>ZYH 10-1 A</t>
  </si>
  <si>
    <t>acetonitrile substituted near neighbour</t>
  </si>
  <si>
    <t>isomer of below</t>
  </si>
  <si>
    <t>http://malaria.ourexperiment.org/uri/61</t>
  </si>
  <si>
    <t>30 mg</t>
  </si>
  <si>
    <t>InChI=1S/C25H19F3N4OS/c1-16-14-18(17(2)32(16)21-10-8-19(9-11-21)25(26,27)28)15-22-23(33)30-24(34-22)31(13-12-29)20-6-4-3-5-7-20/h3-11,14-15H,13H2,1-2H3/b22-15-</t>
  </si>
  <si>
    <t>Cc1cc(/C=C\2/C(=O)N=C(N(CC#N)c3ccccc3)S2)c(C)n1c1ccc(cc1)C(F)(F)F</t>
  </si>
  <si>
    <t>182-183</t>
  </si>
  <si>
    <t>ESI 982 2M+Na</t>
  </si>
  <si>
    <t>ESI 503.11264 M+Na</t>
  </si>
  <si>
    <t>assay unsuccessful due to fluorescence</t>
  </si>
  <si>
    <t>OSM-S-43</t>
  </si>
  <si>
    <t>ZYH 10-1 B</t>
  </si>
  <si>
    <t>InChI=1S/C25H19F3N4OS/c1-16-14-18(17(2)32(16)21-10-8-19(9-11-21)25(26,27)28)15-22-23(33)31(13-12-29)24(34-22)30-20-6-4-3-5-7-20/h3-11,14-15H,13H2,1-2H3/b22-15-,30-24-</t>
  </si>
  <si>
    <t>Cc1cc(/C=C\2/C(=O)N(CC#N)/C(=N/c3ccccc3)/S2)c(C)n1c1ccc(cc1)C(F)(F)F</t>
  </si>
  <si>
    <t>72-74</t>
  </si>
  <si>
    <t>ESI 503 M+Na</t>
  </si>
  <si>
    <t>ESI 503.11295 M+Na</t>
  </si>
  <si>
    <t>OSM-S-44</t>
  </si>
  <si>
    <t>ZYH 11-1</t>
  </si>
  <si>
    <t>aldehyde from aminopyridine arylpyrrole</t>
  </si>
  <si>
    <t>http://malaria.ourexperiment.org/uri/67</t>
  </si>
  <si>
    <t>http://www.chemspider.com/Chemical-Structure.846831.html</t>
  </si>
  <si>
    <t>InChI=1S/C12H12N2O/c1-9-7-11(8-15)10(2)14(9)12-5-3-4-6-13-12/h3-8H,1-2H3</t>
  </si>
  <si>
    <t>Cc1cc(C=O)c(C)n1c1ccccn1</t>
  </si>
  <si>
    <t>61-64</t>
  </si>
  <si>
    <t>APCI 201.10165 M+H</t>
  </si>
  <si>
    <t>32570-90-4</t>
  </si>
  <si>
    <t>OSM-S-45</t>
  </si>
  <si>
    <t>ZYH 12-1/12-2</t>
  </si>
  <si>
    <t>4-CF3, acetyl near neighbour</t>
  </si>
  <si>
    <t>http://malaria.ourexperiment.org/uri/74</t>
  </si>
  <si>
    <t>InChI=1S/C25H20F3N3O2S/c1-15-13-18(16(2)30(15)21-11-9-19(10-12-21)25(26,27)28)14-22-23(33)29-24(34-22)31(17(3)32)20-7-5-4-6-8-20/h4-14H,1-3H3/b22-14-</t>
  </si>
  <si>
    <t>O=C1N=C(N(C(C)=O)C2=CC=CC=C2)S/C1=C\C3=C(C)N(C(C)=C3)C4=CC=C(C(F)(F)F)C=C4</t>
  </si>
  <si>
    <t>309-311 (turns brown ~230)</t>
  </si>
  <si>
    <t>ESI 506.11167 M+Na</t>
  </si>
  <si>
    <t>OSM-S-46</t>
  </si>
  <si>
    <t>ZYH 13-1</t>
  </si>
  <si>
    <t>aldehyde from benzocaine arylpyrrole</t>
  </si>
  <si>
    <t>http://malaria.ourexperiment.org/uri/69</t>
  </si>
  <si>
    <t>http://www.chemspider.com/Chemical-Structure.523156.html</t>
  </si>
  <si>
    <t>InChI=1S/C16H17NO3/c1-4-20-16(19)13-5-7-15(8-6-13)17-11(2)9-14(10-18)12(17)3/h5-10H,4H2,1-3H3</t>
  </si>
  <si>
    <t>CCOC(=O)c1ccc(cc1)n1c(C)cc(C=O)c1C</t>
  </si>
  <si>
    <t>112-114</t>
  </si>
  <si>
    <t>APCI 272 M+H</t>
  </si>
  <si>
    <t>52034-37-4 </t>
  </si>
  <si>
    <t>OSM-S-47</t>
  </si>
  <si>
    <t>ZYH 14-1</t>
  </si>
  <si>
    <t>diphenyl thiazolidinone</t>
  </si>
  <si>
    <t>http://malaria.ourexperiment.org/uri/70</t>
  </si>
  <si>
    <t>http://www.chemspider.com/Chemical-Structure.1065422.html</t>
  </si>
  <si>
    <t>8 g</t>
  </si>
  <si>
    <t>InChI=1S/C15H12N2OS/c18-14-11-19-15(16-12-7-3-1-4-8-12)17(14)13-9-5-2-6-10-13/h1-10H,11H2/b16-15-</t>
  </si>
  <si>
    <t>c1ccc(cc1)/N=C\1/N(c2ccccc2)C(=O)CS1</t>
  </si>
  <si>
    <t>175-176</t>
  </si>
  <si>
    <t>APCI 269 M+H</t>
  </si>
  <si>
    <t> 790-04-5</t>
  </si>
  <si>
    <t>no data/really?!</t>
  </si>
  <si>
    <t>OSM-S-48</t>
  </si>
  <si>
    <t>ZYH 15-1</t>
  </si>
  <si>
    <t>benzocaine near neighbour</t>
  </si>
  <si>
    <t>http://malaria.ourexperiment.org/uri/71</t>
  </si>
  <si>
    <t>http://www.chemspider.com/Chemical-Structure.13013200.html</t>
  </si>
  <si>
    <t>700 mg</t>
  </si>
  <si>
    <t>InChI=1S/C25H23N3O3S/c1-4-31-24(30)18-10-12-21(13-11-18)28-16(2)14-19(17(28)3)15-22-23(29)27-25(32-22)26-20-8-6-5-7-9-20/h5-15H,4H2,1-3H3,(H,26,27,29)/b22-15-</t>
  </si>
  <si>
    <t>CCOC(=O)c1ccc(cc1)n1c(C)cc(/C=C\2/C(=NC(=Nc3ccccc3)S2)O)c1C</t>
  </si>
  <si>
    <t>248 (decomposes?)</t>
  </si>
  <si>
    <t>ESI 913 2M+Na</t>
  </si>
  <si>
    <t>ESI 468.13527 M+Na</t>
  </si>
  <si>
    <t>330633-32-4</t>
  </si>
  <si>
    <t>OSM-S-49</t>
  </si>
  <si>
    <t>ZYH 16-1</t>
  </si>
  <si>
    <t>acetylated near neighbour (unsubstituted arylpyrrole)</t>
  </si>
  <si>
    <t>http://malaria.ourexperiment.org/uri/77</t>
  </si>
  <si>
    <t>InChI=1S/C24H21N3O2S/c1-16-14-19(17(2)26(16)20-10-6-4-7-11-20)15-22-23(29)25-24(30-22)27(18(3)28)21-12-8-5-9-13-21/h4-15H,1-3H3/b22-15-</t>
  </si>
  <si>
    <t>O=C1N=C(N(C(C)=O)C2=CC=CC=C2)S/C1=C\C3=C(C)N(C(C)=C3)C4=CC=CC=C4</t>
  </si>
  <si>
    <t>237-238 (turns brown ~210)</t>
  </si>
  <si>
    <t>ESI 416.14285 M+H</t>
  </si>
  <si>
    <t>OSM-S-50</t>
  </si>
  <si>
    <t>ZYH 17-1</t>
  </si>
  <si>
    <t>acetylated near neighbour (p-methyl arylpyrrole)</t>
  </si>
  <si>
    <t>http://malaria.ourexperiment.org/uri/78</t>
  </si>
  <si>
    <t>InChI=1S/C25H23N3O2S/c1-16-10-12-22(13-11-16)27-17(2)14-20(18(27)3)15-23-24(30)26-25(31-23)28(19(4)29)21-8-6-5-7-9-21/h5-15H,1-4H3/b23-15-</t>
  </si>
  <si>
    <t>O=C1N=C(N(C(C)=O)C2=CC=CC=C2)S/C1=C\C3=C(C)N(C(C)=C3)C4=CC=C(C)C=C4</t>
  </si>
  <si>
    <t>256-258</t>
  </si>
  <si>
    <t>ESI 388.14793 M-C2H3O +H</t>
  </si>
  <si>
    <t>OSM-S-51</t>
  </si>
  <si>
    <t>ZYH 18-1</t>
  </si>
  <si>
    <t>aminopyridine near neighbour</t>
  </si>
  <si>
    <t>http://malaria.ourexperiment.org/uri/79</t>
  </si>
  <si>
    <t>500 mg</t>
  </si>
  <si>
    <t>InChI=1S/C21H18N4OS/c1-14-12-16(15(2)25(14)19-10-6-7-11-22-19)13-18-20(26)24-21(27-18)23-17-8-4-3-5-9-17/h3-13H,1-2H3,(H,23,24,26)/b18-13-</t>
  </si>
  <si>
    <t>Cc1cc(/C=C\2/C(=NC(=Nc3ccccc3)S2)O)c(C)n1c1ccccn1</t>
  </si>
  <si>
    <t>276-278</t>
  </si>
  <si>
    <t>ESI 397 M+Na</t>
  </si>
  <si>
    <t>ESI 375.12680 M+H</t>
  </si>
  <si>
    <t>OSM-S-52</t>
  </si>
  <si>
    <t>ZYH 19-1</t>
  </si>
  <si>
    <t>diphenyl near neighbour</t>
  </si>
  <si>
    <t>http://malaria.ourexperiment.org/uri/7a</t>
  </si>
  <si>
    <t>InChI=1S/C29H22F3N3OS/c1-19-17-21(20(2)34(19)25-15-13-22(14-16-25)29(30,31)32)18-26-27(36)35(24-11-7-4-8-12-24)28(37-26)33-23-9-5-3-6-10-23/h3-18H,1-2H3/b26-18-,33-28-</t>
  </si>
  <si>
    <t>Cc1cc(/C=C\2/C(=O)N(c3ccccc3)/C(=N/c3ccccc3)/S2)c(C)n1c1ccc(cc1)C(F)(F)F</t>
  </si>
  <si>
    <t>226-227</t>
  </si>
  <si>
    <t>ESI 540 M+Na</t>
  </si>
  <si>
    <t>ESI 540.13240 M+Na</t>
  </si>
  <si>
    <t>OSM-S-53</t>
  </si>
  <si>
    <t>ZYH 20-1</t>
  </si>
  <si>
    <t>N-acetyl phenylthiourea</t>
  </si>
  <si>
    <t>http://malaria.ourexperiment.org/uri/7b</t>
  </si>
  <si>
    <t>http://www.chemspider.com/Chemical-Structure.746274.html</t>
  </si>
  <si>
    <t>InChI=1S/C9H10N2OS/c1-7(12)10-9(13)11-8-5-3-2-4-6-8/h2-6H,1H3,(H2,10,11,12,13)</t>
  </si>
  <si>
    <t>CC(=NC(=Nc1ccccc1)S)O</t>
  </si>
  <si>
    <t>166-167</t>
  </si>
  <si>
    <t>1132-44-1</t>
  </si>
  <si>
    <t>http://dx.doi.org/10.1080/03086647708079937</t>
  </si>
  <si>
    <t>OSM-S-54</t>
  </si>
  <si>
    <t>ZYH 22-3</t>
  </si>
  <si>
    <t>cyclopentane substituted near neighbour</t>
  </si>
  <si>
    <t>http://malaria.ourexperiment.org/uri/83</t>
  </si>
  <si>
    <t>InChI=1S/C28H26F3N3OS/c1-18-16-20(19(2)33(18)24-14-12-21(13-15-24)28(29,30)31)17-25-26(35)34(23-10-6-7-11-23)27(36-25)32-22-8-4-3-5-9-22/h3-5,8-9,12-17,23H,6-7,10-11H2,1-2H3/b25-17-,32-27-</t>
  </si>
  <si>
    <t>Cc1cc(/C=C\2/C(=O)N(C3CCCC3)/C(=N/c3ccccc3)/S2)c(C)n1c1ccc(cc1)C(F)(F)F</t>
  </si>
  <si>
    <t>71-72</t>
  </si>
  <si>
    <t>ESI 510.18203 M+H</t>
  </si>
  <si>
    <t>OSM-S-55</t>
  </si>
  <si>
    <t>ZYH 23-1</t>
  </si>
  <si>
    <t>phenyl substituted thiazolidinone</t>
  </si>
  <si>
    <t>http://malaria.ourexperiment.org/uri/85</t>
  </si>
  <si>
    <t>https://www.chemspider.com/Chemical-Structure.1069675.html</t>
  </si>
  <si>
    <t>InChI=1S/C16H12N2OS/c19-15-14(11-12-7-3-1-4-8-12)20-16(18-15)17-13-9-5-2-6-10-13/h1-11H,(H,17,18,19)/b14-11-</t>
  </si>
  <si>
    <t>c1ccc(cc1)/C=C\1/C(=NC(=Nc2ccccc2)S1)O</t>
  </si>
  <si>
    <t>260-261</t>
  </si>
  <si>
    <t>ESI 303 M+Na; 583 2M+Na</t>
  </si>
  <si>
    <t>38771-64-1</t>
  </si>
  <si>
    <t>100% at 40-100 uM</t>
  </si>
  <si>
    <t>OSM-S-56</t>
  </si>
  <si>
    <t>JRC 12-4(a)</t>
  </si>
  <si>
    <t>Triazolourea singleton</t>
  </si>
  <si>
    <t> </t>
  </si>
  <si>
    <t>http://malaria.ourexperiment.org/tasing/3284/Investigation_on_whether_benzylamine_or_4chloroNmethylaniline_can_couple_with_3chlorosulfonyl1dimethylcarbamoyl1H124triazole_JRC_124.html</t>
  </si>
  <si>
    <t>https://www.chemspider.com/Chemical-Structure.15995932.html?rid=a2f27a0f-8ab2-45dc-b772-76c0ac9d564e</t>
  </si>
  <si>
    <t>34 mg</t>
  </si>
  <si>
    <t>InChI=1S/C12H14ClN5O3S/c1-16(2)12(19)18-8-14-11(15-18)22(20,21)17(3)10-6-4-9(13)5-7-10/h4-8H,1-3H3 </t>
  </si>
  <si>
    <t>CN(C)C(=O)n1cnc(n1)S(=O)(=O)N(C)c2ccc(Cl)cc2 </t>
  </si>
  <si>
    <t>EI 363 M+Na</t>
  </si>
  <si>
    <t>http://worldwide.espacenet.com/publicationDetails/biblio?FT=D&amp;date=20040923&amp;DB=EPODOC&amp;locale=en_EP&amp;CC=US&amp;NR=2004186153A1&amp;KC=A1&amp;ND=4</t>
  </si>
  <si>
    <t>1.89422 (CLogP)</t>
  </si>
  <si>
    <t>OSM-S-57</t>
  </si>
  <si>
    <t>PMY 50-1</t>
  </si>
  <si>
    <t>pyrazole TCMDC-123812 analogue</t>
  </si>
  <si>
    <t>http://malaria.ourexperiment.org/uri/106</t>
  </si>
  <si>
    <t>InChI=1S/C13H13N3O3/c1-9-11(13(18)19-8-12(14)17)7-15-16(9)10-5-3-2-4-6-10/h2-7H,8H2,1H3,(H2,14,17)</t>
  </si>
  <si>
    <t>O=C(OCC(N)=O)C1=C(C)N(N=C1)C2=CC=CC=C2</t>
  </si>
  <si>
    <t>153-155</t>
  </si>
  <si>
    <t>ESI 282.08456</t>
  </si>
  <si>
    <t>OSM-S-58</t>
  </si>
  <si>
    <t>PMY 38-5-B</t>
  </si>
  <si>
    <t>NH amine linker</t>
  </si>
  <si>
    <t>OSM-S-59</t>
  </si>
  <si>
    <t>PMY 55-1</t>
  </si>
  <si>
    <t>NMe amide linker</t>
  </si>
  <si>
    <t>OSM-S-60</t>
  </si>
  <si>
    <t>PMY 56-1</t>
  </si>
  <si>
    <t>NMe amine linker</t>
  </si>
  <si>
    <t>OSM-S-61</t>
  </si>
  <si>
    <t>PMY 57-1</t>
  </si>
  <si>
    <t>serine methyl ester side-chain</t>
  </si>
  <si>
    <t>OSM-S-62</t>
  </si>
  <si>
    <t>PMY 58-1-A</t>
  </si>
  <si>
    <t>pyrrole oxazole methyl ester</t>
  </si>
  <si>
    <t>OSM-S-63</t>
  </si>
  <si>
    <t>pyrrole oxazoline methyl ester</t>
  </si>
  <si>
    <t>OSM-S-64</t>
  </si>
  <si>
    <t>JRC 17-1</t>
  </si>
  <si>
    <t>Thienopyrimidine (Morpholine derivative)</t>
  </si>
  <si>
    <t>OSM-L-1</t>
  </si>
  <si>
    <t>CC1=CC(/C=C2C(N(C3=CC=CC=C3)/C(S/2)=N/C4=CC=CC=C4)=O)=C(C)N1C5=CC(F)=CC=C5</t>
  </si>
  <si>
    <t>OSM-S-65</t>
  </si>
  <si>
    <t>JRC 20-3</t>
  </si>
  <si>
    <t>Iodonated Thienopyrimidine</t>
  </si>
  <si>
    <t>OSM-S-66</t>
  </si>
  <si>
    <t>JRC 6-5</t>
  </si>
  <si>
    <t>Benzylated mercaptotriazole</t>
  </si>
  <si>
    <t>OSM-S-67</t>
  </si>
  <si>
    <t>JRC 10-5</t>
  </si>
  <si>
    <t>6-5 with urea added</t>
  </si>
  <si>
    <t>OSM-S-68</t>
  </si>
  <si>
    <t>MD 5-1</t>
  </si>
  <si>
    <t>Gem-dimethyl analogue of TCMDC 123812 </t>
  </si>
  <si>
    <t>http://malaria.ourexperiment.org/matind/4131/Synthesis_of_1amino2methyl1oxopropan2yl_14fluorophenyl25dimethyl1Hpyrrole3carboxylate_MD_51.html</t>
  </si>
  <si>
    <t>60 mg</t>
  </si>
  <si>
    <t>OSM-S-69</t>
  </si>
  <si>
    <t>JRC15-3</t>
  </si>
  <si>
    <t>OSM-S-70</t>
  </si>
  <si>
    <t>JRC13-3</t>
  </si>
  <si>
    <t>OSM-S-71</t>
  </si>
  <si>
    <t>JRC 14-5</t>
  </si>
  <si>
    <t>OSM-S-72</t>
  </si>
  <si>
    <t>Z31210525</t>
  </si>
  <si>
    <t>O=S(=O)(Nc1ncnc2sc(cc12)c1ccccc1)c1ccccc1</t>
  </si>
  <si>
    <t>OSM-S-73</t>
  </si>
  <si>
    <t>Z196131886</t>
  </si>
  <si>
    <t>Cc1ccc(Nc2ncnc3ccsc23)cc1S(=O)(=O)N(C)C</t>
  </si>
  <si>
    <t>OSM-S-74</t>
  </si>
  <si>
    <t>Z217709300</t>
  </si>
  <si>
    <t>COc1ccc(cc1)c1sc2c(ncnc2c1)NCc1ccc(s1)S(=O)(=O)NC</t>
  </si>
  <si>
    <t>OSM-S-75</t>
  </si>
  <si>
    <t>Z229496652</t>
  </si>
  <si>
    <t>COc1ccc(cc1)S(=O)(=O)N1CCC(CC1)Nc1ncnc2ccsc12</t>
  </si>
  <si>
    <t>OSM-S-76</t>
  </si>
  <si>
    <t>Z196139376</t>
  </si>
  <si>
    <t>CC(Nc1ncnc2ccsc12)c1cccc(c1)S(=O)(=O)N</t>
  </si>
  <si>
    <t>OSM-S-77</t>
  </si>
  <si>
    <t>Z196139364</t>
  </si>
  <si>
    <t>CCOc1ccc(Nc2ncnc3ccsc23)cc1S(=O)(=O)N(C)C</t>
  </si>
  <si>
    <t>OSM-S-78</t>
  </si>
  <si>
    <t>Z86248675</t>
  </si>
  <si>
    <t>NS(=O)(=O)c1ccc(CNc2nc(nc3ccccc23)c2cscc2)cc1</t>
  </si>
  <si>
    <t>OSM-S-79</t>
  </si>
  <si>
    <t>Z367550756</t>
  </si>
  <si>
    <t>NS(=O)(=O)c1cccc(CNc2ncnc3ccsc23)c1</t>
  </si>
  <si>
    <t>OSM-S-80</t>
  </si>
  <si>
    <t>Z127173570</t>
  </si>
  <si>
    <t>COc1ccc(cc1)c1cc2ncnc(Oc3ccc(cc3)S(=O)(=O)N3CCOCC3)c2s1</t>
  </si>
  <si>
    <t>OSM-S-81</t>
  </si>
  <si>
    <t>Z102381252</t>
  </si>
  <si>
    <t>c1(c(n(c(c1)C)c1ccccc1)C)C(=O)NCC(=O)N(C)C</t>
  </si>
  <si>
    <t>OSM-S-82</t>
  </si>
  <si>
    <t>Z18964039</t>
  </si>
  <si>
    <t>c1(c(n(c(c1)C)c1ccc(cc1)F)C)C(=O)OCC(=O)NC</t>
  </si>
  <si>
    <t>OSM-S-83</t>
  </si>
  <si>
    <t>Z31603451</t>
  </si>
  <si>
    <t>c1(c(n(c(c1)C)c1ccccc1)C)C(=O)N1CC(=O)NCC1</t>
  </si>
  <si>
    <t>OSM-S-84</t>
  </si>
  <si>
    <t>Z322133338</t>
  </si>
  <si>
    <t>c1(c(n(c(c1)C)c1ccc(cc1)Br)C)C(=O)N(CC(=O)NC)C</t>
  </si>
  <si>
    <t>OSM-S-85</t>
  </si>
  <si>
    <t>Z56895831</t>
  </si>
  <si>
    <t>c1(c(n(c(c1)C)c1ccccc1)C)c1oc(nn1)SCC(=O)Nc1cc(OC)ccc1</t>
  </si>
  <si>
    <t>OSM-S-86</t>
  </si>
  <si>
    <t>Z252425684</t>
  </si>
  <si>
    <t>c1(c(n(c(c1)C)c1ccc(cc1)F)C)C(=O)N(CC(=O)Nc1c(F)cccc1F)CC</t>
  </si>
  <si>
    <t>OSM-S-87</t>
  </si>
  <si>
    <t>Z168527658</t>
  </si>
  <si>
    <t>c1(c(n(c(c1)C)c1cc(ccc1)C)C)C(=O)N(CC(=O)Nc1noc(c1)C)C</t>
  </si>
  <si>
    <t>OSM-S-88</t>
  </si>
  <si>
    <t>Z401944072</t>
  </si>
  <si>
    <t>n1(c(cc(c1C)CNC1CCN(CC(=O)NC)CC1)C)c1ccc(cc1)Cl</t>
  </si>
  <si>
    <t>OSM-S-89</t>
  </si>
  <si>
    <t>n1(c(cc(c1C)CN1[C@H](C(=O)NCC)C[C@H](C1)N)C)c1c(Cl)cccc1</t>
  </si>
  <si>
    <t>OSM-S-90</t>
  </si>
  <si>
    <t>C799-0833</t>
  </si>
  <si>
    <t>c1(c(n(c(c1)C)c1ccc(cc1)CC)C)CN1CCC(C(=O)O)CC1</t>
  </si>
  <si>
    <t>OSM-S-91</t>
  </si>
  <si>
    <t>Z18963831</t>
  </si>
  <si>
    <t>c1(c(n(c(c1)C)c1ccc(cc1)F)C)C(=O)OCC(=O)N(C)C</t>
  </si>
  <si>
    <t>OSM-S-92</t>
  </si>
  <si>
    <t>PMY 66-1</t>
  </si>
  <si>
    <t>2-amino-2-oxoethyl 1-(4-fluorophenyl)-1H-pyrazole-4-carboxylate</t>
  </si>
  <si>
    <t>http://malaria.ourexperiment.org/uri/197</t>
  </si>
  <si>
    <t>11 mg</t>
  </si>
  <si>
    <t>InChI=1S/C12H10FN3O3/c13-9-1-3-10(4-2-9)16-6-8(5-15-16)12(18)19-7-11(14)17/h1-6H,7H2,(H2,14,17)</t>
  </si>
  <si>
    <t>FC1=CC=C(N2C=C(C(OCC(N)=O)=O)C=N2)C=C1</t>
  </si>
  <si>
    <t>OSM-S-93</t>
  </si>
  <si>
    <t>AEW 16-1</t>
  </si>
  <si>
    <t>1-(4-fluorophenyl)-N,N,2,5-tetramethyl-1H-pyrrole-3-carboxamide</t>
  </si>
  <si>
    <t>http://malaria.ourexperiment.org/uri/1a2</t>
  </si>
  <si>
    <t>InChI=1S/C15H17FN2O/c1-10-9-14(15(19)17(3)4)11(2)18(10)13-7-5-12(16)6-8-13/h5-9H,1-4H3</t>
  </si>
  <si>
    <t>CC(N1C2=CC=C(F)C=C2)=CC(C(N(C)C)=O)=C1C</t>
  </si>
  <si>
    <t>OSM-S-94</t>
  </si>
  <si>
    <t>AEW 12-1</t>
  </si>
  <si>
    <t>1-(4-fluorophenyl)-2,5-dimethyl-3-(pyrrolidin-1-ylmethyl)-1H-pyrrole</t>
  </si>
  <si>
    <t>http://malaria.ourexperiment.org/tcmdc_ap/4685/Synthesis_of_aminelinked_analogue_of_TCMDC123812_via_reductive_amination_using_sodium_cyanoborohydride_in_acidic_conditions_AEW_121.html</t>
  </si>
  <si>
    <t>5 mg</t>
  </si>
  <si>
    <t>InChI=1S/C17H21FN2/c1-13-11-15(12-19-9-3-4-10-19)14(2)20(13)17-7-5-16(18)6-8-17/h5-8,11H,3-4,9-10,12H2,1-2H3</t>
  </si>
  <si>
    <t>Cc1cc(CN2CCCC2)c(C)n1c1ccc(cc1)F</t>
  </si>
  <si>
    <t>OSM-S-95</t>
  </si>
  <si>
    <t>AEW 9-2</t>
  </si>
  <si>
    <t>1-benzyl-N-((1-(4-fluorophenyl)-2,5-dimethyl-1H-pyrrol-3-yl)methyl)piperidin-4-amine</t>
  </si>
  <si>
    <t>http://malaria.ourexperiment.org/tcmdc_ap/4606</t>
  </si>
  <si>
    <t>InChI=1S/C25H30FN3/c1-19-16-22(20(2)29(19)25-10-8-23(26)9-11-25)17-27-24-12-14-28(15-13-24)18-21-6-4-3-5-7-21/h3-11,16,24,27H,12-15,17-18H2,1-2H3</t>
  </si>
  <si>
    <t>Cc1cc(CNC2CCN(CC2)Cc2ccccc2)c(C)n1c1ccc(cc1)F</t>
  </si>
  <si>
    <t>Status [1 = desired, 2 = synthesis in progress, 3 = commercial sourcing.</t>
  </si>
  <si>
    <t>Image</t>
  </si>
  <si>
    <t>Series</t>
  </si>
  <si>
    <t>InChiKey</t>
  </si>
  <si>
    <t>SMILES</t>
  </si>
  <si>
    <t>ChEMBLID</t>
  </si>
  <si>
    <t>Known Suppliers</t>
  </si>
  <si>
    <t>Supplier ID</t>
  </si>
  <si>
    <t>Amount required</t>
  </si>
  <si>
    <t>Supplier contacted</t>
  </si>
  <si>
    <t>3D7 IC50</t>
  </si>
  <si>
    <t>image URL</t>
  </si>
  <si>
    <t>Aryl pyrrole TCMDC-123*</t>
  </si>
  <si>
    <t>InChI=1S/C13H12FN3O3/c1-8-11(13(19)20-7-12(15)18)6-16-17(8)10-4-2-9(14)3-5-10/h2-6H,7H2,1H3,(H2,15,18)</t>
  </si>
  <si>
    <t>VKTDKCZHXNEWRN-UHFFFAOYSA-N</t>
  </si>
  <si>
    <t>FC1=CC=C(N2N=CC(C(OCC(N)=O)=O)=C2C)C=C1</t>
  </si>
  <si>
    <t>http://www.daylight.com/daycgi/smi2gif?4643313d43433d43284e324e3d43432843284f4343284e293d4f293d4f293d43324329433d4331</t>
  </si>
  <si>
    <t>InChI=1S/C15H18FN3O/c1-10-7-12(8-18-9-15(17)20)11(2)19(10)14-5-3-13(16)4-6-14/h3-7,18H,8-9H2,1-2H3,(H2,17,20)</t>
  </si>
  <si>
    <t>WMIDAZMYWJQDQN-UHFFFAOYSA-N</t>
  </si>
  <si>
    <t>FC1=CC=C(N2C(C)=CC(CNCC(N)=O)=C2C)C=C1</t>
  </si>
  <si>
    <t>http://www.daylight.com/daycgi/smi2gif?4643313d43433d43284e32432843293d434328434e4343284e293d4f293d43324329433d4331</t>
  </si>
  <si>
    <t>InChI=1S/C16H20FN3O/c1-11-8-13(9-19(3)10-16(18)21)12(2)20(11)15-6-4-14(17)5-7-15/h4-8H,9-10H2,1-3H3,(H2,18,21)</t>
  </si>
  <si>
    <t>GTOBCWQFLJRCDF-UHFFFAOYSA-N</t>
  </si>
  <si>
    <t>FC1=CC=C(N2C(C)=CC(CN(C)CC(N)=O)=C2C)C=C1</t>
  </si>
  <si>
    <t>http://www.daylight.com/daycgi/smi2gif?4643313d43433d43284e32432843293d434328434e2843294343284e293d4f293d43324329433d4331</t>
  </si>
  <si>
    <t>InChI=1S/C16H18FN3O2/c1-10-8-14(16(22)19(3)9-15(18)21)11(2)20(10)13-6-4-12(17)5-7-13/h4-8H,9H2,1-3H3,(H2,18,21)</t>
  </si>
  <si>
    <t>HJRHAMSFPNSXOR-UHFFFAOYSA-N</t>
  </si>
  <si>
    <t>FC1=CC=C(N2C(C)=CC(C(N(C)CC(N)=O)=O)=C2C)C=C1</t>
  </si>
  <si>
    <t>http://www.daylight.com/daycgi/smi2gif?4643313d43433d43284e32432843293d43432843284e2843294343284e293d4f293d4f293d43324329433d4331</t>
  </si>
  <si>
    <t>InChI=1S/C15H17FN2O2/c1-10-7-12(8-20-9-15(17)19)11(2)18(10)14-5-3-13(16)4-6-14/h3-7H,8-9H2,1-2H3,(H2,17,19)</t>
  </si>
  <si>
    <t>UFAJOCCDASJXPL-UHFFFAOYSA-N</t>
  </si>
  <si>
    <t>FC1=CC=C(N2C(C)=CC(COCC(N)=O)=C2C)C=C1</t>
  </si>
  <si>
    <t>http://www.daylight.com/daycgi/smi2gif?4643313d43433d43284e32432843293d434328434f4343284e293d4f293d43324329433d4331</t>
  </si>
  <si>
    <t>InChI=1S/C13H11FN2O3/c14-10-1-3-11(4-2-10)16-6-5-9(7-16)13(18)19-8-12(15)17/h1-7H,8H2,(H2,15,17)</t>
  </si>
  <si>
    <t>JPLYNESHVCBOAU-UHFFFAOYSA-N</t>
  </si>
  <si>
    <t>FC1=CC=C(N2C=CC(C(OCC(N)=O)=O)=C2)C=C1</t>
  </si>
  <si>
    <t>http://www.daylight.com/daycgi/smi2gif?4643313d43433d43284e32433d43432843284f4343284e293d4f293d4f293d433229433d4331</t>
  </si>
  <si>
    <t>InChI=1S/C15H15FN2O3/c1-9-7-18(12-5-3-11(16)4-6-12)10(2)14(9)15(20)21-8-13(17)19/h3-7H,8H2,1-2H3,(H2,17,19)</t>
  </si>
  <si>
    <t>ZSBDNUGNAPJVOM-UHFFFAOYSA-N</t>
  </si>
  <si>
    <t>FC1=CC=C(N2C=C(C)C(C(OCC(N)=O)=O)=C2C)C=C1</t>
  </si>
  <si>
    <t>http://www.daylight.com/daycgi/smi2gif?4643313d43433d43284e32433d43284329432843284f4343284e293d4f293d4f293d43324329433d4331</t>
  </si>
  <si>
    <t>InChI=1S/C14H13FN2O3/c1-9-6-10(14(19)20-8-13(16)18)7-17(9)12-4-2-11(15)3-5-12/h2-7H,8H2,1H3,(H2,16,18)</t>
  </si>
  <si>
    <t>FUYZYPRJDOZRNJ-UHFFFAOYSA-N</t>
  </si>
  <si>
    <t>FC1=CC=C(N2C(C)=CC(C(OCC(N)=O)=O)=C2)C=C1</t>
  </si>
  <si>
    <t>http://www.daylight.com/daycgi/smi2gif?4643313d43433d43284e32432843293d43432843284f4343284e293d4f293d4f293d433229433d4331</t>
  </si>
  <si>
    <t>InChI=1S/C14H13FN2O3/c1-9-12(14(19)20-8-13(16)18)6-7-17(9)11-4-2-10(15)3-5-11/h2-7H,8H2,1H3,(H2,16,18)</t>
  </si>
  <si>
    <t>KLNZSICESBTUDW-UHFFFAOYSA-N</t>
  </si>
  <si>
    <t>FC1=CC=C(N2C=CC(C(OCC(N)=O)=O)=C2C)C=C1</t>
  </si>
  <si>
    <t>http://www.daylight.com/daycgi/smi2gif?4643313d43433d43284e32433d43432843284f4343284e293d4f293d4f293d43324329433d4331</t>
  </si>
  <si>
    <t>InChI=1S/C14H11FN4O2/c1-8-11(14-18-12(7-21-14)13(16)20)6-17-19(8)10-4-2-9(15)3-5-10/h2-7H,1H3,(H2,16,20)</t>
  </si>
  <si>
    <t>JODCOGVLCRBBMU-UHFFFAOYSA-N</t>
  </si>
  <si>
    <t>FC1=CC=C(N2N=CC(C3=NC(C(N)=O)=CO3)=C2C)C=C1</t>
  </si>
  <si>
    <t>http://www.daylight.com/daycgi/smi2gif?4643313d43433d43284e324e3d43432843333d4e432843284e293d4f293d434f33293d43324329433d4331</t>
  </si>
  <si>
    <t>InChI=1S/C16H14FN3O2/c1-9-7-13(16-19-14(8-22-16)15(18)21)10(2)20(9)12-5-3-11(17)4-6-12/h3-8H,1-2H3,(H2,18,21)</t>
  </si>
  <si>
    <t>WNDROPYDFOUQKN-UHFFFAOYSA-N</t>
  </si>
  <si>
    <t>FC1=CC=C(N2C(C)=CC(C3=NC(C(N)=O)=CO3)=C2C)C=C1</t>
  </si>
  <si>
    <t>http://www.daylight.com/daycgi/smi2gif?4643313d43433d43284e32432843293d43432843333d4e432843284e293d4f293d434f33293d43324329433d4331</t>
  </si>
  <si>
    <t>InChI=1S/C13H9FN4O2/c14-9-1-3-10(4-2-9)18-6-8(5-16-18)13-17-11(7-20-13)12(15)19/h1-7H,(H2,15,19)</t>
  </si>
  <si>
    <t>WECMUSAKIJQGKM-UHFFFAOYSA-N</t>
  </si>
  <si>
    <t>FC1=CC=C(N2N=CC(C3=NC(C(N)=O)=CO3)=C2)C=C1</t>
  </si>
  <si>
    <t>http://www.daylight.com/daycgi/smi2gif?4643313d43433d43284e324e3d43432843333d4e432843284e293d4f293d434f33293d433229433d4331</t>
  </si>
  <si>
    <t>Near Neighbour</t>
  </si>
  <si>
    <t>InChI=1S/C18H18FN3O2S/c1-11-9-13(10-16-17(24)21-18(25-16)20-7-8-23)12(2)22(11)15-5-3-14(19)4-6-15/h3-6,9-10,23H,7-8H2,1-2H3,(H,20,21,24)/b16-10-</t>
  </si>
  <si>
    <t>GBWDUZRFAQZTAS-YBEGLDIGSA-N</t>
  </si>
  <si>
    <t>FC1=CC=C(N2C(C)=CC(/C=C3S/C(NC\3=O)=N/CCO)=C2C)C=C1</t>
  </si>
  <si>
    <t>http://www.daylight.com/daycgi/smi2gif?4643313d43433d43284e32432843293d4343282f433d4333532f43284e435c333d4f293d4e2f43434f293d43324329433d4331</t>
  </si>
  <si>
    <t>InChI=1S/C19H20FN3O2S/c1-12-10-14(13(2)23(12)16-6-4-15(20)5-7-16)11-17-18(24)22-19(26-17)21-8-9-25-3/h4-7,10-11H,8-9H2,1-3H3,(H,21,22,24)/b17-11-</t>
  </si>
  <si>
    <t>JFXFETJDLCXKEO-BOPFTXTBSA-N</t>
  </si>
  <si>
    <t>FC1=CC=C(N2C(C)=CC(/C=C3S/C(NC\3=O)=N/CCOC)=C2C)C=C1</t>
  </si>
  <si>
    <t>http://www.daylight.com/daycgi/smi2gif?4643313d43433d43284e32432843293d4343282f433d4333532f43284e435c333d4f293d4e2f43434f43293d43324329433d4331</t>
  </si>
  <si>
    <t>InChI=1S/C20H20FN3O2S/c1-13-11-15(14(2)24(13)17-5-3-16(21)4-6-17)12-18-19(25)22-20(27-18)23-7-9-26-10-8-23/h3-6,11-12H,7-10H2,1-2H3/b18-12-</t>
  </si>
  <si>
    <t>BAVOJMPRBDDGDW-PDGQHHTCSA-N</t>
  </si>
  <si>
    <t>FC1=CC=C(N2C(C)=CC(/C=C3SC(N4CCOCC4)=NC\3=O)=C2C)C=C1</t>
  </si>
  <si>
    <t>http://www.daylight.com/daycgi/smi2gif?4643313d43433d43284e32432843293d4343282f433d43335343284e3443434f434334293d4e435c333d4f293d43324329433d4331</t>
  </si>
  <si>
    <t>InChI=1S/C21H17FN4OS/c1-13-11-15(14(2)26(13)17-8-6-16(22)7-9-17)12-18-20(27)25-21(28-18)24-19-5-3-4-10-23-19/h3-12H,1-2H3,(H,23,24,25,27)/b18-12-</t>
  </si>
  <si>
    <t>LYFZJMTVXSFLOA-PDGQHHTCSA-N</t>
  </si>
  <si>
    <t>FC1=CC=C(N2C(C)=CC(/C=C3S/C(NC\3=O)=N/C4=NC=CC=C4)=C2C)C=C1</t>
  </si>
  <si>
    <t>http://www.daylight.com/daycgi/smi2gif?4643313d43433d43284e32432843293d4343282f433d4333532f43284e435c333d4f293d4e2f43343d4e433d43433d4334293d43324329433d4331</t>
  </si>
  <si>
    <t>InChI=1S/C17H14N2O3S/c1-22-14-5-3-2-4-11(14)10-15-16(21)19-17(23-15)18-12-6-8-13(20)9-7-12/h2-10,20H,1H3,(H,18,19,21)/b15-10-</t>
  </si>
  <si>
    <t>SBIIRJICIDGHGE-GDNBJRDFSA-N</t>
  </si>
  <si>
    <t>COc1ccccc1/C=C/1\S/C(=N/c2ccc(O)cc2)/N=C1O</t>
  </si>
  <si>
    <t>https://www.chemspider.com/Chemical-Structure.815428.html</t>
  </si>
  <si>
    <t>Vitas M Labs</t>
  </si>
  <si>
    <t>STL148590</t>
  </si>
  <si>
    <t>http://www.daylight.com/daycgi/smi2gif?434f63316363636363312f433d432f315c532f43283d4e2f6332636363284f29636332292f4e3d43314f</t>
  </si>
  <si>
    <t>InChI=1S/C18H16N2O3S/c1-22-14-8-9-15(23-2)12(10-14)11-16-17(21)20-18(24-16)19-13-6-4-3-5-7-13/h3-11H,1-2H3,(H,19,20,21)/b16-11-</t>
  </si>
  <si>
    <t>PKRVZBCYVMQLMA-WJDWOHSUSA-N</t>
  </si>
  <si>
    <t>COc1ccc(OC)c(c1)/C=C/1\S/C(=N/c2ccccc2)/N=C1O</t>
  </si>
  <si>
    <t>https://www.chemspider.com/Chemical-Structure.811199.html</t>
  </si>
  <si>
    <t>STL147994</t>
  </si>
  <si>
    <t>http://www.daylight.com/daycgi/smi2gif?434f6331636363284f432963286331292f433d432f315c532f43283d4e2f6332636363636332292f4e3d43314f</t>
  </si>
  <si>
    <t>InChI=1S/C16H15N3OS/c1-10-8-12(9-14-15(20)18-16(17)21-14)11(2)19(10)13-6-4-3-5-7-13/h3-9H,1-2H3,(H2,17,18,20)/b14-9-</t>
  </si>
  <si>
    <t>JZQOEGKHCXONAV-ZROIWOOFSA-N</t>
  </si>
  <si>
    <t>N=C1NC(=O)/C(=C/c2cc(C)n(c3ccccc3)c2C)/S1</t>
  </si>
  <si>
    <t>https://www.chemspider.com/Chemical-Structure.1051328.html</t>
  </si>
  <si>
    <t>ChemDiv, ChemBridge, Vitas M Labs</t>
  </si>
  <si>
    <t>8009-0263, 5732217, STK698326</t>
  </si>
  <si>
    <t>http://www.daylight.com/daycgi/smi2gif?4e3d43314e43283d4f292f43283d432f633263632843296e28633363636363633329633243292f5331</t>
  </si>
  <si>
    <t>InChI=1S/C19H14FN3OS/c1-23-11-12(15-4-2-3-5-16(15)23)10-17-18(24)22-19(25-17)21-14-8-6-13(20)7-9-14/h2-11H,1H3,(H,21,22,24)/b17-10-</t>
  </si>
  <si>
    <t>OALOBTQWRROUIS-YVLHZVERSA-N</t>
  </si>
  <si>
    <t>Fc1ccc(cc1)/N=C\1/S/C(=C\c2cn(C)c3ccccc23)/C(=N1)O</t>
  </si>
  <si>
    <t>https://www.chemspider.com/Chemical-Structure.1518787.html</t>
  </si>
  <si>
    <t>STK578116</t>
  </si>
  <si>
    <t>http://www.daylight.com/daycgi/smi2gif?46633163636328636331292f4e3d435c312f532f43283d435c6332636e284329633363636363633233292f43283d4e31294f</t>
  </si>
  <si>
    <t>InChI=1S/C19H18N2O4S/c1-23-14-9-12(10-15(24-2)17(14)25-3)11-16-18(22)21-19(26-16)20-13-7-5-4-6-8-13/h4-11H,1-3H3,(H,20,21,22)/b16-11-</t>
  </si>
  <si>
    <t>JUNUZQZFMFVYDC-WJDWOHSUSA-N</t>
  </si>
  <si>
    <t>COc1cc(/C=C/2\S/C(=N/c3ccccc3)/N=C2O)cc(OC)c1OC</t>
  </si>
  <si>
    <t>https://www.chemspider.com/Chemical-Structure.1041836.html</t>
  </si>
  <si>
    <t>STL047628</t>
  </si>
  <si>
    <t>http://www.daylight.com/daycgi/smi2gif?434f63316363282f433d432f325c532f43283d4e2f6333636363636333292f4e3d43324f296363284f432963314f43</t>
  </si>
  <si>
    <t>InChI=1S/C15H13N3O2S/c1-9-7-11(8-13-14(19)17-15(20)21-13)10(2)18(9)12-3-5-16-6-4-12/h3-8H,1-2H3,(H,17,19,20)/b13-8-</t>
  </si>
  <si>
    <t>PAOWMUJXGOUFQL-JYRVWZFOSA-N</t>
  </si>
  <si>
    <t>O=C1N=C(O)/C(=C/c2cc(C)n(c3ccncc3)c2C)/S1</t>
  </si>
  <si>
    <t>https://www.chemspider.com/Chemical-Structure.1033791.html</t>
  </si>
  <si>
    <t>STK594248</t>
  </si>
  <si>
    <t>http://www.daylight.com/daycgi/smi2gif?4f3d43314e3d43284f292f43283d432f633263632843296e28633363636e63633329633243292f5331</t>
  </si>
  <si>
    <t>InChI=1S/C18H16N4O4S/c1-10-7-13(8-16-17(24)20-18(27-16)19-12(3)23)11(2)21(10)14-5-4-6-15(9-14)22(25)26/h4-9H,1-3H3,(H,19,20,23,24)/b16-8-</t>
  </si>
  <si>
    <t>BYZBGJFSUFDUTA-PXNMLYILSA-N</t>
  </si>
  <si>
    <t>CC(=O)/N=C\1/N=C(O)/C(=C/c2cc(C)n(c3cccc(c3)[N+](=O)[O-])c2C)/S1</t>
  </si>
  <si>
    <t>https://www.chemspider.com/Chemical-Structure.1139033.html</t>
  </si>
  <si>
    <t>STL038550</t>
  </si>
  <si>
    <t>http://www.daylight.com/daycgi/smi2gif?4343283d4f292f4e3d435c312f4e3d43284f292f43283d432f633263632843296e28633363636363286333295b4e2b5d283d4f295b4f2d5d29633243292f5331</t>
  </si>
  <si>
    <t>InChI=1S/C15H13N3O2S/c1-9-6-11(7-13-14(19)17-15(20)21-13)10(2)18(9)12-4-3-5-16-8-12/h3-8H,1-2H3,(H,17,19,20)/b13-7-</t>
  </si>
  <si>
    <t>DWPKXQFOGUNIMX-QPEQYQDCSA-N</t>
  </si>
  <si>
    <t>O=C1N=C(O)/C(=C/c2cc(C)n(c3cccnc3)c2C)/S1</t>
  </si>
  <si>
    <t>https://www.chemspider.com/Chemical-Structure.1148521.html</t>
  </si>
  <si>
    <t>STK629521</t>
  </si>
  <si>
    <t>http://www.daylight.com/daycgi/smi2gif?4f3d43314e3d43284f292f43283d432f633263632843296e2863336363636e633329633243292f5331</t>
  </si>
  <si>
    <t>InChI=1S/C18H16N4O4S/c1-10-8-13(9-16-17(24)20-18(27-16)19-12(3)23)11(2)21(10)14-4-6-15(7-5-14)22(25)26/h4-9H,1-3H3,(H,19,20,23,24)/b16-9-</t>
  </si>
  <si>
    <t>UUWKHRONTNSFDH-SXGWCWSVSA-N</t>
  </si>
  <si>
    <t>CC(=O)/N=C\1/N=C(O)/C(=C/c2cc(C)n(c3ccc(cc3)[N+](=O)[O-])c2C)/S1</t>
  </si>
  <si>
    <t>https://www.chemspider.com/Chemical-Structure.1450470.html</t>
  </si>
  <si>
    <t>STK596611</t>
  </si>
  <si>
    <t>http://www.daylight.com/daycgi/smi2gif?4343283d4f292f4e3d435c312f4e3d43284f292f43283d432f633263632843296e28633363636328636333295b4e2b5d283d4f295b4f2d5d29633243292f5331</t>
  </si>
  <si>
    <t>InChI=1S/C21H16N2O2S/c1-14-16(13-19-20(24)22-21(25)26-19)12-18(15-8-4-2-5-9-15)23(14)17-10-6-3-7-11-17/h2-13H,1H3,(H,22,24,25)/b19-13-</t>
  </si>
  <si>
    <t>QWNAQKLDILSDII-UYRXBGFRSA-N</t>
  </si>
  <si>
    <t>O=C1S/C(=C\c2cc(c3ccccc3)n(c3ccccc3)c2C)/C(=N1)O</t>
  </si>
  <si>
    <t>https://www.chemspider.com/Chemical-Structure.1476868.html</t>
  </si>
  <si>
    <t>STK621580</t>
  </si>
  <si>
    <t>http://www.daylight.com/daycgi/smi2gif?4f3d4331532f43283d435c63326363286333636363636333296e28633363636363633329633243292f43283d4e31294f</t>
  </si>
  <si>
    <t>Thienopyrimidine</t>
  </si>
  <si>
    <t>InChI=1S/C14H14N4O2S2/c1-9(10-3-2-4-11(7-10)22(15,19)20)18-14-13-12(5-6-21-13)16-8-17-14/h2-9H,1H3,(H2,15,19,20)(H,16,17,18)</t>
  </si>
  <si>
    <t>BTENSVAFLZSYCS-UHFFFAOYSA-N</t>
  </si>
  <si>
    <t>Enamine</t>
  </si>
  <si>
    <t>http://www.daylight.com/daycgi/smi2gif?4343284e63316e636e6332636373633132296331636363632863312953283d4f29283d4f294e</t>
  </si>
  <si>
    <t>InChI=1S/C16H17FN4O2S2/c1-25(22,23)21-8-2-7-18-16-15-13(19-10-20-16)9-14(24-15)11-3-5-12(17)6-4-11/h3-6,9-10,21H,2,7-8H2,1H3,(H,18,19,20)</t>
  </si>
  <si>
    <t>CKSYBZRUZXSUKZ-UHFFFAOYSA-N</t>
  </si>
  <si>
    <t>Fc1ccc(cc1)c1sc2c(NCCCNS(=O)(=O)C)ncnc2c1</t>
  </si>
  <si>
    <t>Z373297698</t>
  </si>
  <si>
    <t>http://www.daylight.com/daycgi/smi2gif?4663316363632863633129633173633263284e4343434e53283d4f29283d4f2943296e636e63326331</t>
  </si>
  <si>
    <t>InChI=1S/C18H13N3O2S2/c22-25(23,14-9-5-2-6-10-14)21-17-15-11-16(13-7-3-1-4-8-13)24-18(15)20-12-19-17/h1-12H,(H,19,20,21)</t>
  </si>
  <si>
    <t>RVVYQPLURRLHLR-UHFFFAOYSA-N</t>
  </si>
  <si>
    <t>http://www.daylight.com/daycgi/smi2gif?4f3d53283d4f29284e63316e636e633273632863633132296331636363636331296331636363636331</t>
  </si>
  <si>
    <t>InChI=1S/C13H12N4O2S2/c14-21(18,19)10-3-1-2-9(6-10)7-15-13-12-11(4-5-20-12)16-8-17-13/h1-6,8H,7H2,(H2,14,18,19)(H,15,16,17)</t>
  </si>
  <si>
    <t>MONLYHVADJHNFV-UHFFFAOYSA-N</t>
  </si>
  <si>
    <t>http://www.daylight.com/daycgi/smi2gif?4e53283d4f29283d4f2963316363636328434e63326e636e6333636373633233296331</t>
  </si>
  <si>
    <t>InChI=1S/C15H15ClN4O2S2/c1-24(21,22)20-7-6-17-15-14-12(18-9-19-15)8-13(23-14)10-2-4-11(16)5-3-10/h2-5,8-9,20H,6-7H2,1H3,(H,17,18,19)</t>
  </si>
  <si>
    <t>QARJWSDGDCPPIO-UHFFFAOYSA-N</t>
  </si>
  <si>
    <t>Clc1ccc(cc1)c1cc2ncnc(NCCNS(=O)(=O)C)c2s1</t>
  </si>
  <si>
    <t>Z303234738</t>
  </si>
  <si>
    <t>http://www.daylight.com/daycgi/smi2gif?436c6331636363286363312963316363326e636e63284e43434e53283d4f29283d4f29432963327331</t>
  </si>
  <si>
    <t>Triazolourea</t>
  </si>
  <si>
    <t>InChI=1S/C17H15ClN4O3S2/c1-11(23)19-14-7-9-15(10-8-14)27(24,25)22-17(26-2)20-16(21-22)12-3-5-13(18)6-4-12/h3-10H,1-2H3,(H,19,23)</t>
  </si>
  <si>
    <t>GWZHELRBKCSPFK-UHFFFAOYSA-N</t>
  </si>
  <si>
    <t>CSc1nc(nn1S(=O)(=O)c1ccc(cc1)NC(=O)C)c1ccc(Cl)cc1</t>
  </si>
  <si>
    <t>ASINEX</t>
  </si>
  <si>
    <t>BAS 06344405</t>
  </si>
  <si>
    <t>http://www.daylight.com/daycgi/smi2gif?435363316e63286e6e3153283d4f29283d4f29633163636328636331294e43283d4f294329633163636328436c29636331</t>
  </si>
  <si>
    <t>Specs</t>
  </si>
  <si>
    <t>AE-848/42278388</t>
  </si>
  <si>
    <t>InChI=1S/C13H17N3O4S2/c1-10-13(11(2)16(14-10)21(4,17)18)22(19,20)15(3)12-8-6-5-7-9-12/h5-9H,1-4H3</t>
  </si>
  <si>
    <t>LGPGRCZBEKAPOW-UHFFFAOYSA-N</t>
  </si>
  <si>
    <t>Cc1nn(c(C)c1S(=O)(=O)N(C)c1ccccc1)S(=O)(=O)C</t>
  </si>
  <si>
    <t>ChemDiv</t>
  </si>
  <si>
    <t>G680-0512</t>
  </si>
  <si>
    <t>http://www.daylight.com/daycgi/smi2gif?4363316e6e2863284329633153283d4f29283d4f294e28432963316363636363312953283d4f29283d4f2943</t>
  </si>
  <si>
    <t>Z237523284</t>
  </si>
  <si>
    <t>Life Chemicals</t>
  </si>
  <si>
    <t>F2066-0009</t>
  </si>
  <si>
    <t>InChI=1S/C13H15ClN4O3S2/c1-8(2)11(19)15-12-16-17-13(22-12)23(20,21)18(3)10-6-4-9(14)5-7-10/h4-8H,1-3H3,(H,15,16,19)</t>
  </si>
  <si>
    <t>WNFQBLFGULFRST-UHFFFAOYSA-N</t>
  </si>
  <si>
    <t>Clc1ccc(cc1)N(C)S(=O)(=O)c1nnc(NC(=O)C(C)C)s1</t>
  </si>
  <si>
    <t>E157-8439</t>
  </si>
  <si>
    <t>http://www.daylight.com/daycgi/smi2gif?436c633163636328636331294e28432953283d4f29283d4f2963316e6e63284e43283d4f294328432943297331</t>
  </si>
  <si>
    <t>Princeton BioMolecular Research</t>
  </si>
  <si>
    <t>OSSL_285214</t>
  </si>
  <si>
    <t>InChI=1S/C18H15ClN4O3S2/c1-23(15-10-8-14(19)9-11-15)28(25,26)18-22-21-17(27-18)20-16(24)12-7-13-5-3-2-4-6-13/h2-12H,1H3,(H,20,21,24)/b12-7+</t>
  </si>
  <si>
    <t>IVEGUZXTYRTUOP-KPKJPENVSA-N</t>
  </si>
  <si>
    <t>Clc1ccc(cc1)N(C)S(=O)(=O)c1nnc(NC(=O)/C=C/c2ccccc2)s1</t>
  </si>
  <si>
    <t>E157-8431</t>
  </si>
  <si>
    <t>http://www.daylight.com/daycgi/smi2gif?436c633163636328636331294e28432953283d4f29283d4f2963316e6e63284e43283d4f292f433d432f6332636363636332297331</t>
  </si>
  <si>
    <t>OSSL_285212</t>
  </si>
  <si>
    <t>InChI=1S/C14H17ClN4O3S2/c1-9(2)8-12(20)16-13-17-18-14(23-13)24(21,22)19(3)11-6-4-10(15)5-7-11/h4-7,9H,8H2,1-3H3,(H,16,17,20)</t>
  </si>
  <si>
    <t>MBTFWYYQZIIKMD-UHFFFAOYSA-N</t>
  </si>
  <si>
    <t>CC(C)CC(=O)Nc1nnc(s1)S(=O)(=O)N(C)c1ccc(Cl)cc1</t>
  </si>
  <si>
    <t>E157-8441</t>
  </si>
  <si>
    <t>http://www.daylight.com/daycgi/smi2gif?43432843294343283d4f294e63316e6e632873312953283d4f29283d4f294e284329633163636328436c29636331</t>
  </si>
  <si>
    <t>OSSL_285215</t>
  </si>
  <si>
    <t>InChI=1S/C16H19ClN4O3S2/c1-21(13-9-7-12(17)8-10-13)26(23,24)16-20-19-15(25-16)18-14(22)11-5-3-2-4-6-11/h7-11H,2-6H2,1H3,(H,18,19,22)</t>
  </si>
  <si>
    <t>ZFZCCUUPWSLNPG-UHFFFAOYSA-N</t>
  </si>
  <si>
    <t>Clc1ccc(cc1)N(C)S(=O)(=O)c1nnc(NC(=O)C2CCCCC2)s1</t>
  </si>
  <si>
    <t>E157-8446</t>
  </si>
  <si>
    <t>http://www.daylight.com/daycgi/smi2gif?436c633163636328636331294e28432953283d4f29283d4f2963316e6e63284e43283d4f294332434343434332297331</t>
  </si>
  <si>
    <t>InChI=1S/C16H13ClN4O3S2/c1-21(13-5-3-2-4-6-13)26(23,24)16-20-19-15(25-16)18-14(22)11-7-9-12(17)10-8-11/h2-10H,1H3,(H,18,19,22)</t>
  </si>
  <si>
    <t>VWHXKLVQUWQIFY-UHFFFAOYSA-N</t>
  </si>
  <si>
    <t>Clc1ccc(cc1)C(=O)Nc1nnc(s1)S(=O)(=O)N(C)c1ccccc1</t>
  </si>
  <si>
    <t>E157-5439</t>
  </si>
  <si>
    <t>http://www.daylight.com/daycgi/smi2gif?436c6331636363286363312943283d4f294e63316e6e632873312953283d4f29283d4f294e2843296331636363636331</t>
  </si>
  <si>
    <t>OSSL_285012</t>
  </si>
  <si>
    <t>InChI=1S/C17H15ClN4O3S2/c1-11-3-5-12(6-4-11)15(23)19-16-20-21-17(26-16)27(24,25)22(2)14-9-7-13(18)8-10-14/h3-10H,1-2H3,(H,19,20,23)</t>
  </si>
  <si>
    <t>ZRUGAMDBGFYOIU-UHFFFAOYSA-N</t>
  </si>
  <si>
    <t>Cc1ccc(cc1)C(=O)Nc1nnc(s1)S(=O)(=O)N(C)c1ccc(Cl)cc1</t>
  </si>
  <si>
    <t>E157-8413</t>
  </si>
  <si>
    <t>http://www.daylight.com/daycgi/smi2gif?436331636363286363312943283d4f294e63316e6e632873312953283d4f29283d4f294e284329633163636328436c29636331</t>
  </si>
  <si>
    <t>OSSL_285206</t>
  </si>
  <si>
    <t>InChI=1S/C17H15ClN4O3S2/c1-11-4-3-5-12(10-11)15(23)19-16-20-21-17(26-16)27(24,25)22(2)14-8-6-13(18)7-9-14/h3-10H,1-2H3,(H,19,20,23)</t>
  </si>
  <si>
    <t>HRBAWDWNUGWCOW-UHFFFAOYSA-N</t>
  </si>
  <si>
    <t>Clc1ccc(cc1)N(C)S(=O)(=O)c1nnc(NC(=O)c2cccc(C)c2)s1</t>
  </si>
  <si>
    <t>E157-8416</t>
  </si>
  <si>
    <t>http://www.daylight.com/daycgi/smi2gif?436c633163636328636331294e28432953283d4f29283d4f2963316e6e63284e43283d4f296332636363632843296332297331</t>
  </si>
  <si>
    <t>OSSL_285209</t>
  </si>
  <si>
    <t>InChI=1S/C18H17ClN4O5S2/c1-23(13-7-5-12(19)6-8-13)30(25,26)18-22-21-17(29-18)20-16(24)11-4-9-14(27-2)15(10-11)28-3/h4-10H,1-3H3,(H,20,21,24)</t>
  </si>
  <si>
    <t>FHIKHSSJAMWJLE-UHFFFAOYSA-N</t>
  </si>
  <si>
    <t>COc1cc(ccc1OC)C(=O)Nc1nnc(s1)S(=O)(=O)N(C)c1ccc(Cl)cc1</t>
  </si>
  <si>
    <t>E157-8423</t>
  </si>
  <si>
    <t>http://www.daylight.com/daycgi/smi2gif?434f6331636328636363314f432943283d4f294e63316e6e632873312953283d4f29283d4f294e284329633163636328436c29636331</t>
  </si>
  <si>
    <t>OSSL_285211</t>
  </si>
  <si>
    <t>InChI=1S/C13H17N3O3S/c1-4-19-12-7-5-11(6-8-12)16(3)20(17,18)13-9-15(2)10-14-13/h5-10H,4H2,1-3H3</t>
  </si>
  <si>
    <t>OPSBSYKSHDXEKT-UHFFFAOYSA-N</t>
  </si>
  <si>
    <t>CCOc1ccc(cc1)N(C)S(=O)(=O)c1ncn(C)c1</t>
  </si>
  <si>
    <t>G404-0645</t>
  </si>
  <si>
    <t>http://www.daylight.com/daycgi/smi2gif?43434f633163636328636331294e28432953283d4f29283d4f2963316e636e2843296331</t>
  </si>
  <si>
    <t>InChI=1S/C14H17ClN4O3S2/c1-14(2,3)11(20)16-12-17-18-13(23-12)24(21,22)19(4)10-7-5-9(15)6-8-10/h5-8H,1-4H3,(H,16,17,20)</t>
  </si>
  <si>
    <t>RWCKJVFANKZIGZ-UHFFFAOYSA-N</t>
  </si>
  <si>
    <t>Clc1ccc(cc1)N(C)S(=O)(=O)c1nnc(NC(=O)C(C)(C)C)s1</t>
  </si>
  <si>
    <t>E157-8442</t>
  </si>
  <si>
    <t>http://www.daylight.com/daycgi/smi2gif?436c633163636328636331294e28432953283d4f29283d4f2963316e6e63284e43283d4f294328432928432943297331</t>
  </si>
  <si>
    <t>OSSL_285216</t>
  </si>
  <si>
    <t>InChI=1S/C17H15ClN4O4S2/c1-22(12-9-7-11(18)8-10-12)28(24,25)17-21-20-16(27-17)19-15(23)13-5-3-4-6-14(13)26-2/h3-10H,1-2H3,(H,19,20,23)</t>
  </si>
  <si>
    <t>LEANCGUAFJOZOX-UHFFFAOYSA-N</t>
  </si>
  <si>
    <t>COc1ccccc1C(=O)Nc1nnc(s1)S(=O)(=O)N(C)c1ccc(Cl)cc1</t>
  </si>
  <si>
    <t>E157-8420</t>
  </si>
  <si>
    <t>http://www.daylight.com/daycgi/smi2gif?434f633163636363633143283d4f294e63316e6e632873312953283d4f29283d4f294e284329633163636328436c29636331</t>
  </si>
  <si>
    <t>OSSL_285210</t>
  </si>
  <si>
    <t>InChI=1S/C16H13ClN4O3S2/c1-21(13-9-7-12(17)8-10-13)26(23,24)16-20-19-15(25-16)18-14(22)11-5-3-2-4-6-11/h2-10H,1H3,(H,18,19,22)</t>
  </si>
  <si>
    <t>ZOOYNDJXDQHQAU-UHFFFAOYSA-N</t>
  </si>
  <si>
    <t>Clc1ccc(cc1)N(C)S(=O)(=O)c1nnc(NC(=O)c2ccccc2)s1</t>
  </si>
  <si>
    <t>E157-8408</t>
  </si>
  <si>
    <t>http://www.daylight.com/daycgi/smi2gif?436c633163636328636331294e28432953283d4f29283d4f2963316e6e63284e43283d4f296332636363636332297331</t>
  </si>
  <si>
    <t>OSSL_285207</t>
  </si>
  <si>
    <t>InChI=1S/C14H11ClN4O4S2/c1-19(10-6-4-9(15)5-7-10)25(21,22)14-18-17-13(24-14)16-12(20)11-3-2-8-23-11/h2-8H,1H3,(H,16,17,20)</t>
  </si>
  <si>
    <t>AYRIXCOTBQJLJL-UHFFFAOYSA-N</t>
  </si>
  <si>
    <t>Clc1ccc(cc1)N(C)S(=O)(=O)c1nnc(NC(=O)c2ccco2)s1</t>
  </si>
  <si>
    <t>E157-8412</t>
  </si>
  <si>
    <t>http://www.daylight.com/daycgi/smi2gif?436c633163636328636331294e28432953283d4f29283d4f2963316e6e63284e43283d4f2963326363636f32297331</t>
  </si>
  <si>
    <t>OSSL_285213</t>
  </si>
  <si>
    <t>InChI=1S/C17H15ClN4O3S2/c1-11-5-3-4-6-14(11)15(23)19-16-20-21-17(26-16)27(24,25)22(2)13-9-7-12(18)8-10-13/h3-10H,1-2H3,(H,19,20,23)</t>
  </si>
  <si>
    <t>WLXBACGVBNWEFO-UHFFFAOYSA-N</t>
  </si>
  <si>
    <t>Clc1ccc(cc1)N(C)S(=O)(=O)c1nnc(NC(=O)c2ccccc2C)s1</t>
  </si>
  <si>
    <t>E157-8415</t>
  </si>
  <si>
    <t>http://www.daylight.com/daycgi/smi2gif?436c633163636328636331294e28432953283d4f29283d4f2963316e6e63284e43283d4f29633263636363633243297331</t>
  </si>
  <si>
    <t>OSSL_285208</t>
  </si>
  <si>
    <t>InChI=1S/C17H17N3O3S/c1-19-12-17(18-13-19)24(21,22)20(2)14-8-10-16(11-9-14)23-15-6-4-3-5-7-15/h3-13H,1-2H3</t>
  </si>
  <si>
    <t>SNGYDVAZHIXBQX-UHFFFAOYSA-N</t>
  </si>
  <si>
    <t>Cn1cnc(c1)S(=O)(=O)N(C)c1ccc(cc1)Oc1ccccc1</t>
  </si>
  <si>
    <t>Z997820084</t>
  </si>
  <si>
    <t>http://www.daylight.com/daycgi/smi2gif?436e31636e632863312953283d4f29283d4f294e284329633163636328636331294f6331636363636331</t>
  </si>
  <si>
    <t>InChI=1S/C12H15Cl2N5O2S/c1-17(2)11-15-12(18(3)4)19(16-11)22(20,21)10-6-5-8(13)7-9(10)14/h5-7H,1-4H3</t>
  </si>
  <si>
    <t>ZOENIZOEIOJERY-UHFFFAOYSA-N</t>
  </si>
  <si>
    <t>Clc1ccc(c(Cl)c1)S(=O)(=O)n1nc(nc1N(C)C)N(C)C</t>
  </si>
  <si>
    <t>Key Organics</t>
  </si>
  <si>
    <t>3M-731</t>
  </si>
  <si>
    <t>http://www.daylight.com/daycgi/smi2gif?436c6331636363286328436c2963312953283d4f29283d4f296e316e63286e63314e28432943294e28432943</t>
  </si>
  <si>
    <t>InChI=1S/C12H15Cl2N5O2S/c1-17(2)11-15-12(18(3)4)19(16-11)22(20,21)10-7-8(13)5-6-9(10)14/h5-7H,1-4H3</t>
  </si>
  <si>
    <t>RDINLJGAFXGDIW-UHFFFAOYSA-N</t>
  </si>
  <si>
    <t>Clc1ccc(Cl)c(c1)S(=O)(=O)n1nc(nc1N(C)C)N(C)C</t>
  </si>
  <si>
    <t>3M-733</t>
  </si>
  <si>
    <t>http://www.daylight.com/daycgi/smi2gif?436c633163636328436c29632863312953283d4f29283d4f296e316e63286e63314e28432943294e28432943</t>
  </si>
  <si>
    <t>InChI=1S/C12H16ClN5O2S/c1-16(2)11-14-12(17(3)4)18(15-11)21(19,20)10-7-5-9(13)6-8-10/h5-8H,1-4H3</t>
  </si>
  <si>
    <t>CGKUPUWKVNVRST-UHFFFAOYSA-N</t>
  </si>
  <si>
    <t>Clc1ccc(cc1)S(=O)(=O)n1nc(nc1N(C)C)N(C)C</t>
  </si>
  <si>
    <t>2J-060</t>
  </si>
  <si>
    <t>http://www.daylight.com/daycgi/smi2gif?436c6331636363286363312953283d4f29283d4f296e316e63286e63314e28432943294e28432943</t>
  </si>
  <si>
    <t>InChI=1S/C19H18ClN3O4S/c1-22(16-6-4-3-5-7-16)28(25,26)18-17(19(24)27-2)13-23(21-18)12-14-8-10-15(20)11-9-14/h3-11,13H,12H2,1-2H3</t>
  </si>
  <si>
    <t>JOMOZPKWHCLHTI-UHFFFAOYSA-N</t>
  </si>
  <si>
    <t>COC(=O)c1cn(Cc2ccc(Cl)cc2)nc1S(=O)(=O)N(C)c1ccccc1</t>
  </si>
  <si>
    <t>F3406-6548</t>
  </si>
  <si>
    <t>http://www.daylight.com/daycgi/smi2gif?434f43283d4f296331636e2843633263636328436c29636332296e633153283d4f29283d4f294e2843296331636363636331</t>
  </si>
  <si>
    <t>InChI=1S/C7H13N5O3S/c1-3-11(4-2)7(13)12-5-9-6(10-12)16(8,14)15/h5H,3-4H2,1-2H3,(H2,8,14,15)</t>
  </si>
  <si>
    <t>LOEJWHLUXDAXBF-UHFFFAOYSA-N</t>
  </si>
  <si>
    <t>CCN(CC)C(=O)n1cnc(n1)S(=O)(=O)N</t>
  </si>
  <si>
    <t>Sigma Aldrich</t>
  </si>
  <si>
    <t>CCA005025</t>
  </si>
  <si>
    <t>http://www.daylight.com/daycgi/smi2gif?43434e2843432943283d4f296e31636e63286e312953283d4f29283d4f294e</t>
  </si>
  <si>
    <t>InChI=1S/C16H22N4O3S/c1-6-19(7-2)16(21)20-10-17-15(18-20)24(22,23)14-12(4)8-11(3)9-13(14)5/h8-10H,6-7H2,1-5H3</t>
  </si>
  <si>
    <t>HFEJHAAIJZXXRE-UHFFFAOYSA-N</t>
  </si>
  <si>
    <t>CCN(CC)C(=O)n1cnc(n1)S(=O)(=O)c1c(C)cc(C)cc1C</t>
  </si>
  <si>
    <t>http://www.daylight.com/daycgi/smi2gif?43434e2843432943283d4f296e31636e63286e312953283d4f29283d4f29633163284329636328432963633143</t>
  </si>
  <si>
    <t>InChI=1S/C10H18N4O3S/c1-5-13(6-2)10(15)14-7-11-9(12-14)18(16,17)8(3)4/h7-8H,5-6H2,1-4H3</t>
  </si>
  <si>
    <t>YNJRLUJNSWDVQG-UHFFFAOYSA-N</t>
  </si>
  <si>
    <t>CCN(CC)C(=O)n1cnc(n1)S(=O)(=O)C(C)C</t>
  </si>
  <si>
    <t>CCA007369</t>
  </si>
  <si>
    <t>http://www.daylight.com/daycgi/smi2gif?43434e2843432943283d4f296e31636e63286e312953283d4f29283d4f294328432943</t>
  </si>
  <si>
    <t>InChI=1S/C17H23N3O4S/c1-12(2)10-20-11-15(17(21)24-5)16(18-20)25(22,23)19(4)14-8-6-13(3)7-9-14/h6-9,11-12H,10H2,1-5H3</t>
  </si>
  <si>
    <t>JRCHLNOVSOFDOK-UHFFFAOYSA-N</t>
  </si>
  <si>
    <t>COC(=O)c1cn(CC(C)C)nc1S(=O)(=O)N(C)c1ccc(C)cc1</t>
  </si>
  <si>
    <t>STL104767</t>
  </si>
  <si>
    <t>http://www.daylight.com/daycgi/smi2gif?434f43283d4f296331636e28434328432943296e633153283d4f29283d4f294e2843296331636363284329636331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</si>
</sst>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xfId="0" fontId="0" fillId="0" borderId="0" applyAlignment="1">
      <alignment horizontal="general" vertical="bottom" wrapText="1"/>
    </xf>
    <xf numFmtId="0" xfId="0" fontId="0" fillId="2" borderId="0" applyFill="1"/>
    <xf numFmtId="0" xfId="0" fontId="0" fillId="3" borderId="0" applyFill="1"/>
    <xf numFmtId="0" applyFont="1" xfId="0" fontId="1" fillId="4" borderId="0" applyFill="1" applyAlignment="1">
      <alignment horizontal="general" vertical="bottom" wrapText="1"/>
    </xf>
    <xf numFmtId="0" xfId="0" fontId="0" fillId="5" borderId="0" applyFill="1" applyAlignment="1">
      <alignment horizontal="general" vertical="bottom" wrapText="1"/>
    </xf>
    <xf numFmtId="0" xfId="0" fontId="0" fillId="6" borderId="0" applyFill="1"/>
    <xf numFmtId="4" xfId="0" applyNumberFormat="1" fontId="0" fillId="0" borderId="0"/>
    <xf numFmtId="3" xfId="0" applyNumberFormat="1" fontId="0" fillId="7" borderId="0" applyFill="1" applyAlignment="1">
      <alignment horizontal="general" vertical="bottom" wrapText="1"/>
    </xf>
    <xf numFmtId="0" xfId="0" fontId="0" fillId="8" borderId="0" applyFill="1"/>
    <xf numFmtId="0" xfId="0" fontId="0" fillId="0" borderId="0"/>
    <xf numFmtId="0" xfId="0" fontId="0" fillId="9" borderId="0" applyFill="1" applyAlignment="1">
      <alignment horizontal="general" vertical="bottom" wrapText="1"/>
    </xf>
    <xf numFmtId="0" applyFont="1" xfId="0" fontId="2" fillId="10" borderId="0" applyFill="1"/>
    <xf numFmtId="0" applyFont="1" xfId="0" fontId="3" fillId="11" borderId="0" applyFill="1"/>
    <xf numFmtId="0" applyFont="1" xfId="0" fontId="4" fillId="12" borderId="0" applyFill="1"/>
    <xf numFmtId="0" applyFont="1" xfId="0" fontId="5" fillId="13" borderId="0" applyFill="1" applyAlignment="1">
      <alignment horizontal="general" vertical="bottom" wrapText="1"/>
    </xf>
    <xf numFmtId="0" applyFont="1" xfId="0" fontId="6" fillId="14" borderId="0" applyFill="1"/>
    <xf numFmtId="9" xfId="0" applyNumberFormat="1" fontId="0" fillId="15" borderId="0" applyFill="1"/>
    <xf numFmtId="0" applyFont="1" xfId="0" fontId="7" fillId="16" borderId="0" applyFill="1" applyAlignment="1">
      <alignment horizontal="general" vertical="bottom" wrapText="1"/>
    </xf>
    <xf numFmtId="0" applyFont="1" xfId="0" fontId="8" fillId="17" borderId="0" applyFill="1" applyAlignment="1">
      <alignment horizontal="general" vertical="bottom" wrapText="1"/>
    </xf>
    <xf numFmtId="0" xfId="0" fontId="0" fillId="18" borderId="0" applyFill="1"/>
    <xf numFmtId="9" xfId="0" applyNumberFormat="1" fontId="0" fillId="19" borderId="0" applyFill="1" applyAlignment="1">
      <alignment horizontal="general" vertical="bottom" wrapText="1"/>
    </xf>
    <xf numFmtId="49" xfId="0" applyNumberFormat="1" fontId="0" fillId="20" borderId="0" applyFill="1" applyAlignment="1">
      <alignment horizontal="general" vertical="bottom" wrapText="1"/>
    </xf>
    <xf applyNumberFormat="1" xfId="0" numFmtId="4" fontId="9" borderId="0" applyFill="1" fillId="21" applyFont="1" applyAlignment="1">
      <alignment horizontal="general" vertical="bottom" wrapText="1"/>
    </xf>
    <xf applyNumberFormat="1" xfId="0" numFmtId="4" fontId="0" borderId="0" fillId="0" applyAlignment="1">
      <alignment horizontal="general" vertical="bottom" wrapText="1"/>
    </xf>
    <xf xfId="0" numFmtId="0" fontId="0" borderId="0" applyFill="1" fillId="22" applyAlignment="1">
      <alignment horizontal="general" vertical="bottom" wrapText="1"/>
    </xf>
    <xf applyNumberFormat="1" xfId="0" numFmtId="3" fontId="0" borderId="0" applyFill="1" fillId="23" applyAlignment="1">
      <alignment horizontal="general" vertical="bottom" wrapText="1"/>
    </xf>
    <xf xfId="0" numFmtId="0" fontId="0" borderId="0" applyFill="1" fillId="24" applyAlignment="1">
      <alignment horizontal="general" vertical="bottom" wrapText="1"/>
    </xf>
    <xf applyNumberFormat="1" xfId="0" numFmtId="49" fontId="0" borderId="0" fillId="0" applyAlignment="1">
      <alignment horizontal="general" vertical="bottom" wrapText="1"/>
    </xf>
    <xf xfId="0" numFmtId="0" fontId="0" borderId="0" applyFill="1" fillId="25" applyAlignment="1">
      <alignment horizontal="general" vertical="bottom" wrapText="1"/>
    </xf>
    <xf applyNumberFormat="1" xfId="0" numFmtId="3" fontId="0" borderId="0" fillId="0" applyAlignment="1">
      <alignment horizontal="general" vertical="bottom" wrapText="1"/>
    </xf>
    <xf xfId="0" numFmtId="0" fontId="10" borderId="0" applyFill="1" fillId="26" applyFont="1" applyAlignment="1">
      <alignment horizontal="general" vertical="bottom" wrapText="1"/>
    </xf>
    <xf xfId="0" numFmtId="0" fontId="11" borderId="0" applyFill="1" fillId="27" applyFont="1"/>
    <xf xfId="0" numFmtId="0" fontId="0" borderId="0" applyFill="1" fillId="28" applyAlignment="1">
      <alignment horizontal="general" vertical="bottom" wrapText="1"/>
    </xf>
    <xf xfId="0" numFmtId="0" fontId="0" borderId="0" applyFill="1" fillId="29" applyAlignment="1">
      <alignment horizontal="general" vertical="bottom" wrapText="1"/>
    </xf>
    <xf applyNumberFormat="1" xfId="0" numFmtId="49" fontId="0" borderId="0" applyFill="1" fillId="30" applyAlignment="1">
      <alignment horizontal="general" vertical="bottom" wrapText="1"/>
    </xf>
  </cellXfs>
  <cellStyles count="1">
    <cellStyle name="Normal" xfId="0" builtinId="0"/>
  </cellStyles>
</styleSheet>
</file>

<file path=xl/_rels/workbook.xml.rels><?xml version="1.0" encoding="UTF-8" standalone="yes"?><Relationships xmlns="http://schemas.openxmlformats.org/package/2006/relationships"><Relationship Type="http://schemas.openxmlformats.org/officeDocument/2006/relationships/sharedStrings" Id="rId2" Target="sharedStrings.xml"/><Relationship Type="http://schemas.openxmlformats.org/officeDocument/2006/relationships/styles" Id="rId1" Target="styles.xml"/><Relationship Type="http://schemas.openxmlformats.org/officeDocument/2006/relationships/worksheet" Id="rId4" Target="worksheets/sheet2.xml"/><Relationship Type="http://schemas.openxmlformats.org/officeDocument/2006/relationships/worksheet" Id="rId3" Target="worksheets/sheet1.xml"/><Relationship Type="http://schemas.openxmlformats.org/officeDocument/2006/relationships/worksheet" Id="rId5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Right" xSplit="4.0" state="frozen" topLeftCell="E2"/>
      <selection activeCell="E1" sqref="E1" pane="topRight"/>
      <selection activeCell="A2" sqref="A2" pane="bottomLeft"/>
      <selection activeCell="E2" sqref="E2" pane="bottomRight"/>
    </sheetView>
  </sheetViews>
  <sheetFormatPr defaultRowHeight="12.75" defaultColWidth="17.14" customHeight="1"/>
  <cols>
    <col max="1" min="1" customWidth="1" width="12.86"/>
    <col max="2" min="2" customWidth="1" width="11.57"/>
    <col max="3" min="3" customWidth="1" width="28.71"/>
    <col max="4" min="4" customWidth="1" width="14.0"/>
    <col max="6" min="6" customWidth="1" width="14.0"/>
  </cols>
  <sheetData>
    <row r="1">
      <c t="s" r="A1">
        <v>0</v>
      </c>
      <c t="s" s="9" r="B1">
        <v>1</v>
      </c>
      <c t="s" s="9" r="C1">
        <v>2</v>
      </c>
      <c t="s" r="D1">
        <v>3</v>
      </c>
      <c t="s" r="E1">
        <v>4</v>
      </c>
      <c t="s" r="F1">
        <v>5</v>
      </c>
      <c t="s" s="9" r="G1">
        <v>6</v>
      </c>
      <c t="s" s="29" r="H1">
        <v>7</v>
      </c>
      <c t="s" r="I1">
        <v>8</v>
      </c>
      <c t="s" s="9" r="J1">
        <v>9</v>
      </c>
      <c t="s" s="9" r="K1">
        <v>10</v>
      </c>
      <c t="s" s="9" r="L1">
        <v>11</v>
      </c>
      <c t="s" s="9" r="M1">
        <v>12</v>
      </c>
      <c t="s" s="9" r="N1">
        <v>13</v>
      </c>
      <c t="s" s="9" r="O1">
        <v>14</v>
      </c>
      <c t="s" s="9" r="P1">
        <v>15</v>
      </c>
      <c t="s" s="9" r="Q1">
        <v>16</v>
      </c>
      <c t="s" s="9" r="R1">
        <v>17</v>
      </c>
      <c t="s" s="9" r="S1">
        <v>18</v>
      </c>
      <c t="s" s="9" r="T1">
        <v>19</v>
      </c>
      <c t="s" r="U1">
        <v>20</v>
      </c>
      <c t="s" r="V1">
        <v>21</v>
      </c>
      <c t="s" s="27" r="W1">
        <v>22</v>
      </c>
      <c t="s" s="9" r="X1">
        <v>23</v>
      </c>
      <c t="s" s="9" r="Y1">
        <v>24</v>
      </c>
      <c t="s" r="Z1">
        <v>25</v>
      </c>
      <c t="s" s="5" r="AA1">
        <v>26</v>
      </c>
      <c t="s" s="32" r="AB1">
        <v>27</v>
      </c>
      <c t="s" s="33" r="AC1">
        <v>28</v>
      </c>
      <c t="s" s="4" r="AD1">
        <v>29</v>
      </c>
      <c t="s" s="20" r="AE1">
        <v>30</v>
      </c>
      <c t="s" s="4" r="AF1">
        <v>31</v>
      </c>
      <c t="s" s="28" r="AG1">
        <v>32</v>
      </c>
      <c t="s" s="28" r="AH1">
        <v>33</v>
      </c>
      <c t="s" s="28" r="AI1">
        <v>34</v>
      </c>
      <c t="s" s="28" r="AJ1">
        <v>35</v>
      </c>
      <c t="s" s="28" r="AK1">
        <v>36</v>
      </c>
      <c t="s" r="AL1">
        <v>37</v>
      </c>
      <c t="s" r="AM1">
        <v>38</v>
      </c>
    </row>
    <row ht="41.25" r="2" customHeight="1">
      <c t="s" r="A2">
        <v>39</v>
      </c>
      <c t="s" s="9" r="B2">
        <v>40</v>
      </c>
      <c t="s" s="9" r="C2">
        <v>41</v>
      </c>
      <c s="10" r="D2"/>
      <c t="s" r="F2">
        <v>42</v>
      </c>
      <c t="s" s="9" r="G2">
        <v>43</v>
      </c>
      <c t="s" s="29" r="H2">
        <v>44</v>
      </c>
      <c r="I2">
        <v>0</v>
      </c>
      <c t="s" s="9" r="J2">
        <v>45</v>
      </c>
      <c t="s" s="9" r="K2">
        <v>46</v>
      </c>
      <c s="9" r="L2"/>
      <c s="9" r="M2">
        <v>189.23</v>
      </c>
      <c s="9" r="N2"/>
      <c t="s" s="9" r="O2">
        <v>47</v>
      </c>
      <c s="9" r="P2">
        <v>1</v>
      </c>
      <c s="9" r="Q2">
        <v>1</v>
      </c>
      <c s="9" r="R2">
        <v>1</v>
      </c>
      <c t="s" s="9" r="S2">
        <v>48</v>
      </c>
      <c s="9" r="T2"/>
      <c s="27" r="W2"/>
      <c t="s" s="9" r="X2">
        <v>49</v>
      </c>
      <c t="s" s="9" r="Y2">
        <v>49</v>
      </c>
      <c s="5" r="AA2"/>
      <c s="32" r="AB2"/>
      <c s="33" r="AC2"/>
      <c s="4" r="AD2"/>
      <c s="20" r="AE2"/>
      <c s="4" r="AF2"/>
      <c s="28" r="AG2"/>
      <c s="28" r="AH2"/>
      <c s="28" r="AI2"/>
      <c s="28" r="AJ2"/>
      <c s="28" r="AK2"/>
    </row>
    <row ht="41.25" r="3" customHeight="1">
      <c t="s" r="A3">
        <v>50</v>
      </c>
      <c t="s" s="9" r="B3">
        <v>51</v>
      </c>
      <c t="s" s="9" r="C3">
        <v>52</v>
      </c>
      <c s="10" r="D3"/>
      <c t="s" r="F3">
        <v>53</v>
      </c>
      <c t="s" s="9" r="G3">
        <v>54</v>
      </c>
      <c t="s" s="29" r="H3">
        <v>44</v>
      </c>
      <c r="I3">
        <v>1</v>
      </c>
      <c t="s" s="9" r="J3">
        <v>55</v>
      </c>
      <c t="s" s="9" r="K3">
        <v>56</v>
      </c>
      <c s="9" r="L3"/>
      <c s="9" r="M3">
        <v>217.24</v>
      </c>
      <c s="9" r="N3"/>
      <c t="s" s="9" r="O3">
        <v>57</v>
      </c>
      <c s="9" r="P3">
        <v>1</v>
      </c>
      <c s="9" r="Q3">
        <v>1</v>
      </c>
      <c s="9" r="R3">
        <v>1</v>
      </c>
      <c t="s" s="9" r="S3">
        <v>58</v>
      </c>
      <c s="9" r="T3"/>
      <c r="V3">
        <v>1</v>
      </c>
      <c s="27" r="W3"/>
      <c t="s" s="9" r="X3">
        <v>49</v>
      </c>
      <c t="s" s="9" r="Y3">
        <v>49</v>
      </c>
      <c t="s" s="5" r="AA3">
        <v>59</v>
      </c>
      <c s="32" r="AB3"/>
      <c t="s" s="33" r="AC3">
        <v>60</v>
      </c>
      <c t="s" s="4" r="AD3">
        <v>61</v>
      </c>
      <c s="20" r="AE3">
        <v>0.25</v>
      </c>
      <c s="4" r="AF3"/>
      <c s="28" r="AG3"/>
      <c s="28" r="AH3"/>
      <c s="28" r="AI3"/>
      <c s="28" r="AJ3"/>
      <c s="28" r="AK3"/>
    </row>
    <row ht="41.25" r="4" customHeight="1">
      <c t="s" s="26" r="A4">
        <v>62</v>
      </c>
      <c t="s" s="8" r="B4">
        <v>63</v>
      </c>
      <c t="s" s="8" r="C4">
        <v>64</v>
      </c>
      <c s="10" r="D4"/>
      <c s="26" r="E4"/>
      <c t="s" s="26" r="F4">
        <v>65</v>
      </c>
      <c t="s" s="8" r="G4">
        <v>66</v>
      </c>
      <c t="s" s="7" r="H4">
        <v>44</v>
      </c>
      <c s="26" r="I4">
        <v>1</v>
      </c>
      <c t="s" s="8" r="J4">
        <v>67</v>
      </c>
      <c t="s" s="8" r="K4">
        <v>68</v>
      </c>
      <c s="8" r="L4"/>
      <c s="8" r="M4">
        <v>261.29</v>
      </c>
      <c t="s" s="8" r="N4">
        <v>69</v>
      </c>
      <c t="s" s="8" r="O4">
        <v>70</v>
      </c>
      <c s="8" r="P4">
        <v>1</v>
      </c>
      <c s="8" r="Q4">
        <v>1</v>
      </c>
      <c s="8" r="R4">
        <v>1</v>
      </c>
      <c t="s" s="8" r="S4">
        <v>71</v>
      </c>
      <c t="s" s="8" r="T4">
        <v>72</v>
      </c>
      <c s="26" r="U4"/>
      <c s="26" r="V4">
        <v>1</v>
      </c>
      <c s="21" r="W4"/>
      <c t="s" s="8" r="X4">
        <v>73</v>
      </c>
      <c t="s" s="8" r="Y4">
        <v>74</v>
      </c>
      <c s="26" r="Z4"/>
      <c s="5" r="AA4">
        <v>11960</v>
      </c>
      <c s="32" r="AB4"/>
      <c t="s" s="33" r="AC4">
        <v>60</v>
      </c>
      <c s="4" r="AD4">
        <v>12400</v>
      </c>
      <c s="20" r="AE4">
        <v>0.25</v>
      </c>
      <c s="4" r="AF4"/>
      <c s="28" r="AG4"/>
      <c s="28" r="AH4"/>
      <c s="28" r="AI4"/>
      <c s="28" r="AJ4"/>
      <c s="28" r="AK4"/>
    </row>
    <row ht="41.25" r="5" customHeight="1">
      <c t="s" s="26" r="A5">
        <v>75</v>
      </c>
      <c t="s" s="8" r="B5">
        <v>76</v>
      </c>
      <c t="s" s="8" r="C5">
        <v>77</v>
      </c>
      <c s="10" r="D5"/>
      <c s="26" r="E5"/>
      <c t="s" s="26" r="F5">
        <v>78</v>
      </c>
      <c t="s" s="8" r="G5">
        <v>79</v>
      </c>
      <c t="s" s="7" r="H5">
        <v>44</v>
      </c>
      <c s="26" r="I5">
        <v>1</v>
      </c>
      <c t="s" s="8" r="J5">
        <v>80</v>
      </c>
      <c t="s" s="8" r="K5">
        <v>81</v>
      </c>
      <c s="8" r="L5"/>
      <c s="8" r="M5">
        <v>233.24</v>
      </c>
      <c t="s" s="8" r="N5">
        <v>82</v>
      </c>
      <c t="s" s="8" r="O5">
        <v>83</v>
      </c>
      <c s="8" r="P5">
        <v>1</v>
      </c>
      <c s="8" r="Q5">
        <v>1</v>
      </c>
      <c s="8" r="R5"/>
      <c t="s" s="8" r="S5">
        <v>84</v>
      </c>
      <c t="s" s="8" r="T5">
        <v>72</v>
      </c>
      <c s="26" r="U5"/>
      <c s="26" r="V5">
        <v>1</v>
      </c>
      <c t="s" s="21" r="W5">
        <v>85</v>
      </c>
      <c t="s" s="8" r="X5">
        <v>86</v>
      </c>
      <c s="8" r="Y5"/>
      <c s="26" r="Z5"/>
      <c t="s" s="5" r="AA5">
        <v>87</v>
      </c>
      <c s="32" r="AB5"/>
      <c t="s" s="33" r="AC5">
        <v>60</v>
      </c>
      <c t="s" s="4" r="AD5">
        <v>88</v>
      </c>
      <c s="20" r="AE5">
        <v>0.2</v>
      </c>
      <c s="4" r="AF5"/>
      <c s="28" r="AG5"/>
      <c s="28" r="AH5"/>
      <c s="28" r="AI5"/>
      <c s="28" r="AJ5"/>
      <c s="28" r="AK5"/>
    </row>
    <row ht="41.25" r="6" customHeight="1">
      <c t="s" s="26" r="A6">
        <v>89</v>
      </c>
      <c t="s" s="8" r="B6">
        <v>90</v>
      </c>
      <c t="s" s="8" r="C6">
        <v>91</v>
      </c>
      <c s="10" r="D6"/>
      <c s="26" r="E6"/>
      <c t="s" s="26" r="F6">
        <v>92</v>
      </c>
      <c t="s" s="8" r="G6">
        <v>93</v>
      </c>
      <c t="s" s="7" r="H6">
        <v>94</v>
      </c>
      <c s="26" r="I6">
        <v>1</v>
      </c>
      <c t="s" s="8" r="J6">
        <v>95</v>
      </c>
      <c t="s" s="8" r="K6">
        <v>96</v>
      </c>
      <c s="8" r="L6"/>
      <c s="8" r="M6">
        <v>290.29</v>
      </c>
      <c t="s" s="8" r="N6">
        <v>97</v>
      </c>
      <c t="s" s="8" r="O6">
        <v>98</v>
      </c>
      <c s="8" r="P6">
        <v>1</v>
      </c>
      <c s="8" r="Q6">
        <v>1</v>
      </c>
      <c s="8" r="R6">
        <v>1</v>
      </c>
      <c t="s" s="8" r="S6">
        <v>99</v>
      </c>
      <c t="s" s="8" r="T6">
        <v>72</v>
      </c>
      <c t="s" s="26" r="U6">
        <v>100</v>
      </c>
      <c s="26" r="V6">
        <v>1</v>
      </c>
      <c t="s" s="21" r="W6">
        <v>101</v>
      </c>
      <c t="s" s="8" r="X6">
        <v>86</v>
      </c>
      <c s="8" r="Y6"/>
      <c s="26" r="Z6">
        <v>1.69</v>
      </c>
      <c s="5" r="AA6">
        <v>404</v>
      </c>
      <c s="32" r="AB6"/>
      <c s="33" r="AC6">
        <v>818</v>
      </c>
      <c s="4" r="AD6">
        <v>375</v>
      </c>
      <c s="20" r="AE6">
        <v>0.2</v>
      </c>
      <c s="4" r="AF6">
        <v>598</v>
      </c>
      <c t="s" s="28" r="AG6">
        <v>102</v>
      </c>
      <c t="s" s="28" r="AH6">
        <v>102</v>
      </c>
      <c s="28" r="AI6">
        <v>29</v>
      </c>
      <c s="28" r="AJ6">
        <v>59</v>
      </c>
      <c t="s" s="28" r="AK6">
        <v>103</v>
      </c>
      <c t="s" r="AL6">
        <v>104</v>
      </c>
      <c t="s" r="AM6">
        <v>105</v>
      </c>
    </row>
    <row ht="41.25" r="7" customHeight="1">
      <c t="s" s="26" r="A7">
        <v>106</v>
      </c>
      <c t="s" s="8" r="B7">
        <v>107</v>
      </c>
      <c t="s" s="8" r="C7">
        <v>108</v>
      </c>
      <c s="10" r="D7"/>
      <c s="26" r="E7"/>
      <c t="s" s="26" r="F7">
        <v>109</v>
      </c>
      <c t="s" s="8" r="G7">
        <v>110</v>
      </c>
      <c t="s" s="7" r="H7">
        <v>111</v>
      </c>
      <c s="26" r="I7">
        <v>1</v>
      </c>
      <c t="s" s="8" r="J7">
        <v>112</v>
      </c>
      <c t="s" s="8" r="K7">
        <v>113</v>
      </c>
      <c s="8" r="L7"/>
      <c s="8" r="M7">
        <v>476.5</v>
      </c>
      <c t="s" s="8" r="N7">
        <v>97</v>
      </c>
      <c s="8" r="O7"/>
      <c s="8" r="P7">
        <v>1</v>
      </c>
      <c s="8" r="Q7">
        <v>1</v>
      </c>
      <c s="8" r="R7">
        <v>1</v>
      </c>
      <c t="s" s="8" r="S7">
        <v>114</v>
      </c>
      <c t="s" s="8" r="T7">
        <v>72</v>
      </c>
      <c s="26" r="U7"/>
      <c s="26" r="V7">
        <v>1</v>
      </c>
      <c t="s" s="21" r="W7">
        <v>115</v>
      </c>
      <c t="s" s="8" r="X7">
        <v>86</v>
      </c>
      <c s="8" r="Y7"/>
      <c s="26" r="Z7">
        <v>2.04</v>
      </c>
      <c s="5" r="AA7">
        <v>345</v>
      </c>
      <c s="32" r="AB7"/>
      <c s="33" r="AC7">
        <v>245</v>
      </c>
      <c s="4" r="AD7">
        <v>152</v>
      </c>
      <c s="20" r="AE7">
        <v>0.2</v>
      </c>
      <c s="4" r="AF7"/>
      <c t="s" s="28" r="AG7">
        <v>116</v>
      </c>
      <c t="s" s="28" r="AH7">
        <v>116</v>
      </c>
      <c s="28" r="AI7">
        <v>60</v>
      </c>
      <c s="28" r="AJ7">
        <v>29</v>
      </c>
      <c t="s" s="28" r="AK7">
        <v>103</v>
      </c>
      <c t="s" r="AM7">
        <v>105</v>
      </c>
    </row>
    <row ht="41.25" r="8" customHeight="1">
      <c t="s" r="A8">
        <v>117</v>
      </c>
      <c t="s" s="9" r="B8">
        <v>118</v>
      </c>
      <c t="s" s="9" r="C8">
        <v>119</v>
      </c>
      <c s="10" r="D8"/>
      <c t="s" r="F8">
        <v>120</v>
      </c>
      <c t="s" s="9" r="G8">
        <v>121</v>
      </c>
      <c t="s" s="29" r="H8">
        <v>122</v>
      </c>
      <c r="I8">
        <v>1</v>
      </c>
      <c t="s" s="9" r="J8">
        <v>123</v>
      </c>
      <c t="s" s="9" r="K8">
        <v>124</v>
      </c>
      <c s="9" r="L8"/>
      <c s="9" r="M8">
        <v>439.57</v>
      </c>
      <c s="9" r="N8"/>
      <c s="9" r="O8"/>
      <c s="9" r="P8">
        <v>1</v>
      </c>
      <c s="9" r="Q8">
        <v>1</v>
      </c>
      <c s="9" r="R8">
        <v>1</v>
      </c>
      <c t="s" s="9" r="S8">
        <v>125</v>
      </c>
      <c t="s" s="9" r="T8">
        <v>72</v>
      </c>
      <c r="V8">
        <v>1</v>
      </c>
      <c s="27" r="W8"/>
      <c s="9" r="X8">
        <v>1</v>
      </c>
      <c s="9" r="Y8"/>
      <c r="Z8">
        <v>5.35</v>
      </c>
      <c s="5" r="AA8">
        <v>7800</v>
      </c>
      <c t="s" s="32" r="AB8">
        <v>126</v>
      </c>
      <c t="s" s="33" r="AC8">
        <v>60</v>
      </c>
      <c s="4" r="AD8">
        <v>4550</v>
      </c>
      <c s="20" r="AE8">
        <v>0.75</v>
      </c>
      <c s="4" r="AF8"/>
      <c s="28" r="AG8"/>
      <c s="28" r="AH8"/>
      <c s="28" r="AI8"/>
      <c s="28" r="AJ8"/>
      <c s="28" r="AK8"/>
    </row>
    <row ht="41.25" r="9" customHeight="1">
      <c t="s" r="A9">
        <v>127</v>
      </c>
      <c t="s" s="9" r="B9">
        <v>128</v>
      </c>
      <c t="s" s="9" r="C9">
        <v>129</v>
      </c>
      <c s="10" r="D9"/>
      <c t="s" r="F9">
        <v>130</v>
      </c>
      <c t="s" s="9" r="G9">
        <v>121</v>
      </c>
      <c t="s" s="29" r="H9">
        <v>94</v>
      </c>
      <c r="I9">
        <v>1</v>
      </c>
      <c t="s" s="9" r="J9">
        <v>131</v>
      </c>
      <c t="s" s="9" r="K9">
        <v>132</v>
      </c>
      <c s="9" r="L9"/>
      <c s="9" r="M9">
        <v>418.46</v>
      </c>
      <c t="s" s="9" r="N9">
        <v>133</v>
      </c>
      <c s="9" r="O9"/>
      <c s="9" r="P9">
        <v>1</v>
      </c>
      <c s="9" r="Q9"/>
      <c s="9" r="R9"/>
      <c t="s" s="9" r="S9">
        <v>134</v>
      </c>
      <c t="s" s="9" r="T9">
        <v>72</v>
      </c>
      <c t="s" s="27" r="W9">
        <v>135</v>
      </c>
      <c t="s" s="9" r="X9">
        <v>86</v>
      </c>
      <c s="9" r="Y9"/>
      <c r="Z9">
        <v>2.51</v>
      </c>
      <c t="s" s="5" r="AA9">
        <v>136</v>
      </c>
      <c t="s" s="32" r="AB9">
        <v>126</v>
      </c>
      <c t="s" s="33" r="AC9">
        <v>60</v>
      </c>
      <c s="4" r="AD9"/>
      <c s="20" r="AE9"/>
      <c s="4" r="AF9"/>
      <c s="28" r="AG9"/>
      <c s="28" r="AH9"/>
      <c s="28" r="AI9"/>
      <c s="28" r="AJ9"/>
      <c s="28" r="AK9"/>
    </row>
    <row ht="41.25" r="10" customHeight="1">
      <c t="s" s="26" r="A10">
        <v>137</v>
      </c>
      <c t="s" s="8" r="B10">
        <v>138</v>
      </c>
      <c t="s" s="8" r="C10">
        <v>139</v>
      </c>
      <c s="10" r="D10"/>
      <c t="s" s="26" r="E10">
        <v>140</v>
      </c>
      <c t="s" s="26" r="F10">
        <v>141</v>
      </c>
      <c t="s" s="8" r="G10">
        <v>142</v>
      </c>
      <c t="s" s="7" r="H10">
        <v>94</v>
      </c>
      <c s="26" r="I10">
        <v>1</v>
      </c>
      <c t="s" s="8" r="J10">
        <v>143</v>
      </c>
      <c t="s" s="26" r="K10">
        <v>144</v>
      </c>
      <c s="26" r="L10"/>
      <c s="8" r="M10">
        <v>433.5</v>
      </c>
      <c t="s" s="8" r="N10">
        <v>145</v>
      </c>
      <c s="8" r="O10"/>
      <c s="8" r="P10">
        <v>1</v>
      </c>
      <c s="8" r="Q10">
        <v>1</v>
      </c>
      <c s="8" r="R10">
        <v>1</v>
      </c>
      <c t="s" s="8" r="S10">
        <v>146</v>
      </c>
      <c t="s" s="8" r="T10">
        <v>72</v>
      </c>
      <c s="26" r="U10"/>
      <c s="26" r="V10">
        <v>1</v>
      </c>
      <c s="21" r="W10"/>
      <c s="8" r="X10">
        <v>1</v>
      </c>
      <c t="s" s="8" r="Y10">
        <v>147</v>
      </c>
      <c s="26" r="Z10">
        <v>5.13</v>
      </c>
      <c s="5" r="AA10">
        <v>47.4</v>
      </c>
      <c s="32" r="AB10"/>
      <c s="33" r="AC10">
        <v>46.5</v>
      </c>
      <c s="4" r="AD10">
        <v>66.2</v>
      </c>
      <c s="20" r="AE10">
        <v>0.75</v>
      </c>
      <c s="4" r="AF10">
        <v>53</v>
      </c>
      <c t="s" s="28" r="AG10">
        <v>148</v>
      </c>
      <c t="s" s="28" r="AH10">
        <v>148</v>
      </c>
      <c s="28" r="AI10"/>
      <c s="28" r="AJ10"/>
      <c t="s" s="28" r="AK10">
        <v>149</v>
      </c>
    </row>
    <row ht="41.25" r="11" customHeight="1">
      <c t="s" s="26" r="A11">
        <v>150</v>
      </c>
      <c t="s" s="8" r="B11">
        <v>151</v>
      </c>
      <c t="s" s="8" r="C11">
        <v>152</v>
      </c>
      <c s="10" r="D11"/>
      <c s="26" r="E11"/>
      <c t="s" s="26" r="F11">
        <v>153</v>
      </c>
      <c t="s" s="8" r="G11">
        <v>154</v>
      </c>
      <c t="s" s="7" r="H11">
        <v>155</v>
      </c>
      <c s="26" r="I11">
        <v>1</v>
      </c>
      <c t="s" s="8" r="J11">
        <v>156</v>
      </c>
      <c t="s" s="8" r="K11">
        <v>157</v>
      </c>
      <c s="8" r="L11"/>
      <c s="8" r="M11">
        <v>391.46</v>
      </c>
      <c t="s" s="8" r="N11">
        <v>145</v>
      </c>
      <c t="s" s="8" r="O11">
        <v>158</v>
      </c>
      <c s="8" r="P11">
        <v>1</v>
      </c>
      <c t="s" s="8" r="Q11">
        <v>159</v>
      </c>
      <c t="s" s="8" r="R11">
        <v>160</v>
      </c>
      <c t="s" s="8" r="S11">
        <v>161</v>
      </c>
      <c t="s" s="8" r="T11">
        <v>72</v>
      </c>
      <c t="s" s="26" r="U11">
        <v>162</v>
      </c>
      <c s="26" r="V11"/>
      <c t="s" s="21" r="W11">
        <v>163</v>
      </c>
      <c t="s" s="8" r="X11">
        <v>86</v>
      </c>
      <c t="s" s="9" r="Y11">
        <v>164</v>
      </c>
      <c s="26" r="Z11">
        <v>4.78</v>
      </c>
      <c s="5" r="AA11">
        <v>176</v>
      </c>
      <c s="32" r="AB11"/>
      <c s="33" r="AC11"/>
      <c s="4" r="AD11">
        <v>360.8</v>
      </c>
      <c s="20" r="AE11">
        <v>0.25</v>
      </c>
      <c s="4" r="AF11"/>
      <c t="s" s="28" r="AG11">
        <v>148</v>
      </c>
      <c t="s" s="28" r="AH11">
        <v>148</v>
      </c>
      <c t="s" s="28" r="AI11">
        <v>165</v>
      </c>
      <c t="s" s="28" r="AJ11">
        <v>166</v>
      </c>
      <c t="s" s="28" r="AK11">
        <v>103</v>
      </c>
    </row>
    <row ht="41.25" r="12" customHeight="1">
      <c t="s" r="A12">
        <v>167</v>
      </c>
      <c t="s" s="9" r="B12">
        <v>168</v>
      </c>
      <c t="s" r="C12">
        <v>169</v>
      </c>
      <c s="10" r="D12"/>
      <c t="s" r="F12">
        <v>170</v>
      </c>
      <c t="s" s="9" r="G12">
        <v>171</v>
      </c>
      <c s="29" r="H12">
        <v>0</v>
      </c>
      <c r="I12">
        <v>0</v>
      </c>
      <c t="s" s="9" r="J12">
        <v>172</v>
      </c>
      <c t="s" s="9" r="K12">
        <v>173</v>
      </c>
      <c s="9" r="L12"/>
      <c s="9" r="M12"/>
      <c t="s" s="9" r="N12">
        <v>174</v>
      </c>
      <c s="9" r="O12"/>
      <c s="9" r="P12">
        <v>1</v>
      </c>
      <c s="9" r="Q12">
        <v>1</v>
      </c>
      <c s="9" r="R12">
        <v>1</v>
      </c>
      <c s="9" r="S12"/>
      <c t="s" s="9" r="T12">
        <v>72</v>
      </c>
      <c t="s" s="27" r="W12">
        <v>175</v>
      </c>
      <c t="s" s="9" r="X12">
        <v>86</v>
      </c>
      <c s="9" r="Y12"/>
      <c s="5" r="AA12"/>
      <c s="32" r="AB12"/>
      <c s="33" r="AC12"/>
      <c s="4" r="AD12"/>
      <c s="20" r="AE12"/>
      <c s="4" r="AF12"/>
      <c s="28" r="AG12"/>
      <c s="28" r="AH12"/>
      <c s="28" r="AI12"/>
      <c s="28" r="AJ12"/>
      <c s="28" r="AK12"/>
    </row>
    <row ht="41.25" r="13" customHeight="1">
      <c t="s" r="A13">
        <v>176</v>
      </c>
      <c t="s" s="9" r="B13">
        <v>177</v>
      </c>
      <c t="s" r="C13">
        <v>178</v>
      </c>
      <c s="10" r="D13"/>
      <c t="s" r="F13">
        <v>179</v>
      </c>
      <c t="s" s="9" r="G13">
        <v>180</v>
      </c>
      <c t="s" s="29" r="H13">
        <v>181</v>
      </c>
      <c r="I13">
        <v>1</v>
      </c>
      <c t="s" s="9" r="J13">
        <v>182</v>
      </c>
      <c t="s" s="9" r="K13">
        <v>183</v>
      </c>
      <c s="9" r="L13"/>
      <c s="9" r="M13">
        <v>215.25</v>
      </c>
      <c s="9" r="N13"/>
      <c t="s" s="9" r="O13">
        <v>184</v>
      </c>
      <c s="9" r="P13">
        <v>1</v>
      </c>
      <c s="9" r="Q13"/>
      <c s="9" r="R13"/>
      <c t="s" s="9" r="S13">
        <v>185</v>
      </c>
      <c t="s" s="9" r="T13">
        <v>72</v>
      </c>
      <c t="s" s="27" r="W13">
        <v>186</v>
      </c>
      <c t="s" s="9" r="X13">
        <v>86</v>
      </c>
      <c t="s" s="9" r="Y13">
        <v>187</v>
      </c>
      <c t="s" s="5" r="AA13">
        <v>188</v>
      </c>
      <c s="32" r="AB13"/>
      <c s="33" r="AC13"/>
      <c t="s" s="4" r="AD13">
        <v>61</v>
      </c>
      <c s="20" r="AE13">
        <v>0</v>
      </c>
      <c s="4" r="AF13"/>
      <c s="28" r="AG13"/>
      <c s="28" r="AH13"/>
      <c s="28" r="AI13"/>
      <c s="28" r="AJ13"/>
      <c s="28" r="AK13"/>
    </row>
    <row ht="41.25" r="14" customHeight="1">
      <c t="s" r="A14">
        <v>189</v>
      </c>
      <c t="s" s="9" r="B14">
        <v>190</v>
      </c>
      <c t="s" s="9" r="C14">
        <v>191</v>
      </c>
      <c s="10" r="D14"/>
      <c t="s" r="F14">
        <v>192</v>
      </c>
      <c t="s" s="9" r="G14">
        <v>193</v>
      </c>
      <c t="s" s="29" r="H14">
        <v>181</v>
      </c>
      <c r="I14">
        <v>1</v>
      </c>
      <c t="s" s="9" r="J14">
        <v>194</v>
      </c>
      <c t="s" s="9" r="K14">
        <v>195</v>
      </c>
      <c s="9" r="L14"/>
      <c s="9" r="M14">
        <v>227.27</v>
      </c>
      <c s="9" r="N14"/>
      <c t="s" s="9" r="O14">
        <v>196</v>
      </c>
      <c s="9" r="P14">
        <v>1</v>
      </c>
      <c s="9" r="Q14"/>
      <c s="9" r="R14"/>
      <c t="s" s="9" r="S14">
        <v>197</v>
      </c>
      <c t="s" s="9" r="T14">
        <v>72</v>
      </c>
      <c t="s" s="27" r="W14">
        <v>198</v>
      </c>
      <c t="s" s="9" r="X14">
        <v>86</v>
      </c>
      <c s="9" r="Y14"/>
      <c t="s" s="5" r="AA14">
        <v>199</v>
      </c>
      <c s="32" r="AB14"/>
      <c s="33" r="AC14"/>
      <c s="4" r="AD14">
        <v>0</v>
      </c>
      <c s="20" r="AE14">
        <v>0</v>
      </c>
      <c s="4" r="AF14"/>
      <c s="28" r="AG14"/>
      <c s="28" r="AH14"/>
      <c s="28" r="AI14"/>
      <c s="28" r="AJ14"/>
      <c s="28" r="AK14"/>
    </row>
    <row ht="41.25" r="15" customHeight="1">
      <c t="s" r="A15">
        <v>200</v>
      </c>
      <c t="s" s="9" r="B15">
        <v>201</v>
      </c>
      <c t="s" s="9" r="C15">
        <v>202</v>
      </c>
      <c s="10" r="D15"/>
      <c t="s" r="F15">
        <v>203</v>
      </c>
      <c t="s" s="9" r="G15">
        <v>121</v>
      </c>
      <c t="s" s="29" r="H15">
        <v>181</v>
      </c>
      <c r="I15">
        <v>1</v>
      </c>
      <c t="s" s="9" r="J15">
        <v>204</v>
      </c>
      <c t="s" s="9" r="K15">
        <v>205</v>
      </c>
      <c s="9" r="L15"/>
      <c s="9" r="M15">
        <v>283.25</v>
      </c>
      <c s="9" r="N15"/>
      <c t="s" s="9" r="O15">
        <v>83</v>
      </c>
      <c s="9" r="P15">
        <v>1</v>
      </c>
      <c s="9" r="Q15"/>
      <c s="9" r="R15"/>
      <c t="s" s="9" r="S15">
        <v>206</v>
      </c>
      <c t="s" s="9" r="T15">
        <v>72</v>
      </c>
      <c t="s" s="27" r="W15">
        <v>207</v>
      </c>
      <c t="s" s="9" r="X15">
        <v>86</v>
      </c>
      <c s="9" r="Y15"/>
      <c t="s" s="5" r="AA15">
        <v>208</v>
      </c>
      <c s="32" r="AB15"/>
      <c s="33" r="AC15"/>
      <c s="4" r="AD15">
        <v>0</v>
      </c>
      <c s="20" r="AE15">
        <v>0</v>
      </c>
      <c s="4" r="AF15"/>
      <c s="28" r="AG15"/>
      <c s="28" r="AH15"/>
      <c s="28" r="AI15"/>
      <c s="28" r="AJ15"/>
      <c s="28" r="AK15"/>
    </row>
    <row ht="41.25" r="16" customHeight="1">
      <c t="s" r="A16">
        <v>209</v>
      </c>
      <c t="s" s="9" r="B16">
        <v>210</v>
      </c>
      <c t="s" s="9" r="C16">
        <v>211</v>
      </c>
      <c s="10" r="D16"/>
      <c t="s" r="F16">
        <v>212</v>
      </c>
      <c t="s" s="9" r="G16">
        <v>213</v>
      </c>
      <c t="s" s="29" r="H16">
        <v>44</v>
      </c>
      <c r="I16">
        <v>0</v>
      </c>
      <c t="s" s="9" r="J16">
        <v>214</v>
      </c>
      <c t="s" s="9" r="K16">
        <v>215</v>
      </c>
      <c s="9" r="L16"/>
      <c s="9" r="M16">
        <v>179.17</v>
      </c>
      <c s="9" r="N16"/>
      <c s="9" r="O16"/>
      <c s="9" r="P16">
        <v>1</v>
      </c>
      <c s="9" r="Q16">
        <v>1</v>
      </c>
      <c s="9" r="R16"/>
      <c s="9" r="S16"/>
      <c s="9" r="T16"/>
      <c t="s" s="27" r="W16">
        <v>216</v>
      </c>
      <c t="s" s="9" r="X16">
        <v>217</v>
      </c>
      <c s="9" r="Y16"/>
      <c s="5" r="AA16"/>
      <c s="32" r="AB16"/>
      <c s="33" r="AC16"/>
      <c s="4" r="AD16"/>
      <c s="20" r="AE16"/>
      <c s="4" r="AF16"/>
      <c s="28" r="AG16"/>
      <c s="28" r="AH16"/>
      <c s="28" r="AI16"/>
      <c s="28" r="AJ16"/>
      <c s="28" r="AK16"/>
    </row>
    <row ht="41.25" r="17" customHeight="1">
      <c t="s" s="26" r="A17">
        <v>218</v>
      </c>
      <c t="s" s="8" r="B17">
        <v>219</v>
      </c>
      <c t="s" s="8" r="C17">
        <v>220</v>
      </c>
      <c s="10" r="D17"/>
      <c s="26" r="E17"/>
      <c t="s" s="26" r="F17">
        <v>221</v>
      </c>
      <c t="s" s="8" r="G17">
        <v>222</v>
      </c>
      <c t="s" s="7" r="H17">
        <v>223</v>
      </c>
      <c s="26" r="I17">
        <v>1</v>
      </c>
      <c t="s" s="8" r="J17">
        <v>224</v>
      </c>
      <c t="s" s="8" r="K17">
        <v>225</v>
      </c>
      <c s="8" r="L17"/>
      <c s="8" r="M17">
        <v>364.4</v>
      </c>
      <c t="s" s="8" r="N17">
        <v>97</v>
      </c>
      <c s="8" r="O17"/>
      <c s="8" r="P17">
        <v>1</v>
      </c>
      <c s="8" r="Q17">
        <v>1</v>
      </c>
      <c s="8" r="R17"/>
      <c s="8" r="S17"/>
      <c s="8" r="T17"/>
      <c s="26" r="U17"/>
      <c s="26" r="V17"/>
      <c t="s" s="21" r="W17">
        <v>226</v>
      </c>
      <c t="s" s="8" r="X17">
        <v>227</v>
      </c>
      <c t="s" s="8" r="Y17">
        <v>227</v>
      </c>
      <c s="26" r="Z17">
        <v>0.15</v>
      </c>
      <c t="s" s="5" r="AA17">
        <v>228</v>
      </c>
      <c s="32" r="AB17"/>
      <c t="s" s="33" r="AC17">
        <v>60</v>
      </c>
      <c s="4" r="AD17"/>
      <c s="20" r="AE17"/>
      <c s="4" r="AF17"/>
      <c s="28" r="AG17"/>
      <c s="28" r="AH17"/>
      <c s="28" r="AI17"/>
      <c s="28" r="AJ17"/>
      <c s="28" r="AK17"/>
    </row>
    <row ht="41.25" r="18" customHeight="1">
      <c t="s" r="A18">
        <v>229</v>
      </c>
      <c t="s" s="9" r="B18">
        <v>230</v>
      </c>
      <c t="s" s="9" r="C18">
        <v>231</v>
      </c>
      <c s="10" r="D18"/>
      <c t="s" r="F18">
        <v>232</v>
      </c>
      <c t="s" s="9" r="G18">
        <v>121</v>
      </c>
      <c t="s" s="29" r="H18">
        <v>155</v>
      </c>
      <c r="I18">
        <v>0</v>
      </c>
      <c t="s" s="9" r="J18">
        <v>233</v>
      </c>
      <c t="s" s="9" r="K18">
        <v>234</v>
      </c>
      <c s="9" r="L18"/>
      <c s="9" r="M18">
        <v>360.41</v>
      </c>
      <c s="9" r="N18"/>
      <c s="9" r="O18"/>
      <c s="9" r="P18">
        <v>1</v>
      </c>
      <c s="9" r="Q18">
        <v>1</v>
      </c>
      <c s="9" r="R18"/>
      <c s="9" r="S18"/>
      <c s="9" r="T18"/>
      <c t="s" s="27" r="W18">
        <v>235</v>
      </c>
      <c t="s" s="9" r="X18">
        <v>236</v>
      </c>
      <c s="9" r="Y18"/>
      <c s="5" r="AA18"/>
      <c s="32" r="AB18"/>
      <c s="33" r="AC18"/>
      <c s="4" r="AD18"/>
      <c s="20" r="AE18"/>
      <c s="4" r="AF18"/>
      <c s="28" r="AG18"/>
      <c s="28" r="AH18"/>
      <c s="28" r="AI18"/>
      <c s="28" r="AJ18"/>
      <c s="28" r="AK18"/>
    </row>
    <row ht="41.25" r="19" customHeight="1">
      <c t="s" r="A19">
        <v>237</v>
      </c>
      <c t="s" s="9" r="B19">
        <v>238</v>
      </c>
      <c t="s" s="9" r="C19">
        <v>239</v>
      </c>
      <c s="10" r="D19"/>
      <c t="s" r="F19">
        <v>240</v>
      </c>
      <c t="s" s="9" r="G19">
        <v>241</v>
      </c>
      <c t="s" s="29" r="H19">
        <v>122</v>
      </c>
      <c r="I19">
        <v>0</v>
      </c>
      <c t="s" s="9" r="J19">
        <v>242</v>
      </c>
      <c t="s" s="9" r="K19">
        <v>243</v>
      </c>
      <c s="9" r="L19"/>
      <c s="9" r="M19">
        <v>260.29</v>
      </c>
      <c t="s" s="9" r="N19">
        <v>244</v>
      </c>
      <c s="9" r="O19"/>
      <c s="9" r="P19"/>
      <c s="9" r="Q19"/>
      <c s="9" r="R19"/>
      <c s="9" r="S19"/>
      <c s="9" r="T19"/>
      <c t="s" s="27" r="W19">
        <v>245</v>
      </c>
      <c t="s" s="2" r="X19">
        <v>227</v>
      </c>
      <c s="9" r="Y19"/>
      <c s="5" r="AA19"/>
      <c s="32" r="AB19"/>
      <c s="33" r="AC19"/>
      <c s="4" r="AD19"/>
      <c s="20" r="AE19"/>
      <c s="4" r="AF19"/>
      <c s="28" r="AG19"/>
      <c s="28" r="AH19"/>
      <c s="28" r="AI19"/>
      <c s="28" r="AJ19"/>
      <c s="28" r="AK19"/>
    </row>
    <row ht="41.25" r="20" customHeight="1">
      <c t="s" s="26" r="A20">
        <v>246</v>
      </c>
      <c t="s" s="8" r="B20">
        <v>247</v>
      </c>
      <c t="s" s="8" r="C20">
        <v>248</v>
      </c>
      <c s="10" r="D20"/>
      <c s="26" r="E20"/>
      <c t="s" s="26" r="F20">
        <v>249</v>
      </c>
      <c t="s" s="8" r="G20">
        <v>121</v>
      </c>
      <c t="s" s="7" r="H20">
        <v>94</v>
      </c>
      <c s="26" r="I20">
        <v>1</v>
      </c>
      <c t="s" s="8" r="J20">
        <v>250</v>
      </c>
      <c t="s" s="8" r="K20">
        <v>251</v>
      </c>
      <c s="8" r="L20"/>
      <c s="8" r="M20">
        <v>289.3</v>
      </c>
      <c t="s" s="8" r="N20">
        <v>97</v>
      </c>
      <c t="s" s="8" r="O20">
        <v>252</v>
      </c>
      <c s="8" r="P20">
        <v>1</v>
      </c>
      <c s="8" r="Q20"/>
      <c s="8" r="R20"/>
      <c t="s" s="8" r="S20">
        <v>253</v>
      </c>
      <c t="s" s="8" r="T20">
        <v>72</v>
      </c>
      <c s="26" r="U20"/>
      <c s="26" r="V20"/>
      <c s="21" r="W20"/>
      <c s="8" r="X20">
        <v>1</v>
      </c>
      <c s="8" r="Y20"/>
      <c s="26" r="Z20">
        <v>1.01</v>
      </c>
      <c t="s" s="5" r="AA20">
        <v>254</v>
      </c>
      <c t="s" s="32" r="AB20">
        <v>126</v>
      </c>
      <c t="s" s="33" r="AC20">
        <v>60</v>
      </c>
      <c s="4" r="AD20"/>
      <c s="20" r="AE20"/>
      <c s="4" r="AF20"/>
      <c s="28" r="AG20"/>
      <c s="28" r="AH20"/>
      <c s="28" r="AI20"/>
      <c s="28" r="AJ20"/>
      <c s="28" r="AK20"/>
    </row>
    <row ht="41.25" r="21" customHeight="1">
      <c t="s" r="A21">
        <v>255</v>
      </c>
      <c t="s" s="9" r="B21">
        <v>256</v>
      </c>
      <c t="s" s="9" r="C21">
        <v>257</v>
      </c>
      <c s="10" r="D21"/>
      <c t="s" r="F21">
        <v>258</v>
      </c>
      <c t="s" s="9" r="G21">
        <v>121</v>
      </c>
      <c s="29" r="H21"/>
      <c r="I21">
        <v>0</v>
      </c>
      <c t="s" s="9" r="J21">
        <v>259</v>
      </c>
      <c t="s" s="9" r="K21">
        <v>260</v>
      </c>
      <c s="9" r="L21"/>
      <c s="9" r="M21">
        <v>251.68</v>
      </c>
      <c t="s" s="9" r="N21">
        <v>261</v>
      </c>
      <c s="9" r="O21"/>
      <c s="9" r="P21"/>
      <c s="9" r="Q21"/>
      <c s="9" r="R21"/>
      <c s="9" r="S21"/>
      <c t="s" s="9" r="T21">
        <v>72</v>
      </c>
      <c s="27" r="W21"/>
      <c s="9" r="X21">
        <v>1</v>
      </c>
      <c t="s" s="9" r="Y21">
        <v>262</v>
      </c>
      <c s="5" r="AA21"/>
      <c s="32" r="AB21"/>
      <c s="33" r="AC21"/>
      <c s="4" r="AD21"/>
      <c s="20" r="AE21"/>
      <c s="4" r="AF21"/>
      <c s="28" r="AG21"/>
      <c s="28" r="AH21"/>
      <c s="28" r="AI21"/>
      <c s="28" r="AJ21"/>
      <c s="28" r="AK21"/>
    </row>
    <row ht="41.25" r="22" customHeight="1">
      <c t="s" r="A22">
        <v>263</v>
      </c>
      <c t="s" s="9" r="B22">
        <v>264</v>
      </c>
      <c t="s" s="9" r="C22">
        <v>265</v>
      </c>
      <c s="10" r="D22"/>
      <c t="s" r="F22">
        <v>266</v>
      </c>
      <c t="s" s="9" r="G22">
        <v>121</v>
      </c>
      <c t="s" s="29" r="H22">
        <v>267</v>
      </c>
      <c r="I22">
        <v>1</v>
      </c>
      <c t="s" s="9" r="J22">
        <v>268</v>
      </c>
      <c t="s" s="9" r="K22">
        <v>269</v>
      </c>
      <c s="9" r="L22"/>
      <c s="9" r="M22">
        <v>475.51</v>
      </c>
      <c t="s" s="9" r="N22">
        <v>270</v>
      </c>
      <c s="9" r="O22"/>
      <c s="9" r="P22">
        <v>1</v>
      </c>
      <c s="9" r="Q22"/>
      <c s="9" r="R22"/>
      <c t="s" s="9" r="S22">
        <v>271</v>
      </c>
      <c t="s" s="9" r="T22">
        <v>72</v>
      </c>
      <c s="27" r="W22"/>
      <c s="9" r="X22">
        <v>1</v>
      </c>
      <c s="9" r="Y22"/>
      <c r="Z22">
        <v>1.36</v>
      </c>
      <c t="s" s="5" r="AA22">
        <v>272</v>
      </c>
      <c t="s" s="32" r="AB22">
        <v>126</v>
      </c>
      <c t="s" s="33" r="AC22">
        <v>60</v>
      </c>
      <c s="4" r="AD22"/>
      <c s="20" r="AE22"/>
      <c s="4" r="AF22"/>
      <c s="28" r="AG22"/>
      <c s="28" r="AH22"/>
      <c s="28" r="AI22"/>
      <c s="28" r="AJ22"/>
      <c s="28" r="AK22"/>
    </row>
    <row ht="41.25" r="23" customHeight="1">
      <c t="s" r="A23">
        <v>273</v>
      </c>
      <c t="s" s="9" r="B23">
        <v>274</v>
      </c>
      <c t="s" r="C23">
        <v>275</v>
      </c>
      <c s="10" r="D23"/>
      <c t="s" r="F23">
        <v>276</v>
      </c>
      <c t="s" s="9" r="G23">
        <v>121</v>
      </c>
      <c t="s" s="29" r="H23">
        <v>277</v>
      </c>
      <c r="I23">
        <v>0</v>
      </c>
      <c t="s" s="9" r="J23">
        <v>259</v>
      </c>
      <c t="s" s="9" r="K23">
        <v>260</v>
      </c>
      <c s="9" r="L23"/>
      <c s="9" r="M23"/>
      <c t="s" s="9" r="N23">
        <v>261</v>
      </c>
      <c s="9" r="O23"/>
      <c s="9" r="P23"/>
      <c s="9" r="Q23"/>
      <c s="9" r="R23"/>
      <c s="9" r="S23"/>
      <c t="s" s="9" r="T23">
        <v>72</v>
      </c>
      <c t="s" s="27" r="W23">
        <v>278</v>
      </c>
      <c t="s" s="9" r="X23">
        <v>86</v>
      </c>
      <c s="9" r="Y23"/>
      <c s="5" r="AA23"/>
      <c s="32" r="AB23"/>
      <c s="33" r="AC23"/>
      <c s="4" r="AD23"/>
      <c s="20" r="AE23"/>
      <c s="4" r="AF23"/>
      <c s="28" r="AG23"/>
      <c s="28" r="AH23"/>
      <c s="28" r="AI23"/>
      <c s="28" r="AJ23"/>
      <c s="28" r="AK23"/>
    </row>
    <row ht="41.25" r="24" customHeight="1">
      <c t="s" r="A24">
        <v>279</v>
      </c>
      <c t="s" s="9" r="B24">
        <v>280</v>
      </c>
      <c t="s" s="9" r="C24">
        <v>281</v>
      </c>
      <c s="10" r="D24"/>
      <c t="s" r="F24">
        <v>282</v>
      </c>
      <c t="s" s="9" r="G24">
        <v>283</v>
      </c>
      <c t="s" s="29" r="H24">
        <v>44</v>
      </c>
      <c r="I24">
        <v>0</v>
      </c>
      <c t="s" s="9" r="J24">
        <v>284</v>
      </c>
      <c t="s" s="9" r="K24">
        <v>285</v>
      </c>
      <c s="9" r="L24"/>
      <c s="9" r="M24">
        <v>230.26</v>
      </c>
      <c t="s" s="9" r="N24">
        <v>286</v>
      </c>
      <c s="9" r="O24"/>
      <c s="9" r="P24">
        <v>1</v>
      </c>
      <c s="9" r="Q24"/>
      <c s="9" r="R24"/>
      <c s="9" r="S24"/>
      <c s="9" r="T24"/>
      <c t="s" s="27" r="W24">
        <v>287</v>
      </c>
      <c t="s" s="9" r="X24">
        <v>288</v>
      </c>
      <c t="s" s="9" r="Y24">
        <v>288</v>
      </c>
      <c s="5" r="AA24"/>
      <c s="32" r="AB24"/>
      <c s="33" r="AC24"/>
      <c s="4" r="AD24"/>
      <c s="20" r="AE24"/>
      <c s="4" r="AF24"/>
      <c s="28" r="AG24"/>
      <c s="28" r="AH24"/>
      <c s="28" r="AI24"/>
      <c s="28" r="AJ24"/>
      <c s="28" r="AK24"/>
    </row>
    <row ht="41.25" r="25" customHeight="1">
      <c t="s" r="A25">
        <v>289</v>
      </c>
      <c t="s" s="9" r="B25">
        <v>290</v>
      </c>
      <c t="s" s="9" r="C25">
        <v>291</v>
      </c>
      <c s="10" r="D25"/>
      <c t="s" r="F25">
        <v>292</v>
      </c>
      <c t="s" s="9" r="G25">
        <v>293</v>
      </c>
      <c t="s" s="29" r="H25">
        <v>44</v>
      </c>
      <c r="I25">
        <v>0</v>
      </c>
      <c t="s" s="9" r="J25">
        <v>294</v>
      </c>
      <c t="s" s="9" r="K25">
        <v>295</v>
      </c>
      <c s="9" r="L25"/>
      <c s="9" r="M25">
        <v>202.21</v>
      </c>
      <c t="s" s="9" r="N25">
        <v>286</v>
      </c>
      <c t="s" s="9" r="O25">
        <v>296</v>
      </c>
      <c s="9" r="P25">
        <v>1</v>
      </c>
      <c s="9" r="Q25">
        <v>1</v>
      </c>
      <c s="9" r="R25"/>
      <c s="9" r="S25"/>
      <c s="9" r="T25"/>
      <c t="s" s="9" r="W25">
        <v>297</v>
      </c>
      <c t="s" s="9" r="X25">
        <v>288</v>
      </c>
      <c t="s" s="9" r="Y25">
        <v>288</v>
      </c>
      <c s="5" r="AA25"/>
      <c s="32" r="AB25"/>
      <c s="33" r="AC25"/>
      <c s="4" r="AD25"/>
      <c s="20" r="AE25"/>
      <c s="4" r="AF25"/>
      <c s="28" r="AG25"/>
      <c s="28" r="AH25"/>
      <c s="28" r="AI25"/>
      <c s="28" r="AJ25"/>
      <c s="28" r="AK25"/>
    </row>
    <row ht="41.25" r="26" customHeight="1">
      <c t="s" r="A26">
        <v>298</v>
      </c>
      <c t="s" s="9" r="B26">
        <v>299</v>
      </c>
      <c t="s" s="9" r="C26">
        <v>300</v>
      </c>
      <c s="10" r="D26"/>
      <c t="s" r="F26">
        <v>301</v>
      </c>
      <c t="s" s="9" r="G26">
        <v>302</v>
      </c>
      <c s="29" r="H26"/>
      <c r="I26">
        <v>0</v>
      </c>
      <c t="s" s="9" r="J26">
        <v>303</v>
      </c>
      <c t="s" s="9" r="K26">
        <v>304</v>
      </c>
      <c s="9" r="L26"/>
      <c s="9" r="M26">
        <v>171.24</v>
      </c>
      <c t="s" s="9" r="N26">
        <v>305</v>
      </c>
      <c t="s" s="9" r="O26">
        <v>306</v>
      </c>
      <c s="9" r="P26">
        <v>1</v>
      </c>
      <c s="9" r="Q26">
        <v>1</v>
      </c>
      <c t="s" s="9" r="R26">
        <v>307</v>
      </c>
      <c t="s" s="9" r="S26">
        <v>308</v>
      </c>
      <c s="9" r="T26"/>
      <c r="V26">
        <v>1</v>
      </c>
      <c t="s" s="9" r="X26">
        <v>49</v>
      </c>
      <c s="9" r="Y26"/>
      <c s="5" r="AA26"/>
      <c s="32" r="AB26"/>
      <c s="33" r="AC26"/>
      <c s="4" r="AD26"/>
      <c s="20" r="AE26"/>
      <c s="4" r="AF26"/>
      <c s="28" r="AG26"/>
      <c s="28" r="AH26"/>
      <c s="28" r="AI26"/>
      <c s="28" r="AJ26"/>
      <c s="28" r="AK26"/>
    </row>
    <row ht="41.25" r="27" customHeight="1">
      <c t="s" r="A27">
        <v>309</v>
      </c>
      <c t="s" s="9" r="B27">
        <v>310</v>
      </c>
      <c t="s" s="9" r="C27">
        <v>311</v>
      </c>
      <c s="10" r="D27"/>
      <c t="s" r="F27">
        <v>312</v>
      </c>
      <c t="s" s="9" r="G27">
        <v>313</v>
      </c>
      <c s="29" r="H27"/>
      <c r="I27">
        <v>0</v>
      </c>
      <c t="s" s="9" r="J27">
        <v>314</v>
      </c>
      <c t="s" s="9" r="K27">
        <v>315</v>
      </c>
      <c s="9" r="L27"/>
      <c s="9" r="M27">
        <v>185.26</v>
      </c>
      <c t="s" s="9" r="N27">
        <v>305</v>
      </c>
      <c t="s" s="9" r="O27">
        <v>316</v>
      </c>
      <c s="9" r="P27">
        <v>1</v>
      </c>
      <c s="9" r="Q27">
        <v>1</v>
      </c>
      <c t="s" s="9" r="R27">
        <v>307</v>
      </c>
      <c s="9" r="S27"/>
      <c s="9" r="T27"/>
      <c r="V27">
        <v>1</v>
      </c>
      <c t="s" s="9" r="X27">
        <v>49</v>
      </c>
      <c s="9" r="Y27"/>
      <c s="5" r="AA27"/>
      <c s="32" r="AB27"/>
      <c s="33" r="AC27"/>
      <c s="4" r="AD27"/>
      <c s="20" r="AE27"/>
      <c s="4" r="AF27"/>
      <c s="28" r="AG27"/>
      <c s="28" r="AH27"/>
      <c s="28" r="AI27"/>
      <c s="28" r="AJ27"/>
      <c s="28" r="AK27"/>
    </row>
    <row ht="41.25" r="28" customHeight="1">
      <c t="s" r="A28">
        <v>317</v>
      </c>
      <c t="s" s="9" r="B28">
        <v>318</v>
      </c>
      <c t="s" s="9" r="C28">
        <v>319</v>
      </c>
      <c s="10" r="D28"/>
      <c t="s" r="F28">
        <v>320</v>
      </c>
      <c t="s" s="9" r="G28">
        <v>321</v>
      </c>
      <c s="29" r="H28"/>
      <c r="I28">
        <v>0</v>
      </c>
      <c t="s" s="9" r="J28">
        <v>322</v>
      </c>
      <c t="s" s="9" r="K28">
        <v>323</v>
      </c>
      <c s="9" r="L28"/>
      <c s="9" r="M28">
        <v>239.24</v>
      </c>
      <c t="s" s="9" r="N28">
        <v>305</v>
      </c>
      <c t="s" s="9" r="O28">
        <v>324</v>
      </c>
      <c s="9" r="P28">
        <v>1</v>
      </c>
      <c s="9" r="Q28">
        <v>1</v>
      </c>
      <c s="9" r="R28"/>
      <c s="9" r="S28"/>
      <c s="9" r="T28"/>
      <c t="s" s="9" r="X28">
        <v>49</v>
      </c>
      <c s="9" r="Y28"/>
      <c s="5" r="AA28"/>
      <c s="32" r="AB28"/>
      <c s="33" r="AC28"/>
      <c s="4" r="AD28"/>
      <c s="20" r="AE28"/>
      <c s="4" r="AF28"/>
      <c s="28" r="AG28"/>
      <c s="28" r="AH28"/>
      <c s="28" r="AI28"/>
      <c s="28" r="AJ28"/>
      <c s="28" r="AK28"/>
    </row>
    <row ht="41.25" r="29" customHeight="1">
      <c t="s" r="A29">
        <v>325</v>
      </c>
      <c t="s" s="9" r="B29">
        <v>326</v>
      </c>
      <c t="s" s="9" r="C29">
        <v>327</v>
      </c>
      <c s="10" r="D29"/>
      <c t="s" r="F29">
        <v>328</v>
      </c>
      <c t="s" s="9" r="G29">
        <v>329</v>
      </c>
      <c t="s" s="29" r="H29">
        <v>44</v>
      </c>
      <c r="I29">
        <v>1</v>
      </c>
      <c t="s" s="9" r="J29">
        <v>330</v>
      </c>
      <c t="s" s="9" r="K29">
        <v>331</v>
      </c>
      <c s="9" r="L29"/>
      <c s="9" r="M29">
        <v>199.24</v>
      </c>
      <c s="9" r="N29"/>
      <c t="s" s="9" r="O29">
        <v>332</v>
      </c>
      <c s="9" r="P29">
        <v>1</v>
      </c>
      <c s="9" r="Q29">
        <v>1</v>
      </c>
      <c s="9" r="R29"/>
      <c t="s" s="9" r="S29">
        <v>333</v>
      </c>
      <c s="9" r="T29"/>
      <c r="V29">
        <v>1</v>
      </c>
      <c t="s" s="27" r="W29">
        <v>334</v>
      </c>
      <c t="s" s="9" r="X29">
        <v>49</v>
      </c>
      <c s="9" r="Y29"/>
      <c t="s" s="5" r="AA29">
        <v>335</v>
      </c>
      <c s="32" r="AB29"/>
      <c s="33" r="AC29"/>
      <c t="s" s="4" r="AD29">
        <v>336</v>
      </c>
      <c s="20" r="AE29">
        <v>0.25</v>
      </c>
      <c s="4" r="AF29"/>
      <c s="28" r="AG29"/>
      <c s="28" r="AH29"/>
      <c s="28" r="AI29"/>
      <c s="28" r="AJ29"/>
      <c s="28" r="AK29"/>
    </row>
    <row ht="41.25" r="30" customHeight="1">
      <c t="s" r="A30">
        <v>337</v>
      </c>
      <c t="s" s="9" r="B30">
        <v>338</v>
      </c>
      <c t="s" s="9" r="C30">
        <v>339</v>
      </c>
      <c s="10" r="D30"/>
      <c t="s" r="F30">
        <v>340</v>
      </c>
      <c t="s" s="9" r="G30">
        <v>341</v>
      </c>
      <c t="s" s="29" r="H30">
        <v>44</v>
      </c>
      <c r="I30">
        <v>1</v>
      </c>
      <c t="s" s="9" r="J30">
        <v>342</v>
      </c>
      <c t="s" s="9" r="K30">
        <v>343</v>
      </c>
      <c s="9" r="L30"/>
      <c s="9" r="M30">
        <v>213.28</v>
      </c>
      <c s="9" r="N30"/>
      <c t="s" s="9" r="O30">
        <v>344</v>
      </c>
      <c s="9" r="P30">
        <v>1</v>
      </c>
      <c s="9" r="Q30">
        <v>1</v>
      </c>
      <c s="9" r="R30"/>
      <c t="s" s="9" r="S30">
        <v>345</v>
      </c>
      <c s="9" r="T30"/>
      <c r="V30">
        <v>1</v>
      </c>
      <c t="s" s="27" r="W30">
        <v>346</v>
      </c>
      <c t="s" s="9" r="X30">
        <v>49</v>
      </c>
      <c s="9" r="Y30"/>
      <c t="s" s="5" r="AA30">
        <v>347</v>
      </c>
      <c s="1" r="AB30"/>
      <c s="19" r="AC30"/>
      <c t="s" s="5" r="AD30">
        <v>347</v>
      </c>
      <c t="s" s="16" r="AE30">
        <v>347</v>
      </c>
      <c s="5" r="AF30"/>
      <c s="28" r="AG30"/>
      <c s="28" r="AH30"/>
      <c s="28" r="AI30"/>
      <c s="28" r="AJ30"/>
      <c s="28" r="AK30"/>
    </row>
    <row ht="41.25" r="31" customHeight="1">
      <c t="s" r="A31">
        <v>348</v>
      </c>
      <c t="s" s="9" r="B31">
        <v>349</v>
      </c>
      <c t="s" s="9" r="C31">
        <v>350</v>
      </c>
      <c s="10" r="D31"/>
      <c t="s" r="F31">
        <v>351</v>
      </c>
      <c t="s" s="9" r="G31">
        <v>352</v>
      </c>
      <c t="s" s="29" r="H31">
        <v>44</v>
      </c>
      <c r="I31">
        <v>1</v>
      </c>
      <c t="s" s="9" r="J31">
        <v>353</v>
      </c>
      <c t="s" s="9" r="K31">
        <v>354</v>
      </c>
      <c s="9" r="L31"/>
      <c s="9" r="M31">
        <v>257.32</v>
      </c>
      <c s="9" r="N31"/>
      <c t="s" s="9" r="O31">
        <v>355</v>
      </c>
      <c s="9" r="P31">
        <v>1</v>
      </c>
      <c s="9" r="Q31">
        <v>1</v>
      </c>
      <c s="9" r="R31"/>
      <c t="s" s="9" r="S31">
        <v>356</v>
      </c>
      <c t="s" s="9" r="T31">
        <v>72</v>
      </c>
      <c r="V31">
        <v>1</v>
      </c>
      <c t="s" s="27" r="W31">
        <v>357</v>
      </c>
      <c t="s" s="9" r="X31">
        <v>358</v>
      </c>
      <c s="9" r="Y31"/>
      <c t="s" s="5" r="AA31">
        <v>359</v>
      </c>
      <c s="32" r="AB31"/>
      <c s="33" r="AC31"/>
      <c t="s" s="4" r="AD31">
        <v>61</v>
      </c>
      <c s="20" r="AE31">
        <v>0</v>
      </c>
      <c s="4" r="AF31"/>
      <c s="28" r="AG31"/>
      <c s="28" r="AH31"/>
      <c s="28" r="AI31"/>
      <c s="28" r="AJ31"/>
      <c s="28" r="AK31"/>
    </row>
    <row ht="41.25" r="32" customHeight="1">
      <c t="s" r="A32">
        <v>360</v>
      </c>
      <c t="s" s="9" r="B32">
        <v>361</v>
      </c>
      <c t="s" s="9" r="C32">
        <v>362</v>
      </c>
      <c s="10" r="D32"/>
      <c t="s" r="F32">
        <v>363</v>
      </c>
      <c t="s" s="9" r="G32">
        <v>364</v>
      </c>
      <c t="s" s="29" r="H32">
        <v>44</v>
      </c>
      <c r="I32">
        <v>1</v>
      </c>
      <c t="s" s="9" r="J32">
        <v>365</v>
      </c>
      <c t="s" s="9" r="K32">
        <v>366</v>
      </c>
      <c s="9" r="L32"/>
      <c s="9" r="M32">
        <v>243.3</v>
      </c>
      <c t="s" s="9" r="N32">
        <v>367</v>
      </c>
      <c t="s" s="9" r="O32">
        <v>368</v>
      </c>
      <c s="9" r="P32">
        <v>1</v>
      </c>
      <c s="9" r="Q32">
        <v>1</v>
      </c>
      <c s="9" r="R32"/>
      <c t="s" s="9" r="S32">
        <v>369</v>
      </c>
      <c s="9" r="T32"/>
      <c r="V32">
        <v>1</v>
      </c>
      <c t="s" s="27" r="W32">
        <v>370</v>
      </c>
      <c t="s" s="9" r="X32">
        <v>371</v>
      </c>
      <c s="9" r="Y32"/>
      <c t="s" s="5" r="AA32">
        <v>372</v>
      </c>
      <c s="32" r="AB32"/>
      <c s="33" r="AC32"/>
      <c s="4" r="AD32">
        <v>0</v>
      </c>
      <c s="20" r="AE32">
        <v>0</v>
      </c>
      <c s="4" r="AF32"/>
      <c s="28" r="AG32"/>
      <c s="28" r="AH32"/>
      <c s="28" r="AI32"/>
      <c s="28" r="AJ32"/>
      <c s="28" r="AK32"/>
    </row>
    <row ht="41.25" r="33" customHeight="1">
      <c t="s" r="A33">
        <v>373</v>
      </c>
      <c t="s" s="9" r="B33">
        <v>374</v>
      </c>
      <c t="s" s="9" r="C33">
        <v>375</v>
      </c>
      <c s="10" r="D33"/>
      <c t="s" r="F33">
        <v>376</v>
      </c>
      <c t="s" s="9" r="G33">
        <v>377</v>
      </c>
      <c t="s" s="29" r="H33">
        <v>44</v>
      </c>
      <c r="I33">
        <v>1</v>
      </c>
      <c t="s" s="9" r="J33">
        <v>378</v>
      </c>
      <c t="s" s="9" r="K33">
        <v>379</v>
      </c>
      <c s="9" r="L33"/>
      <c s="9" r="M33">
        <v>311.3</v>
      </c>
      <c s="9" r="N33"/>
      <c t="s" s="9" r="O33">
        <v>380</v>
      </c>
      <c s="9" r="P33">
        <v>1</v>
      </c>
      <c s="9" r="Q33">
        <v>1</v>
      </c>
      <c s="9" r="R33"/>
      <c t="s" s="9" r="S33">
        <v>381</v>
      </c>
      <c s="9" r="T33"/>
      <c r="V33">
        <v>1</v>
      </c>
      <c t="s" s="27" r="W33">
        <v>382</v>
      </c>
      <c t="s" s="9" r="X33">
        <v>86</v>
      </c>
      <c s="9" r="Y33"/>
      <c t="s" s="5" r="AA33">
        <v>359</v>
      </c>
      <c s="32" r="AB33"/>
      <c s="33" r="AC33"/>
      <c t="s" s="4" r="AD33">
        <v>383</v>
      </c>
      <c s="20" r="AE33">
        <v>0.75</v>
      </c>
      <c s="4" r="AF33"/>
      <c s="28" r="AG33"/>
      <c s="28" r="AH33"/>
      <c s="28" r="AI33"/>
      <c s="28" r="AJ33"/>
      <c s="28" r="AK33"/>
    </row>
    <row ht="41.25" r="34" customHeight="1">
      <c t="s" s="26" r="A34">
        <v>384</v>
      </c>
      <c t="s" s="8" r="B34">
        <v>385</v>
      </c>
      <c t="s" s="8" r="C34">
        <v>386</v>
      </c>
      <c s="10" r="D34"/>
      <c s="26" r="E34"/>
      <c t="s" s="26" r="F34">
        <v>387</v>
      </c>
      <c t="s" s="8" r="G34">
        <v>388</v>
      </c>
      <c t="s" s="7" r="H34">
        <v>389</v>
      </c>
      <c s="26" r="I34">
        <v>0</v>
      </c>
      <c t="s" s="8" r="J34">
        <v>390</v>
      </c>
      <c t="s" s="8" r="K34">
        <v>391</v>
      </c>
      <c s="8" r="L34"/>
      <c s="26" r="M34">
        <v>307.23</v>
      </c>
      <c t="s" s="8" r="N34">
        <v>392</v>
      </c>
      <c t="s" s="8" r="O34">
        <v>393</v>
      </c>
      <c s="8" r="P34">
        <v>1</v>
      </c>
      <c s="8" r="Q34">
        <v>1</v>
      </c>
      <c s="8" r="R34">
        <v>1</v>
      </c>
      <c s="8" r="S34"/>
      <c t="s" s="8" r="T34">
        <v>394</v>
      </c>
      <c s="26" r="U34"/>
      <c s="26" r="V34">
        <v>1</v>
      </c>
      <c t="s" s="21" r="W34">
        <v>395</v>
      </c>
      <c t="s" s="8" r="X34">
        <v>86</v>
      </c>
      <c s="8" r="Y34"/>
      <c s="26" r="Z34"/>
      <c s="5" r="AA34"/>
      <c s="32" r="AB34"/>
      <c s="33" r="AC34"/>
      <c s="4" r="AD34"/>
      <c s="20" r="AE34"/>
      <c s="4" r="AF34"/>
      <c s="28" r="AG34"/>
      <c s="28" r="AH34"/>
      <c s="28" r="AI34"/>
      <c s="28" r="AJ34"/>
      <c s="28" r="AK34"/>
    </row>
    <row ht="41.25" r="35" customHeight="1">
      <c t="s" r="A35">
        <v>396</v>
      </c>
      <c t="s" s="9" r="B35">
        <v>397</v>
      </c>
      <c t="s" s="9" r="C35">
        <v>398</v>
      </c>
      <c s="10" r="D35"/>
      <c t="s" r="F35">
        <v>399</v>
      </c>
      <c t="s" s="9" r="G35">
        <v>400</v>
      </c>
      <c t="s" s="29" r="H35">
        <v>44</v>
      </c>
      <c r="I35">
        <v>0</v>
      </c>
      <c t="s" s="9" r="J35">
        <v>401</v>
      </c>
      <c t="s" s="9" r="K35">
        <v>402</v>
      </c>
      <c s="9" r="L35"/>
      <c s="2" r="M35">
        <v>267.25</v>
      </c>
      <c t="s" s="9" r="N35">
        <v>403</v>
      </c>
      <c t="s" s="9" r="O35">
        <v>404</v>
      </c>
      <c t="s" s="9" r="P35">
        <v>405</v>
      </c>
      <c s="9" r="Q35">
        <v>1</v>
      </c>
      <c s="9" r="R35">
        <v>1</v>
      </c>
      <c t="s" r="S35">
        <v>406</v>
      </c>
      <c t="s" s="9" r="T35">
        <v>407</v>
      </c>
      <c r="V35">
        <v>1</v>
      </c>
      <c t="s" s="27" r="W35">
        <v>408</v>
      </c>
      <c t="s" s="9" r="X35">
        <v>86</v>
      </c>
      <c s="9" r="Y35"/>
      <c s="5" r="AA35"/>
      <c s="32" r="AB35"/>
      <c s="33" r="AC35"/>
      <c s="4" r="AD35"/>
      <c s="20" r="AE35"/>
      <c s="4" r="AF35"/>
      <c s="28" r="AG35"/>
      <c s="28" r="AH35"/>
      <c s="28" r="AI35"/>
      <c s="28" r="AJ35"/>
      <c s="28" r="AK35"/>
    </row>
    <row ht="41.25" r="36" customHeight="1">
      <c t="s" r="A36">
        <v>409</v>
      </c>
      <c t="s" s="2" r="B36">
        <v>410</v>
      </c>
      <c t="s" s="9" r="C36">
        <v>411</v>
      </c>
      <c s="10" r="D36"/>
      <c t="s" r="E36">
        <v>140</v>
      </c>
      <c t="s" r="F36">
        <v>412</v>
      </c>
      <c t="s" s="9" r="G36">
        <v>413</v>
      </c>
      <c t="s" s="29" r="H36">
        <v>414</v>
      </c>
      <c r="I36">
        <v>0</v>
      </c>
      <c t="s" s="9" r="J36">
        <v>415</v>
      </c>
      <c t="s" s="9" r="K36">
        <v>416</v>
      </c>
      <c s="9" r="L36"/>
      <c s="10" r="M36">
        <v>373.48</v>
      </c>
      <c t="s" s="9" r="N36">
        <v>270</v>
      </c>
      <c t="s" s="9" r="O36">
        <v>417</v>
      </c>
      <c s="9" r="P36">
        <v>1</v>
      </c>
      <c s="9" r="Q36"/>
      <c t="s" s="9" r="R36">
        <v>307</v>
      </c>
      <c t="s" s="9" r="S36">
        <v>418</v>
      </c>
      <c t="s" s="9" r="T36">
        <v>419</v>
      </c>
      <c t="s" s="10" r="U36">
        <v>420</v>
      </c>
      <c r="V36">
        <v>1</v>
      </c>
      <c t="s" s="27" r="W36">
        <v>421</v>
      </c>
      <c t="s" s="9" r="X36">
        <v>86</v>
      </c>
      <c t="s" s="9" r="Y36">
        <v>164</v>
      </c>
      <c r="Z36">
        <v>4.97</v>
      </c>
      <c s="5" r="AA36">
        <v>26</v>
      </c>
      <c s="32" r="AB36">
        <v>10.9</v>
      </c>
      <c s="33" r="AC36">
        <v>36</v>
      </c>
      <c s="4" r="AD36"/>
      <c s="20" r="AE36"/>
      <c s="4" r="AF36"/>
      <c s="28" r="AG36"/>
      <c s="28" r="AH36"/>
      <c s="28" r="AI36"/>
      <c s="28" r="AJ36"/>
      <c s="28" r="AK36"/>
      <c t="s" r="AL36">
        <v>104</v>
      </c>
      <c t="s" r="AM36">
        <v>105</v>
      </c>
    </row>
    <row ht="41.25" r="37" customHeight="1">
      <c t="s" s="26" r="A37">
        <v>422</v>
      </c>
      <c t="s" s="8" r="B37">
        <v>423</v>
      </c>
      <c t="s" s="8" r="C37">
        <v>424</v>
      </c>
      <c s="10" r="D37"/>
      <c s="26" r="E37"/>
      <c t="s" s="26" r="F37">
        <v>425</v>
      </c>
      <c t="s" s="8" r="G37">
        <v>121</v>
      </c>
      <c t="s" s="7" r="H37">
        <v>426</v>
      </c>
      <c s="26" r="I37">
        <v>0</v>
      </c>
      <c t="s" s="8" r="J37">
        <v>427</v>
      </c>
      <c t="s" s="8" r="K37">
        <v>428</v>
      </c>
      <c s="8" r="L37"/>
      <c s="26" r="M37">
        <v>335.24</v>
      </c>
      <c t="s" s="8" r="N37">
        <v>403</v>
      </c>
      <c t="s" s="8" r="O37">
        <v>429</v>
      </c>
      <c s="8" r="P37">
        <v>1</v>
      </c>
      <c s="8" r="Q37">
        <v>1</v>
      </c>
      <c s="8" r="R37">
        <v>1</v>
      </c>
      <c t="s" s="8" r="S37">
        <v>430</v>
      </c>
      <c t="s" s="8" r="T37">
        <v>431</v>
      </c>
      <c s="26" r="U37"/>
      <c s="26" r="V37">
        <v>1</v>
      </c>
      <c s="21" r="W37"/>
      <c s="8" r="X37">
        <v>1</v>
      </c>
      <c s="8" r="Y37"/>
      <c s="26" r="Z37"/>
      <c s="5" r="AA37"/>
      <c s="32" r="AB37"/>
      <c s="33" r="AC37"/>
      <c s="4" r="AD37"/>
      <c s="20" r="AE37"/>
      <c s="4" r="AF37"/>
      <c s="28" r="AG37"/>
      <c s="28" r="AH37"/>
      <c s="28" r="AI37"/>
      <c s="28" r="AJ37"/>
      <c s="28" r="AK37"/>
    </row>
    <row ht="41.25" r="38" customHeight="1">
      <c t="s" r="A38">
        <v>432</v>
      </c>
      <c t="s" s="2" r="B38">
        <v>433</v>
      </c>
      <c t="s" s="2" r="C38">
        <v>434</v>
      </c>
      <c s="10" r="D38"/>
      <c s="10" r="E38"/>
      <c t="s" s="10" r="F38">
        <v>435</v>
      </c>
      <c t="s" s="2" r="G38">
        <v>121</v>
      </c>
      <c t="s" s="25" r="H38">
        <v>155</v>
      </c>
      <c s="10" r="I38">
        <v>1</v>
      </c>
      <c t="s" s="2" r="J38">
        <v>436</v>
      </c>
      <c t="s" s="2" r="K38">
        <v>437</v>
      </c>
      <c s="2" r="L38"/>
      <c s="10" r="M38">
        <v>387.51</v>
      </c>
      <c t="s" s="2" r="N38">
        <v>270</v>
      </c>
      <c t="s" s="2" r="O38">
        <v>438</v>
      </c>
      <c s="2" r="P38">
        <v>1</v>
      </c>
      <c s="2" r="Q38"/>
      <c t="s" s="2" r="R38">
        <v>307</v>
      </c>
      <c t="s" s="2" r="S38">
        <v>439</v>
      </c>
      <c t="s" s="2" r="T38">
        <v>440</v>
      </c>
      <c s="10" r="U38"/>
      <c s="10" r="V38">
        <v>1</v>
      </c>
      <c s="34" r="W38"/>
      <c s="2" r="X38">
        <v>1</v>
      </c>
      <c s="2" r="Y38"/>
      <c s="10" r="Z38">
        <v>5.46</v>
      </c>
      <c s="5" r="AA38">
        <v>15</v>
      </c>
      <c s="32" r="AB38">
        <v>9.2</v>
      </c>
      <c s="33" r="AC38">
        <v>28</v>
      </c>
      <c s="4" r="AD38"/>
      <c s="20" r="AE38"/>
      <c s="4" r="AF38"/>
      <c t="s" s="28" r="AG38">
        <v>148</v>
      </c>
      <c t="s" s="28" r="AH38">
        <v>148</v>
      </c>
      <c s="28" r="AI38">
        <v>7</v>
      </c>
      <c s="28" r="AJ38">
        <v>245</v>
      </c>
      <c t="s" s="28" r="AK38">
        <v>441</v>
      </c>
    </row>
    <row ht="41.25" r="39" customHeight="1">
      <c t="s" s="26" r="A39">
        <v>442</v>
      </c>
      <c t="s" s="8" r="B39">
        <v>443</v>
      </c>
      <c t="s" s="8" r="C39">
        <v>444</v>
      </c>
      <c s="10" r="D39"/>
      <c s="26" r="E39"/>
      <c t="s" s="26" r="F39">
        <v>445</v>
      </c>
      <c t="s" s="8" r="G39">
        <v>121</v>
      </c>
      <c t="s" s="7" r="H39">
        <v>446</v>
      </c>
      <c s="26" r="I39">
        <v>1</v>
      </c>
      <c t="s" s="8" r="J39">
        <v>447</v>
      </c>
      <c t="s" s="8" r="K39">
        <v>448</v>
      </c>
      <c s="8" r="L39"/>
      <c s="26" r="M39">
        <v>441.48</v>
      </c>
      <c t="s" s="8" r="N39">
        <v>270</v>
      </c>
      <c t="s" s="8" r="O39">
        <v>449</v>
      </c>
      <c t="s" s="8" r="P39">
        <v>405</v>
      </c>
      <c s="8" r="Q39"/>
      <c s="8" r="R39"/>
      <c t="s" s="8" r="S39">
        <v>450</v>
      </c>
      <c t="s" s="8" r="T39">
        <v>451</v>
      </c>
      <c t="s" s="26" r="U39">
        <v>452</v>
      </c>
      <c s="26" r="V39">
        <v>1</v>
      </c>
      <c s="21" r="W39"/>
      <c s="8" r="X39">
        <v>1</v>
      </c>
      <c s="8" r="Y39"/>
      <c s="26" r="Z39">
        <v>5.89</v>
      </c>
      <c s="5" r="AA39">
        <v>2.15</v>
      </c>
      <c s="32" r="AB39">
        <v>205</v>
      </c>
      <c s="33" r="AC39">
        <v>29</v>
      </c>
      <c s="4" r="AD39"/>
      <c s="20" r="AE39"/>
      <c s="4" r="AF39">
        <v>2.2</v>
      </c>
      <c t="s" s="28" r="AG39">
        <v>148</v>
      </c>
      <c t="s" s="28" r="AH39">
        <v>148</v>
      </c>
      <c t="s" s="28" r="AI39">
        <v>453</v>
      </c>
      <c t="s" s="28" r="AJ39">
        <v>454</v>
      </c>
      <c t="s" s="28" r="AK39">
        <v>441</v>
      </c>
    </row>
    <row ht="41.25" r="40" customHeight="1">
      <c t="s" r="A40">
        <v>455</v>
      </c>
      <c t="s" s="2" r="B40">
        <v>456</v>
      </c>
      <c t="s" s="2" r="C40">
        <v>457</v>
      </c>
      <c s="10" r="D40"/>
      <c s="10" r="E40"/>
      <c t="s" s="10" r="F40">
        <v>458</v>
      </c>
      <c t="s" s="2" r="G40">
        <v>121</v>
      </c>
      <c t="s" s="25" r="H40">
        <v>155</v>
      </c>
      <c s="10" r="I40">
        <v>1</v>
      </c>
      <c t="s" s="2" r="J40">
        <v>459</v>
      </c>
      <c t="s" s="2" r="K40">
        <v>460</v>
      </c>
      <c s="2" r="L40"/>
      <c s="10" r="M40">
        <v>509.475</v>
      </c>
      <c t="s" s="2" r="N40">
        <v>461</v>
      </c>
      <c t="s" s="2" r="O40">
        <v>462</v>
      </c>
      <c s="2" r="P40">
        <v>1</v>
      </c>
      <c s="2" r="Q40"/>
      <c s="2" r="R40"/>
      <c s="2" r="S40"/>
      <c t="s" s="2" r="T40">
        <v>463</v>
      </c>
      <c t="s" s="10" r="U40">
        <v>464</v>
      </c>
      <c s="10" r="V40">
        <v>1</v>
      </c>
      <c s="34" r="W40"/>
      <c s="2" r="X40">
        <v>1</v>
      </c>
      <c s="2" r="Y40"/>
      <c s="10" r="Z40">
        <v>6.82</v>
      </c>
      <c s="5" r="AA40">
        <v>0.78</v>
      </c>
      <c s="32" r="AB40">
        <v>4.7</v>
      </c>
      <c s="33" r="AC40">
        <v>7</v>
      </c>
      <c s="4" r="AD40"/>
      <c s="20" r="AE40"/>
      <c s="4" r="AF40">
        <v>0.78</v>
      </c>
      <c t="s" s="28" r="AG40">
        <v>148</v>
      </c>
      <c t="s" s="28" r="AH40">
        <v>148</v>
      </c>
      <c t="s" s="28" r="AI40">
        <v>453</v>
      </c>
      <c t="s" s="28" r="AJ40">
        <v>454</v>
      </c>
      <c t="s" s="28" r="AK40">
        <v>441</v>
      </c>
    </row>
    <row ht="41.25" r="41" customHeight="1">
      <c t="s" r="A41">
        <v>465</v>
      </c>
      <c t="s" s="9" r="B41">
        <v>466</v>
      </c>
      <c t="s" s="9" r="C41">
        <v>467</v>
      </c>
      <c s="10" r="D41"/>
      <c t="s" s="9" r="F41">
        <v>468</v>
      </c>
      <c t="s" s="9" r="G41">
        <v>469</v>
      </c>
      <c t="s" s="29" r="H41">
        <v>470</v>
      </c>
      <c r="I41">
        <v>0</v>
      </c>
      <c t="s" s="9" r="J41">
        <v>471</v>
      </c>
      <c t="s" s="9" r="K41">
        <v>472</v>
      </c>
      <c s="9" r="L41"/>
      <c s="9" r="M41">
        <v>243.3</v>
      </c>
      <c t="s" s="9" r="N41">
        <v>473</v>
      </c>
      <c t="s" s="9" r="O41">
        <v>474</v>
      </c>
      <c s="9" r="P41">
        <v>1</v>
      </c>
      <c s="9" r="Q41">
        <v>1</v>
      </c>
      <c t="s" s="9" r="R41">
        <v>307</v>
      </c>
      <c t="s" s="9" r="S41">
        <v>369</v>
      </c>
      <c t="s" s="9" r="T41">
        <v>72</v>
      </c>
      <c r="V41">
        <v>1</v>
      </c>
      <c t="s" s="27" r="W41">
        <v>475</v>
      </c>
      <c t="s" s="9" r="X41">
        <v>86</v>
      </c>
      <c s="9" r="Y41"/>
      <c s="5" r="AA41"/>
      <c s="32" r="AB41"/>
      <c s="33" r="AC41"/>
      <c s="4" r="AD41"/>
      <c s="20" r="AE41"/>
      <c s="4" r="AF41"/>
      <c s="28" r="AG41"/>
      <c s="28" r="AH41"/>
      <c s="28" r="AI41"/>
      <c s="28" r="AJ41"/>
      <c s="28" r="AK41"/>
    </row>
    <row ht="41.25" r="42" customHeight="1">
      <c t="s" r="A42">
        <v>476</v>
      </c>
      <c t="s" s="9" r="B42">
        <v>477</v>
      </c>
      <c t="s" s="9" r="C42">
        <v>478</v>
      </c>
      <c s="10" r="D42"/>
      <c t="s" r="F42">
        <v>479</v>
      </c>
      <c t="s" s="9" r="G42">
        <v>480</v>
      </c>
      <c s="29" r="H42">
        <v>0</v>
      </c>
      <c r="I42">
        <v>0</v>
      </c>
      <c t="s" s="9" r="J42">
        <v>481</v>
      </c>
      <c t="s" s="9" r="K42">
        <v>482</v>
      </c>
      <c s="9" r="L42"/>
      <c s="10" r="M42">
        <v>172.226</v>
      </c>
      <c t="s" s="9" r="N42">
        <v>483</v>
      </c>
      <c t="s" s="9" r="O42">
        <v>393</v>
      </c>
      <c s="9" r="P42">
        <v>1</v>
      </c>
      <c s="9" r="Q42"/>
      <c t="s" s="9" r="R42">
        <v>307</v>
      </c>
      <c t="s" s="9" r="S42">
        <v>308</v>
      </c>
      <c s="9" r="T42"/>
      <c r="V42">
        <v>1</v>
      </c>
      <c s="27" r="W42"/>
      <c t="s" s="9" r="X42">
        <v>484</v>
      </c>
      <c s="9" r="Y42"/>
      <c s="5" r="AA42"/>
      <c s="32" r="AB42"/>
      <c s="33" r="AC42"/>
      <c s="4" r="AD42"/>
      <c s="20" r="AE42">
        <v>0.4</v>
      </c>
      <c s="4" r="AF42"/>
      <c s="28" r="AG42"/>
      <c s="28" r="AH42"/>
      <c s="28" r="AI42"/>
      <c s="28" r="AJ42"/>
      <c s="28" r="AK42"/>
    </row>
    <row ht="41.25" r="43" customHeight="1">
      <c t="s" r="A43">
        <v>485</v>
      </c>
      <c t="s" s="2" r="B43">
        <v>486</v>
      </c>
      <c t="s" s="9" r="C43">
        <v>487</v>
      </c>
      <c s="10" r="D43"/>
      <c t="s" r="E43">
        <v>488</v>
      </c>
      <c t="s" r="F43">
        <v>489</v>
      </c>
      <c t="s" s="9" r="G43">
        <v>121</v>
      </c>
      <c t="s" s="29" r="H43">
        <v>490</v>
      </c>
      <c r="I43">
        <v>1</v>
      </c>
      <c t="s" s="9" r="J43">
        <v>491</v>
      </c>
      <c t="s" s="9" r="K43">
        <v>492</v>
      </c>
      <c s="9" r="L43"/>
      <c s="10" r="M43">
        <v>480.504</v>
      </c>
      <c s="9" r="N43"/>
      <c t="s" s="9" r="O43">
        <v>493</v>
      </c>
      <c s="9" r="P43">
        <v>1</v>
      </c>
      <c s="9" r="Q43"/>
      <c s="9" r="R43">
        <v>1</v>
      </c>
      <c t="s" s="9" r="S43">
        <v>494</v>
      </c>
      <c t="s" s="9" r="T43">
        <v>495</v>
      </c>
      <c r="V43">
        <v>1</v>
      </c>
      <c s="27" r="W43"/>
      <c s="9" r="X43">
        <v>1</v>
      </c>
      <c s="9" r="Y43"/>
      <c r="Z43">
        <v>5.57</v>
      </c>
      <c t="s" s="5" r="AA43">
        <v>496</v>
      </c>
      <c t="s" s="32" r="AB43">
        <v>126</v>
      </c>
      <c t="s" s="33" r="AC43">
        <v>60</v>
      </c>
      <c s="4" r="AD43"/>
      <c s="20" r="AE43"/>
      <c s="4" r="AF43"/>
      <c s="28" r="AG43"/>
      <c s="28" r="AH43"/>
      <c s="28" r="AI43"/>
      <c s="28" r="AJ43"/>
      <c s="28" r="AK43"/>
    </row>
    <row ht="41.25" r="44" customHeight="1">
      <c t="s" r="A44">
        <v>497</v>
      </c>
      <c t="s" s="2" r="B44">
        <v>498</v>
      </c>
      <c t="s" s="9" r="C44">
        <v>487</v>
      </c>
      <c s="10" r="D44"/>
      <c t="s" r="E44">
        <v>140</v>
      </c>
      <c t="s" r="F44">
        <v>489</v>
      </c>
      <c t="s" s="9" r="G44">
        <v>121</v>
      </c>
      <c t="s" s="29" r="H44">
        <v>277</v>
      </c>
      <c r="I44">
        <v>1</v>
      </c>
      <c t="s" s="9" r="J44">
        <v>499</v>
      </c>
      <c t="s" s="9" r="K44">
        <v>500</v>
      </c>
      <c s="9" r="L44"/>
      <c s="10" r="M44">
        <v>480.504</v>
      </c>
      <c s="9" r="N44"/>
      <c t="s" s="9" r="O44">
        <v>501</v>
      </c>
      <c s="9" r="P44">
        <v>1</v>
      </c>
      <c s="9" r="Q44"/>
      <c s="9" r="R44"/>
      <c t="s" s="9" r="S44">
        <v>502</v>
      </c>
      <c t="s" s="9" r="T44">
        <v>503</v>
      </c>
      <c r="V44">
        <v>1</v>
      </c>
      <c s="27" r="W44"/>
      <c s="9" r="X44">
        <v>1</v>
      </c>
      <c s="9" r="Y44"/>
      <c r="Z44">
        <v>6.18</v>
      </c>
      <c s="5" r="AA44">
        <v>3120</v>
      </c>
      <c t="s" s="32" r="AB44">
        <v>126</v>
      </c>
      <c t="s" s="33" r="AC44">
        <v>60</v>
      </c>
      <c s="4" r="AD44"/>
      <c s="20" r="AE44"/>
      <c s="4" r="AF44"/>
      <c s="28" r="AG44"/>
      <c s="28" r="AH44"/>
      <c s="28" r="AI44"/>
      <c s="28" r="AJ44"/>
      <c s="28" r="AK44"/>
    </row>
    <row ht="41.25" r="45" customHeight="1">
      <c t="s" r="A45">
        <v>504</v>
      </c>
      <c t="s" s="9" r="B45">
        <v>505</v>
      </c>
      <c t="s" s="9" r="C45">
        <v>506</v>
      </c>
      <c s="10" r="D45"/>
      <c t="s" r="F45">
        <v>507</v>
      </c>
      <c t="s" s="9" r="G45">
        <v>508</v>
      </c>
      <c t="s" s="29" r="H45">
        <v>426</v>
      </c>
      <c r="I45">
        <v>0</v>
      </c>
      <c t="s" s="9" r="J45">
        <v>509</v>
      </c>
      <c t="s" s="9" r="K45">
        <v>510</v>
      </c>
      <c s="9" r="L45"/>
      <c s="10" r="M45">
        <v>200.236</v>
      </c>
      <c s="9" r="N45"/>
      <c t="s" s="9" r="O45">
        <v>511</v>
      </c>
      <c s="9" r="P45">
        <v>1</v>
      </c>
      <c s="9" r="Q45">
        <v>1</v>
      </c>
      <c t="s" s="9" r="R45">
        <v>307</v>
      </c>
      <c s="9" r="S45"/>
      <c t="s" s="9" r="T45">
        <v>512</v>
      </c>
      <c r="V45">
        <v>1</v>
      </c>
      <c t="s" s="27" r="W45">
        <v>513</v>
      </c>
      <c t="s" s="9" r="X45">
        <v>86</v>
      </c>
      <c s="9" r="Y45"/>
      <c s="5" r="AA45"/>
      <c s="32" r="AB45"/>
      <c s="33" r="AC45"/>
      <c s="4" r="AD45"/>
      <c s="20" r="AE45"/>
      <c s="4" r="AF45"/>
      <c s="28" r="AG45"/>
      <c s="28" r="AH45"/>
      <c s="28" r="AI45"/>
      <c s="28" r="AJ45"/>
      <c s="28" r="AK45"/>
    </row>
    <row ht="41.25" r="46" customHeight="1">
      <c t="s" s="26" r="A46">
        <v>514</v>
      </c>
      <c t="s" s="8" r="B46">
        <v>515</v>
      </c>
      <c t="s" s="8" r="C46">
        <v>516</v>
      </c>
      <c s="10" r="D46"/>
      <c s="26" r="E46"/>
      <c t="s" s="26" r="F46">
        <v>517</v>
      </c>
      <c s="8" r="G46"/>
      <c t="s" s="7" r="H46">
        <v>111</v>
      </c>
      <c s="26" r="I46">
        <v>1</v>
      </c>
      <c t="s" s="8" r="J46">
        <v>518</v>
      </c>
      <c t="s" s="8" r="K46">
        <v>519</v>
      </c>
      <c s="8" r="L46"/>
      <c s="26" r="M46">
        <v>483.505</v>
      </c>
      <c s="8" r="N46"/>
      <c t="s" s="8" r="O46">
        <v>520</v>
      </c>
      <c s="8" r="P46">
        <v>1</v>
      </c>
      <c s="8" r="Q46">
        <v>1</v>
      </c>
      <c s="8" r="R46"/>
      <c s="8" r="S46"/>
      <c t="s" s="8" r="T46">
        <v>521</v>
      </c>
      <c s="26" r="U46"/>
      <c s="26" r="V46">
        <v>1</v>
      </c>
      <c s="21" r="W46"/>
      <c s="8" r="X46">
        <v>1</v>
      </c>
      <c s="8" r="Y46"/>
      <c s="26" r="Z46">
        <v>5.54</v>
      </c>
      <c s="5" r="AA46">
        <v>12</v>
      </c>
      <c s="32" r="AB46">
        <v>7.7</v>
      </c>
      <c s="33" r="AC46">
        <v>26</v>
      </c>
      <c s="4" r="AD46"/>
      <c s="20" r="AE46"/>
      <c s="4" r="AF46"/>
      <c s="28" r="AG46"/>
      <c s="28" r="AH46"/>
      <c s="28" r="AI46"/>
      <c s="28" r="AJ46"/>
      <c s="28" r="AK46"/>
    </row>
    <row ht="41.25" r="47" customHeight="1">
      <c t="s" r="A47">
        <v>522</v>
      </c>
      <c t="s" s="9" r="B47">
        <v>523</v>
      </c>
      <c t="s" s="9" r="C47">
        <v>524</v>
      </c>
      <c s="10" r="D47"/>
      <c t="s" r="F47">
        <v>525</v>
      </c>
      <c t="s" s="9" r="G47">
        <v>526</v>
      </c>
      <c t="s" s="29" r="H47">
        <v>426</v>
      </c>
      <c r="I47">
        <v>0</v>
      </c>
      <c t="s" s="9" r="J47">
        <v>527</v>
      </c>
      <c t="s" s="9" r="K47">
        <v>528</v>
      </c>
      <c s="9" r="L47"/>
      <c s="10" r="M47">
        <v>271.31</v>
      </c>
      <c s="9" r="N47"/>
      <c t="s" s="9" r="O47">
        <v>529</v>
      </c>
      <c s="9" r="P47">
        <v>1</v>
      </c>
      <c s="9" r="Q47">
        <v>1</v>
      </c>
      <c t="s" s="9" r="R47">
        <v>307</v>
      </c>
      <c t="s" s="9" r="S47">
        <v>530</v>
      </c>
      <c t="s" s="9" r="T47">
        <v>72</v>
      </c>
      <c r="V47">
        <v>1</v>
      </c>
      <c t="s" s="27" r="W47">
        <v>531</v>
      </c>
      <c t="s" s="9" r="X47">
        <v>86</v>
      </c>
      <c s="9" r="Y47"/>
      <c s="5" r="AA47"/>
      <c s="32" r="AB47"/>
      <c s="33" r="AC47"/>
      <c s="4" r="AD47"/>
      <c s="20" r="AE47"/>
      <c s="4" r="AF47"/>
      <c s="28" r="AG47"/>
      <c s="28" r="AH47"/>
      <c s="28" r="AI47"/>
      <c s="28" r="AJ47"/>
      <c s="28" r="AK47"/>
    </row>
    <row ht="41.25" r="48" customHeight="1">
      <c t="s" r="A48">
        <v>532</v>
      </c>
      <c t="s" s="9" r="B48">
        <v>533</v>
      </c>
      <c t="s" s="9" r="C48">
        <v>534</v>
      </c>
      <c s="10" r="D48"/>
      <c t="s" r="F48">
        <v>535</v>
      </c>
      <c t="s" s="9" r="G48">
        <v>536</v>
      </c>
      <c t="s" s="29" r="H48">
        <v>537</v>
      </c>
      <c r="I48">
        <v>0</v>
      </c>
      <c t="s" s="9" r="J48">
        <v>538</v>
      </c>
      <c t="s" s="9" r="K48">
        <v>539</v>
      </c>
      <c s="9" r="L48"/>
      <c s="10" r="M48">
        <v>268.333</v>
      </c>
      <c s="9" r="N48"/>
      <c t="s" s="9" r="O48">
        <v>540</v>
      </c>
      <c s="9" r="P48">
        <v>1</v>
      </c>
      <c s="9" r="Q48">
        <v>1</v>
      </c>
      <c t="s" s="9" r="R48">
        <v>307</v>
      </c>
      <c t="s" s="9" r="S48">
        <v>541</v>
      </c>
      <c t="s" s="9" r="T48">
        <v>72</v>
      </c>
      <c r="V48">
        <v>1</v>
      </c>
      <c t="s" s="27" r="W48">
        <v>542</v>
      </c>
      <c t="s" s="9" r="X48">
        <v>543</v>
      </c>
      <c s="9" r="Y48"/>
      <c s="5" r="AA48"/>
      <c s="32" r="AB48"/>
      <c s="33" r="AC48"/>
      <c s="4" r="AD48"/>
      <c s="20" r="AE48"/>
      <c s="4" r="AF48"/>
      <c s="28" r="AG48"/>
      <c s="28" r="AH48"/>
      <c s="28" r="AI48"/>
      <c s="28" r="AJ48"/>
      <c s="28" r="AK48"/>
    </row>
    <row ht="41.25" r="49" customHeight="1">
      <c t="s" r="A49">
        <v>544</v>
      </c>
      <c t="s" s="2" r="B49">
        <v>545</v>
      </c>
      <c t="s" s="9" r="C49">
        <v>546</v>
      </c>
      <c s="10" r="D49"/>
      <c t="s" r="F49">
        <v>547</v>
      </c>
      <c t="s" s="9" r="G49">
        <v>548</v>
      </c>
      <c t="s" s="29" r="H49">
        <v>549</v>
      </c>
      <c r="I49">
        <v>1</v>
      </c>
      <c t="s" s="9" r="J49">
        <v>550</v>
      </c>
      <c t="s" s="9" r="K49">
        <v>551</v>
      </c>
      <c s="9" r="L49"/>
      <c s="10" r="M49">
        <v>445.532</v>
      </c>
      <c s="9" r="N49"/>
      <c t="s" s="9" r="O49">
        <v>552</v>
      </c>
      <c s="9" r="P49">
        <v>1</v>
      </c>
      <c s="9" r="Q49">
        <v>1</v>
      </c>
      <c t="s" s="9" r="R49">
        <v>307</v>
      </c>
      <c t="s" s="9" r="S49">
        <v>553</v>
      </c>
      <c t="s" s="9" r="T49">
        <v>554</v>
      </c>
      <c r="V49">
        <v>1</v>
      </c>
      <c t="s" s="27" r="W49">
        <v>555</v>
      </c>
      <c t="s" s="9" r="X49">
        <v>86</v>
      </c>
      <c s="9" r="Y49"/>
      <c r="Z49">
        <v>5.13</v>
      </c>
      <c s="5" r="AA49">
        <v>169</v>
      </c>
      <c s="32" r="AB49">
        <v>338.9</v>
      </c>
      <c s="33" r="AC49">
        <v>267</v>
      </c>
      <c s="4" r="AD49"/>
      <c s="20" r="AE49"/>
      <c s="4" r="AF49"/>
      <c s="28" r="AG49"/>
      <c s="28" r="AH49"/>
      <c s="28" r="AI49"/>
      <c s="28" r="AJ49"/>
      <c s="28" r="AK49"/>
    </row>
    <row ht="41.25" r="50" customHeight="1">
      <c t="s" r="A50">
        <v>556</v>
      </c>
      <c t="s" s="2" r="B50">
        <v>557</v>
      </c>
      <c t="s" s="9" r="C50">
        <v>558</v>
      </c>
      <c s="10" r="D50"/>
      <c t="s" r="F50">
        <v>559</v>
      </c>
      <c t="s" s="9" r="G50">
        <v>121</v>
      </c>
      <c t="s" s="29" r="H50">
        <v>277</v>
      </c>
      <c r="I50">
        <v>1</v>
      </c>
      <c t="s" s="9" r="J50">
        <v>560</v>
      </c>
      <c t="s" s="9" r="K50">
        <v>561</v>
      </c>
      <c s="9" r="L50"/>
      <c s="10" r="M50">
        <v>415.507</v>
      </c>
      <c s="9" r="N50"/>
      <c t="s" s="9" r="O50">
        <v>562</v>
      </c>
      <c s="9" r="P50">
        <v>1</v>
      </c>
      <c s="9" r="Q50">
        <v>1</v>
      </c>
      <c t="s" s="9" r="R50">
        <v>307</v>
      </c>
      <c s="9" r="S50"/>
      <c t="s" s="9" r="T50">
        <v>563</v>
      </c>
      <c r="V50">
        <v>1</v>
      </c>
      <c s="27" r="W50"/>
      <c s="9" r="X50">
        <v>1</v>
      </c>
      <c s="9" r="Y50"/>
      <c r="Z50">
        <v>4.62</v>
      </c>
      <c s="5" r="AA50">
        <v>63</v>
      </c>
      <c s="32" r="AB50">
        <v>27.6</v>
      </c>
      <c s="33" r="AC50">
        <v>85</v>
      </c>
      <c s="4" r="AD50"/>
      <c s="20" r="AE50"/>
      <c s="4" r="AF50"/>
      <c s="28" r="AG50"/>
      <c s="28" r="AH50"/>
      <c s="28" r="AI50"/>
      <c s="28" r="AJ50"/>
      <c s="28" r="AK50"/>
    </row>
    <row ht="41.25" r="51" customHeight="1">
      <c t="s" r="A51">
        <v>564</v>
      </c>
      <c t="s" s="2" r="B51">
        <v>565</v>
      </c>
      <c t="s" s="9" r="C51">
        <v>566</v>
      </c>
      <c s="10" r="D51"/>
      <c t="s" r="F51">
        <v>567</v>
      </c>
      <c t="s" s="9" r="G51">
        <v>121</v>
      </c>
      <c t="s" s="29" r="H51">
        <v>122</v>
      </c>
      <c r="I51">
        <v>1</v>
      </c>
      <c t="s" s="9" r="J51">
        <v>568</v>
      </c>
      <c t="s" s="9" r="K51">
        <v>569</v>
      </c>
      <c s="9" r="L51"/>
      <c s="10" r="M51">
        <v>429.533</v>
      </c>
      <c s="9" r="N51"/>
      <c t="s" s="9" r="O51">
        <v>570</v>
      </c>
      <c s="9" r="P51">
        <v>1</v>
      </c>
      <c s="9" r="Q51"/>
      <c t="s" s="9" r="R51">
        <v>307</v>
      </c>
      <c s="9" r="S51"/>
      <c t="s" s="9" r="T51">
        <v>571</v>
      </c>
      <c r="V51">
        <v>1</v>
      </c>
      <c s="27" r="W51"/>
      <c s="9" r="X51">
        <v>1</v>
      </c>
      <c s="9" r="Y51"/>
      <c r="Z51">
        <v>5.11</v>
      </c>
      <c s="5" r="AA51">
        <v>326</v>
      </c>
      <c s="32" r="AB51">
        <v>156</v>
      </c>
      <c s="33" r="AC51">
        <v>25</v>
      </c>
      <c s="4" r="AD51"/>
      <c s="20" r="AE51"/>
      <c s="4" r="AF51"/>
      <c s="28" r="AG51"/>
      <c s="28" r="AH51"/>
      <c s="28" r="AI51"/>
      <c s="28" r="AJ51"/>
      <c s="28" r="AK51"/>
    </row>
    <row ht="41.25" r="52" customHeight="1">
      <c t="s" r="A52">
        <v>572</v>
      </c>
      <c t="s" s="2" r="B52">
        <v>573</v>
      </c>
      <c t="s" s="9" r="C52">
        <v>574</v>
      </c>
      <c s="10" r="D52"/>
      <c t="s" r="F52">
        <v>575</v>
      </c>
      <c t="s" s="9" r="G52">
        <v>121</v>
      </c>
      <c t="s" s="29" r="H52">
        <v>576</v>
      </c>
      <c r="I52">
        <v>1</v>
      </c>
      <c t="s" s="9" r="J52">
        <v>577</v>
      </c>
      <c t="s" s="9" r="K52">
        <v>578</v>
      </c>
      <c s="9" r="L52"/>
      <c s="10" r="M52">
        <v>374.458</v>
      </c>
      <c s="9" r="N52"/>
      <c t="s" s="9" r="O52">
        <v>579</v>
      </c>
      <c s="9" r="P52">
        <v>1</v>
      </c>
      <c s="9" r="Q52"/>
      <c t="s" s="9" r="R52">
        <v>307</v>
      </c>
      <c t="s" s="9" r="S52">
        <v>580</v>
      </c>
      <c t="s" s="9" r="T52">
        <v>581</v>
      </c>
      <c r="V52">
        <v>1</v>
      </c>
      <c s="27" r="W52"/>
      <c s="9" r="X52">
        <v>1</v>
      </c>
      <c s="9" r="Y52"/>
      <c r="Z52">
        <v>4.35</v>
      </c>
      <c s="5" r="AA52">
        <v>307</v>
      </c>
      <c s="32" r="AB52">
        <v>442.4</v>
      </c>
      <c s="33" r="AC52">
        <v>309</v>
      </c>
      <c s="4" r="AD52"/>
      <c s="20" r="AE52"/>
      <c s="4" r="AF52"/>
      <c s="28" r="AG52"/>
      <c s="28" r="AH52"/>
      <c s="28" r="AI52"/>
      <c s="28" r="AJ52"/>
      <c s="28" r="AK52"/>
    </row>
    <row ht="41.25" r="53" customHeight="1">
      <c t="s" r="A53">
        <v>582</v>
      </c>
      <c t="s" s="2" r="B53">
        <v>583</v>
      </c>
      <c t="s" s="9" r="C53">
        <v>584</v>
      </c>
      <c s="10" r="D53"/>
      <c t="s" r="F53">
        <v>585</v>
      </c>
      <c t="s" s="9" r="G53">
        <v>121</v>
      </c>
      <c t="s" s="29" r="H53">
        <v>576</v>
      </c>
      <c r="I53">
        <v>1</v>
      </c>
      <c t="s" s="9" r="J53">
        <v>586</v>
      </c>
      <c t="s" s="9" r="K53">
        <v>587</v>
      </c>
      <c s="9" r="L53"/>
      <c s="10" r="M53">
        <v>517.564</v>
      </c>
      <c s="9" r="N53"/>
      <c t="s" s="9" r="O53">
        <v>588</v>
      </c>
      <c s="9" r="P53">
        <v>1</v>
      </c>
      <c s="9" r="Q53">
        <v>1</v>
      </c>
      <c s="9" r="R53">
        <v>1</v>
      </c>
      <c t="s" s="9" r="S53">
        <v>589</v>
      </c>
      <c t="s" s="9" r="T53">
        <v>590</v>
      </c>
      <c r="V53">
        <v>1</v>
      </c>
      <c s="27" r="W53"/>
      <c s="9" r="X53">
        <v>1</v>
      </c>
      <c s="9" r="Y53"/>
      <c r="Z53">
        <v>7.49</v>
      </c>
      <c s="5" r="AA53">
        <v>54</v>
      </c>
      <c s="32" r="AB53">
        <v>484.7</v>
      </c>
      <c s="33" r="AC53">
        <v>372</v>
      </c>
      <c s="4" r="AD53"/>
      <c s="20" r="AE53"/>
      <c s="4" r="AF53"/>
      <c s="28" r="AG53"/>
      <c s="28" r="AH53"/>
      <c s="28" r="AI53"/>
      <c s="28" r="AJ53"/>
      <c s="28" r="AK53"/>
    </row>
    <row ht="41.25" r="54" customHeight="1">
      <c t="s" r="A54">
        <v>591</v>
      </c>
      <c t="s" s="9" r="B54">
        <v>592</v>
      </c>
      <c t="s" s="9" r="C54">
        <v>593</v>
      </c>
      <c s="10" r="D54"/>
      <c t="s" r="F54">
        <v>594</v>
      </c>
      <c t="s" s="9" r="G54">
        <v>595</v>
      </c>
      <c t="s" s="29" r="H54">
        <v>426</v>
      </c>
      <c r="I54">
        <v>0</v>
      </c>
      <c t="s" s="9" r="J54">
        <v>596</v>
      </c>
      <c t="s" s="9" r="K54">
        <v>597</v>
      </c>
      <c s="9" r="L54"/>
      <c s="10" r="M54">
        <v>194.253</v>
      </c>
      <c s="9" r="N54"/>
      <c t="s" s="9" r="O54">
        <v>598</v>
      </c>
      <c s="9" r="P54">
        <v>1</v>
      </c>
      <c s="9" r="Q54">
        <v>1</v>
      </c>
      <c t="s" s="9" r="R54">
        <v>307</v>
      </c>
      <c s="9" r="S54"/>
      <c s="9" r="T54"/>
      <c r="V54">
        <v>1</v>
      </c>
      <c t="s" s="27" r="W54">
        <v>599</v>
      </c>
      <c t="s" s="9" r="X54">
        <v>600</v>
      </c>
      <c s="9" r="Y54"/>
      <c s="5" r="AA54"/>
      <c s="32" r="AB54"/>
      <c s="33" r="AC54"/>
      <c s="4" r="AD54"/>
      <c s="20" r="AE54"/>
      <c s="4" r="AF54"/>
      <c s="28" r="AG54"/>
      <c s="28" r="AH54"/>
      <c s="28" r="AI54"/>
      <c s="28" r="AJ54"/>
      <c s="28" r="AK54"/>
    </row>
    <row ht="41.25" r="55" customHeight="1">
      <c t="s" r="A55">
        <v>601</v>
      </c>
      <c t="s" s="2" r="B55">
        <v>602</v>
      </c>
      <c t="s" s="2" r="C55">
        <v>603</v>
      </c>
      <c s="10" r="D55"/>
      <c t="s" s="10" r="E55">
        <v>140</v>
      </c>
      <c t="s" s="10" r="F55">
        <v>604</v>
      </c>
      <c t="s" s="2" r="G55">
        <v>121</v>
      </c>
      <c t="s" s="25" r="H55">
        <v>155</v>
      </c>
      <c s="10" r="I55">
        <v>1</v>
      </c>
      <c t="s" s="2" r="J55">
        <v>605</v>
      </c>
      <c t="s" s="2" r="K55">
        <v>606</v>
      </c>
      <c s="2" r="L55"/>
      <c s="10" r="M55">
        <v>509.585</v>
      </c>
      <c s="2" r="N55"/>
      <c t="s" s="2" r="O55">
        <v>607</v>
      </c>
      <c s="2" r="P55">
        <v>1</v>
      </c>
      <c s="2" r="Q55">
        <v>1</v>
      </c>
      <c s="2" r="R55">
        <v>1</v>
      </c>
      <c s="2" r="S55"/>
      <c t="s" s="2" r="T55">
        <v>608</v>
      </c>
      <c s="10" r="U55"/>
      <c s="10" r="V55">
        <v>1</v>
      </c>
      <c s="34" r="W55"/>
      <c s="2" r="X55">
        <v>1</v>
      </c>
      <c s="2" r="Y55"/>
      <c s="10" r="Z55">
        <v>6.93</v>
      </c>
      <c s="5" r="AA55">
        <v>34</v>
      </c>
      <c s="32" r="AB55">
        <v>520.1</v>
      </c>
      <c s="33" r="AC55">
        <v>276</v>
      </c>
      <c s="4" r="AD55"/>
      <c s="20" r="AE55"/>
      <c s="4" r="AF55"/>
      <c t="s" s="28" r="AG55">
        <v>148</v>
      </c>
      <c t="s" s="28" r="AH55">
        <v>148</v>
      </c>
      <c s="28" r="AI55">
        <v>14</v>
      </c>
      <c s="28" r="AJ55">
        <v>121</v>
      </c>
      <c t="s" s="28" r="AK55">
        <v>103</v>
      </c>
    </row>
    <row ht="41.25" r="56" customHeight="1">
      <c t="s" s="26" r="A56">
        <v>609</v>
      </c>
      <c t="s" s="8" r="B56">
        <v>610</v>
      </c>
      <c t="s" s="8" r="C56">
        <v>611</v>
      </c>
      <c s="26" r="D56"/>
      <c s="26" r="E56"/>
      <c t="s" s="26" r="F56">
        <v>612</v>
      </c>
      <c t="s" s="8" r="G56">
        <v>613</v>
      </c>
      <c t="s" s="7" r="H56">
        <v>155</v>
      </c>
      <c s="26" r="I56">
        <v>1</v>
      </c>
      <c t="s" s="8" r="J56">
        <v>614</v>
      </c>
      <c t="s" s="8" r="K56">
        <v>615</v>
      </c>
      <c s="8" r="L56"/>
      <c s="26" r="M56">
        <v>280.344</v>
      </c>
      <c s="8" r="N56"/>
      <c t="s" s="8" r="O56">
        <v>616</v>
      </c>
      <c s="8" r="P56">
        <v>1</v>
      </c>
      <c s="8" r="Q56"/>
      <c s="8" r="R56"/>
      <c t="s" s="8" r="S56">
        <v>617</v>
      </c>
      <c s="8" r="T56"/>
      <c s="26" r="U56"/>
      <c s="26" r="V56">
        <v>1</v>
      </c>
      <c t="s" s="21" r="W56">
        <v>618</v>
      </c>
      <c t="s" s="8" r="X56">
        <v>147</v>
      </c>
      <c t="s" s="8" r="Y56">
        <v>147</v>
      </c>
      <c s="26" r="Z56"/>
      <c t="s" s="5" r="AA56">
        <v>619</v>
      </c>
      <c t="s" s="32" r="AB56">
        <v>126</v>
      </c>
      <c t="s" s="33" r="AC56">
        <v>60</v>
      </c>
      <c s="4" r="AD56"/>
      <c s="20" r="AE56"/>
      <c s="4" r="AF56"/>
      <c s="28" r="AG56"/>
      <c s="28" r="AH56"/>
      <c s="28" r="AI56"/>
      <c s="28" r="AJ56"/>
      <c s="28" r="AK56"/>
    </row>
    <row ht="41.25" r="57" customHeight="1">
      <c t="s" r="A57">
        <v>620</v>
      </c>
      <c t="s" s="9" r="B57">
        <v>621</v>
      </c>
      <c t="s" s="9" r="C57">
        <v>622</v>
      </c>
      <c t="s" r="D57">
        <v>623</v>
      </c>
      <c t="s" r="F57">
        <v>624</v>
      </c>
      <c t="s" s="9" r="G57">
        <v>625</v>
      </c>
      <c t="s" s="29" r="H57">
        <v>626</v>
      </c>
      <c r="I57">
        <v>1</v>
      </c>
      <c t="s" s="9" r="J57">
        <v>627</v>
      </c>
      <c t="s" s="9" r="K57">
        <v>628</v>
      </c>
      <c s="9" r="L57"/>
      <c s="9" r="M57">
        <v>343.79</v>
      </c>
      <c s="9" r="N57"/>
      <c s="9" r="O57"/>
      <c s="9" r="P57">
        <v>1</v>
      </c>
      <c s="9" r="Q57">
        <v>0</v>
      </c>
      <c t="s" s="9" r="R57">
        <v>307</v>
      </c>
      <c t="s" s="9" r="S57">
        <v>629</v>
      </c>
      <c s="9" r="T57"/>
      <c r="V57">
        <v>0</v>
      </c>
      <c s="27" r="W57"/>
      <c t="s" s="9" r="X57">
        <v>630</v>
      </c>
      <c t="s" s="9" r="Y57">
        <v>630</v>
      </c>
      <c t="s" r="Z57">
        <v>631</v>
      </c>
      <c s="5" r="AA57"/>
      <c s="32" r="AB57"/>
      <c s="33" r="AC57"/>
      <c s="4" r="AD57"/>
      <c s="20" r="AE57"/>
      <c s="4" r="AF57"/>
      <c s="28" r="AG57"/>
      <c s="28" r="AH57"/>
      <c s="28" r="AI57"/>
      <c s="28" r="AJ57"/>
      <c s="28" r="AK57"/>
    </row>
    <row ht="41.25" r="58" customHeight="1">
      <c t="s" r="A58">
        <v>632</v>
      </c>
      <c t="s" s="9" r="B58">
        <v>633</v>
      </c>
      <c t="s" s="9" r="C58">
        <v>634</v>
      </c>
      <c t="s" r="F58">
        <v>635</v>
      </c>
      <c s="9" r="G58"/>
      <c t="s" s="29" r="H58">
        <v>155</v>
      </c>
      <c t="s" s="9" r="J58">
        <v>636</v>
      </c>
      <c t="s" s="9" r="K58">
        <v>637</v>
      </c>
      <c s="9" r="L58"/>
      <c s="9" r="M58">
        <v>259.26</v>
      </c>
      <c s="9" r="N58"/>
      <c t="s" s="9" r="O58">
        <v>638</v>
      </c>
      <c s="9" r="P58">
        <v>1</v>
      </c>
      <c s="9" r="Q58">
        <v>1</v>
      </c>
      <c t="s" s="9" r="R58">
        <v>307</v>
      </c>
      <c s="9" r="S58"/>
      <c t="s" s="9" r="T58">
        <v>639</v>
      </c>
      <c s="27" r="W58"/>
      <c s="9" r="X58"/>
      <c s="9" r="Y58"/>
      <c r="Z58">
        <v>0.81</v>
      </c>
      <c s="5" r="AA58"/>
      <c s="32" r="AB58"/>
      <c s="33" r="AC58"/>
      <c s="4" r="AD58"/>
      <c s="20" r="AE58"/>
      <c s="4" r="AF58"/>
      <c s="28" r="AG58"/>
      <c s="28" r="AH58"/>
      <c s="28" r="AI58"/>
      <c s="28" r="AJ58"/>
      <c s="28" r="AK58"/>
    </row>
    <row ht="41.25" r="59" customHeight="1">
      <c t="s" r="A59">
        <v>640</v>
      </c>
      <c t="s" s="9" r="B59">
        <v>641</v>
      </c>
      <c t="s" s="9" r="C59">
        <v>642</v>
      </c>
      <c s="9" r="G59"/>
      <c s="29" r="H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27" r="W59"/>
      <c s="9" r="X59"/>
      <c s="9" r="Y59"/>
      <c s="5" r="AA59"/>
      <c s="32" r="AB59"/>
      <c s="33" r="AC59"/>
      <c s="4" r="AD59"/>
      <c s="20" r="AE59"/>
      <c s="4" r="AF59"/>
      <c s="28" r="AG59"/>
      <c s="28" r="AH59"/>
      <c s="28" r="AI59"/>
      <c s="28" r="AJ59"/>
      <c s="28" r="AK59"/>
    </row>
    <row ht="41.25" r="60" customHeight="1">
      <c t="s" r="A60">
        <v>643</v>
      </c>
      <c t="s" s="9" r="B60">
        <v>644</v>
      </c>
      <c t="s" s="9" r="C60">
        <v>645</v>
      </c>
      <c s="9" r="G60"/>
      <c s="29" r="H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27" r="W60"/>
      <c s="9" r="X60"/>
      <c s="9" r="Y60"/>
      <c s="5" r="AA60"/>
      <c s="32" r="AB60"/>
      <c s="33" r="AC60"/>
      <c s="4" r="AD60"/>
      <c s="20" r="AE60"/>
      <c s="4" r="AF60"/>
      <c s="28" r="AG60"/>
      <c s="28" r="AH60"/>
      <c s="28" r="AI60"/>
      <c s="28" r="AJ60"/>
      <c s="28" r="AK60"/>
    </row>
    <row ht="41.25" r="61" customHeight="1">
      <c t="s" r="A61">
        <v>646</v>
      </c>
      <c t="s" s="9" r="B61">
        <v>647</v>
      </c>
      <c t="s" s="9" r="C61">
        <v>648</v>
      </c>
      <c s="9" r="G61"/>
      <c s="29" r="H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  <c s="27" r="W61"/>
      <c s="9" r="X61"/>
      <c s="9" r="Y61"/>
      <c s="5" r="AA61"/>
      <c s="32" r="AB61"/>
      <c s="33" r="AC61"/>
      <c s="4" r="AD61"/>
      <c s="20" r="AE61"/>
      <c s="4" r="AF61"/>
      <c s="28" r="AG61"/>
      <c s="28" r="AH61"/>
      <c s="28" r="AI61"/>
      <c s="28" r="AJ61"/>
      <c s="28" r="AK61"/>
    </row>
    <row ht="41.25" r="62" customHeight="1">
      <c t="s" r="A62">
        <v>649</v>
      </c>
      <c t="s" s="9" r="B62">
        <v>650</v>
      </c>
      <c t="s" s="9" r="C62">
        <v>651</v>
      </c>
      <c s="9" r="G62"/>
      <c s="29" r="H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  <c s="27" r="W62"/>
      <c s="9" r="X62"/>
      <c s="9" r="Y62"/>
      <c s="5" r="AA62"/>
      <c s="32" r="AB62"/>
      <c s="33" r="AC62"/>
      <c s="4" r="AD62"/>
      <c s="20" r="AE62"/>
      <c s="4" r="AF62"/>
      <c s="28" r="AG62"/>
      <c s="28" r="AH62"/>
      <c s="28" r="AI62"/>
      <c s="28" r="AJ62"/>
      <c s="28" r="AK62"/>
    </row>
    <row ht="41.25" r="63" customHeight="1">
      <c t="s" r="A63">
        <v>652</v>
      </c>
      <c t="s" s="9" r="B63">
        <v>653</v>
      </c>
      <c t="s" s="9" r="C63">
        <v>654</v>
      </c>
      <c s="9" r="G63"/>
      <c s="29" r="H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27" r="W63"/>
      <c s="9" r="X63"/>
      <c s="9" r="Y63"/>
      <c s="5" r="AA63"/>
      <c s="32" r="AB63"/>
      <c s="33" r="AC63"/>
      <c s="4" r="AD63"/>
      <c s="20" r="AE63"/>
      <c s="4" r="AF63"/>
      <c s="28" r="AG63"/>
      <c s="28" r="AH63"/>
      <c s="28" r="AI63"/>
      <c s="28" r="AJ63"/>
      <c s="28" r="AK63"/>
    </row>
    <row ht="41.25" r="64" customHeight="1">
      <c t="s" r="A64">
        <v>655</v>
      </c>
      <c s="9" r="B64"/>
      <c t="s" s="9" r="C64">
        <v>656</v>
      </c>
      <c s="9" r="G64"/>
      <c s="29" r="H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27" r="W64"/>
      <c s="9" r="X64"/>
      <c s="9" r="Y64"/>
      <c s="5" r="AA64"/>
      <c s="32" r="AB64"/>
      <c s="33" r="AC64"/>
      <c s="4" r="AD64"/>
      <c s="20" r="AE64"/>
      <c s="4" r="AF64"/>
      <c s="28" r="AG64"/>
      <c s="28" r="AH64"/>
      <c s="28" r="AI64"/>
      <c s="28" r="AJ64"/>
      <c s="28" r="AK64"/>
    </row>
    <row ht="41.25" r="65" customHeight="1">
      <c t="s" r="A65">
        <v>657</v>
      </c>
      <c t="s" s="9" r="B65">
        <v>658</v>
      </c>
      <c t="s" s="9" r="C65">
        <v>659</v>
      </c>
      <c s="9" r="G65"/>
      <c t="s" s="29" r="H65">
        <v>155</v>
      </c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27" r="W65"/>
      <c s="9" r="X65"/>
      <c s="9" r="Y65"/>
      <c s="5" r="AA65"/>
      <c s="32" r="AB65"/>
      <c s="33" r="AC65"/>
      <c s="4" r="AD65"/>
      <c s="20" r="AE65"/>
      <c s="4" r="AF65"/>
      <c s="28" r="AG65"/>
      <c s="28" r="AH65"/>
      <c s="28" r="AI65"/>
      <c s="28" r="AJ65"/>
      <c s="28" r="AK65"/>
    </row>
    <row ht="41.25" r="66" customHeight="1">
      <c t="s" r="A66">
        <v>660</v>
      </c>
      <c s="9" r="B66"/>
      <c s="9" r="C66"/>
      <c s="9" r="G66"/>
      <c s="29" r="H66"/>
      <c s="9" r="J66"/>
      <c t="s" s="9" r="K66">
        <v>661</v>
      </c>
      <c s="9" r="L66"/>
      <c s="9" r="M66"/>
      <c s="9" r="N66"/>
      <c s="9" r="O66"/>
      <c s="9" r="P66"/>
      <c s="9" r="Q66"/>
      <c s="9" r="R66"/>
      <c s="9" r="S66"/>
      <c s="9" r="T66"/>
      <c s="27" r="W66"/>
      <c s="9" r="X66"/>
      <c s="9" r="Y66"/>
      <c s="5" r="AA66"/>
      <c s="32" r="AB66"/>
      <c s="33" r="AC66"/>
      <c s="4" r="AD66"/>
      <c s="20" r="AE66"/>
      <c s="4" r="AF66"/>
      <c s="28" r="AG66"/>
      <c s="28" r="AH66"/>
      <c s="28" r="AI66"/>
      <c s="28" r="AJ66"/>
      <c s="28" r="AK66"/>
    </row>
    <row ht="41.25" r="67" customHeight="1">
      <c t="s" r="A67">
        <v>662</v>
      </c>
      <c t="s" s="9" r="B67">
        <v>663</v>
      </c>
      <c t="s" s="9" r="C67">
        <v>664</v>
      </c>
      <c s="9" r="G67"/>
      <c t="s" s="29" r="H67">
        <v>277</v>
      </c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27" r="W67"/>
      <c s="9" r="X67"/>
      <c s="9" r="Y67"/>
      <c s="5" r="AA67"/>
      <c s="32" r="AB67"/>
      <c s="33" r="AC67"/>
      <c s="4" r="AD67"/>
      <c s="20" r="AE67"/>
      <c s="4" r="AF67"/>
      <c s="28" r="AG67"/>
      <c s="28" r="AH67"/>
      <c s="28" r="AI67"/>
      <c s="28" r="AJ67"/>
      <c s="28" r="AK67"/>
    </row>
    <row ht="41.25" r="68" customHeight="1">
      <c t="s" r="A68">
        <v>665</v>
      </c>
      <c t="s" s="9" r="B68">
        <v>666</v>
      </c>
      <c t="s" s="9" r="C68">
        <v>667</v>
      </c>
      <c s="9" r="G68"/>
      <c t="s" s="29" r="H68">
        <v>155</v>
      </c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27" r="W68"/>
      <c s="9" r="X68"/>
      <c s="9" r="Y68"/>
      <c s="5" r="AA68"/>
      <c s="32" r="AB68"/>
      <c s="33" r="AC68"/>
      <c s="4" r="AD68"/>
      <c s="20" r="AE68"/>
      <c s="4" r="AF68"/>
      <c s="28" r="AG68"/>
      <c s="28" r="AH68"/>
      <c s="28" r="AI68"/>
      <c s="28" r="AJ68"/>
      <c s="28" r="AK68"/>
    </row>
    <row ht="41.25" r="69" customHeight="1">
      <c t="s" r="A69">
        <v>668</v>
      </c>
      <c t="s" s="9" r="B69">
        <v>669</v>
      </c>
      <c t="s" s="9" r="C69">
        <v>670</v>
      </c>
      <c s="9" r="G69"/>
      <c t="s" s="29" r="H69">
        <v>155</v>
      </c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27" r="W69"/>
      <c s="9" r="X69"/>
      <c s="9" r="Y69"/>
      <c s="5" r="AA69"/>
      <c s="32" r="AB69"/>
      <c s="33" r="AC69"/>
      <c s="4" r="AD69"/>
      <c s="20" r="AE69"/>
      <c s="4" r="AF69"/>
      <c s="28" r="AG69"/>
      <c s="28" r="AH69"/>
      <c s="28" r="AI69"/>
      <c s="28" r="AJ69"/>
      <c s="28" r="AK69"/>
    </row>
    <row ht="41.25" r="70" customHeight="1">
      <c t="s" r="A70">
        <v>671</v>
      </c>
      <c t="s" s="9" r="B70">
        <v>672</v>
      </c>
      <c t="s" s="9" r="C70">
        <v>673</v>
      </c>
      <c t="s" r="D70">
        <v>623</v>
      </c>
      <c t="s" r="F70">
        <v>674</v>
      </c>
      <c s="9" r="G70"/>
      <c t="s" s="29" r="H70">
        <v>675</v>
      </c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27" r="W70"/>
      <c s="9" r="X70"/>
      <c s="9" r="Y70"/>
      <c s="5" r="AA70"/>
      <c s="32" r="AB70"/>
      <c s="33" r="AC70"/>
      <c s="4" r="AD70"/>
      <c s="20" r="AE70"/>
      <c s="4" r="AF70"/>
      <c s="28" r="AG70"/>
      <c s="28" r="AH70"/>
      <c s="28" r="AI70"/>
      <c s="28" r="AJ70"/>
      <c s="28" r="AK70"/>
    </row>
    <row ht="41.25" r="71" customHeight="1">
      <c t="s" r="A71">
        <v>676</v>
      </c>
      <c t="s" s="9" r="B71">
        <v>677</v>
      </c>
      <c s="9" r="C71"/>
      <c s="9" r="G71"/>
      <c s="29" r="H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27" r="W71"/>
      <c s="9" r="X71"/>
      <c s="9" r="Y71"/>
      <c s="5" r="AA71"/>
      <c s="32" r="AB71"/>
      <c s="33" r="AC71"/>
      <c s="4" r="AD71"/>
      <c s="20" r="AE71"/>
      <c s="4" r="AF71"/>
      <c s="28" r="AG71"/>
      <c s="28" r="AH71"/>
      <c s="28" r="AI71"/>
      <c s="28" r="AJ71"/>
      <c s="28" r="AK71"/>
    </row>
    <row ht="41.25" r="72" customHeight="1">
      <c t="s" r="A72">
        <v>678</v>
      </c>
      <c t="s" s="9" r="B72">
        <v>679</v>
      </c>
      <c s="9" r="C72"/>
      <c s="9" r="G72"/>
      <c s="29" r="H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27" r="W72"/>
      <c s="9" r="X72"/>
      <c s="9" r="Y72"/>
      <c s="5" r="AA72"/>
      <c s="32" r="AB72"/>
      <c s="33" r="AC72"/>
      <c s="4" r="AD72"/>
      <c s="20" r="AE72"/>
      <c s="4" r="AF72"/>
      <c s="28" r="AG72"/>
      <c s="28" r="AH72"/>
      <c s="28" r="AI72"/>
      <c s="28" r="AJ72"/>
      <c s="28" r="AK72"/>
    </row>
    <row ht="41.25" r="73" customHeight="1">
      <c t="s" r="A73">
        <v>680</v>
      </c>
      <c t="s" s="9" r="B73">
        <v>681</v>
      </c>
      <c s="9" r="C73"/>
      <c s="9" r="G73"/>
      <c s="29" r="H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27" r="W73"/>
      <c s="9" r="X73"/>
      <c s="9" r="Y73"/>
      <c s="5" r="AA73"/>
      <c s="32" r="AB73"/>
      <c s="33" r="AC73"/>
      <c s="4" r="AD73"/>
      <c s="20" r="AE73"/>
      <c s="4" r="AF73"/>
      <c s="28" r="AG73"/>
      <c s="28" r="AH73"/>
      <c s="28" r="AI73"/>
      <c s="28" r="AJ73"/>
      <c s="28" r="AK73"/>
    </row>
    <row ht="41.25" r="74" customHeight="1">
      <c t="s" r="A74">
        <v>682</v>
      </c>
      <c t="s" s="9" r="B74">
        <v>683</v>
      </c>
      <c s="9" r="C74"/>
      <c s="9" r="G74"/>
      <c s="29" r="H74"/>
      <c s="9" r="J74"/>
      <c t="s" s="9" r="K74">
        <v>684</v>
      </c>
      <c s="9" r="L74"/>
      <c s="9" r="M74">
        <v>367.44472</v>
      </c>
      <c s="9" r="N74"/>
      <c s="9" r="O74"/>
      <c s="9" r="P74"/>
      <c s="9" r="Q74"/>
      <c s="9" r="R74"/>
      <c s="9" r="S74"/>
      <c s="9" r="T74"/>
      <c s="27" r="W74"/>
      <c s="9" r="X74"/>
      <c s="9" r="Y74"/>
      <c s="5" r="AA74"/>
      <c s="32" r="AB74"/>
      <c s="33" r="AC74"/>
      <c s="4" r="AD74"/>
      <c s="20" r="AE74"/>
      <c s="4" r="AF74"/>
      <c s="28" r="AG74"/>
      <c s="28" r="AH74"/>
      <c s="28" r="AI74"/>
      <c s="28" r="AJ74"/>
      <c s="28" r="AK74"/>
    </row>
    <row ht="41.25" r="75" customHeight="1">
      <c t="s" r="A75">
        <v>685</v>
      </c>
      <c t="s" s="9" r="B75">
        <v>686</v>
      </c>
      <c s="9" r="C75"/>
      <c s="9" r="G75"/>
      <c s="29" r="H75"/>
      <c s="9" r="J75"/>
      <c t="s" s="9" r="K75">
        <v>687</v>
      </c>
      <c s="9" r="L75"/>
      <c s="9" r="M75">
        <v>348.443</v>
      </c>
      <c s="9" r="N75"/>
      <c s="9" r="O75"/>
      <c s="9" r="P75"/>
      <c s="9" r="Q75"/>
      <c s="9" r="R75"/>
      <c s="9" r="S75"/>
      <c s="9" r="T75"/>
      <c s="27" r="W75"/>
      <c s="9" r="X75"/>
      <c s="9" r="Y75"/>
      <c s="5" r="AA75"/>
      <c s="32" r="AB75"/>
      <c s="33" r="AC75"/>
      <c s="4" r="AD75"/>
      <c s="20" r="AE75"/>
      <c s="4" r="AF75"/>
      <c s="28" r="AG75"/>
      <c s="28" r="AH75"/>
      <c s="28" r="AI75"/>
      <c s="28" r="AJ75"/>
      <c s="28" r="AK75"/>
    </row>
    <row ht="41.25" r="76" customHeight="1">
      <c t="s" r="A76">
        <v>688</v>
      </c>
      <c t="s" s="9" r="B76">
        <v>689</v>
      </c>
      <c s="9" r="C76"/>
      <c s="9" r="G76"/>
      <c s="29" r="H76"/>
      <c s="9" r="J76"/>
      <c t="s" s="9" r="K76">
        <v>690</v>
      </c>
      <c s="9" r="L76"/>
      <c s="9" r="M76">
        <v>446.566</v>
      </c>
      <c s="9" r="N76"/>
      <c s="9" r="O76"/>
      <c s="9" r="P76"/>
      <c s="9" r="Q76"/>
      <c s="9" r="R76"/>
      <c s="9" r="S76"/>
      <c s="9" r="T76"/>
      <c s="27" r="W76"/>
      <c s="9" r="X76"/>
      <c s="9" r="Y76"/>
      <c s="5" r="AA76"/>
      <c s="32" r="AB76"/>
      <c s="33" r="AC76"/>
      <c s="4" r="AD76"/>
      <c s="20" r="AE76"/>
      <c s="4" r="AF76"/>
      <c s="28" r="AG76"/>
      <c s="28" r="AH76"/>
      <c s="28" r="AI76"/>
      <c s="28" r="AJ76"/>
      <c s="28" r="AK76"/>
    </row>
    <row ht="41.25" r="77" customHeight="1">
      <c t="s" r="A77">
        <v>691</v>
      </c>
      <c t="s" s="9" r="B77">
        <v>692</v>
      </c>
      <c s="9" r="C77"/>
      <c s="9" r="G77"/>
      <c s="29" r="H77"/>
      <c s="9" r="J77"/>
      <c t="s" s="9" r="K77">
        <v>693</v>
      </c>
      <c s="9" r="L77"/>
      <c s="9" r="M77">
        <v>404.506</v>
      </c>
      <c s="9" r="N77"/>
      <c s="9" r="O77"/>
      <c s="9" r="P77"/>
      <c s="9" r="Q77"/>
      <c s="9" r="R77"/>
      <c s="9" r="S77"/>
      <c s="9" r="T77"/>
      <c s="27" r="W77"/>
      <c s="9" r="X77"/>
      <c s="9" r="Y77"/>
      <c s="5" r="AA77"/>
      <c s="32" r="AB77"/>
      <c s="33" r="AC77"/>
      <c s="4" r="AD77"/>
      <c s="20" r="AE77"/>
      <c s="4" r="AF77"/>
      <c s="28" r="AG77"/>
      <c s="28" r="AH77"/>
      <c s="28" r="AI77"/>
      <c s="28" r="AJ77"/>
      <c s="28" r="AK77"/>
    </row>
    <row ht="41.25" r="78" customHeight="1">
      <c t="s" r="A78">
        <v>694</v>
      </c>
      <c t="s" s="9" r="B78">
        <v>695</v>
      </c>
      <c s="9" r="C78"/>
      <c s="9" r="G78"/>
      <c s="29" r="H78"/>
      <c s="9" r="J78"/>
      <c t="s" s="9" r="K78">
        <v>696</v>
      </c>
      <c s="9" r="L78"/>
      <c s="9" r="M78">
        <v>334.416</v>
      </c>
      <c s="9" r="N78"/>
      <c s="9" r="O78"/>
      <c s="9" r="P78"/>
      <c s="9" r="Q78"/>
      <c s="9" r="R78"/>
      <c s="9" r="S78"/>
      <c s="9" r="T78"/>
      <c s="27" r="W78"/>
      <c s="9" r="X78"/>
      <c s="9" r="Y78"/>
      <c s="5" r="AA78"/>
      <c s="32" r="AB78"/>
      <c s="33" r="AC78"/>
      <c s="4" r="AD78"/>
      <c s="20" r="AE78"/>
      <c s="4" r="AF78"/>
      <c s="28" r="AG78"/>
      <c s="28" r="AH78"/>
      <c s="28" r="AI78"/>
      <c s="28" r="AJ78"/>
      <c s="28" r="AK78"/>
    </row>
    <row ht="41.25" r="79" customHeight="1">
      <c t="s" r="A79">
        <v>697</v>
      </c>
      <c t="s" s="9" r="B79">
        <v>698</v>
      </c>
      <c s="9" r="C79"/>
      <c s="9" r="G79"/>
      <c s="29" r="H79"/>
      <c s="9" r="J79"/>
      <c t="s" s="9" r="K79">
        <v>699</v>
      </c>
      <c s="9" r="L79"/>
      <c s="9" r="M79">
        <v>378.469</v>
      </c>
      <c s="9" r="N79"/>
      <c s="9" r="O79"/>
      <c s="9" r="P79"/>
      <c s="9" r="Q79"/>
      <c s="9" r="R79"/>
      <c s="9" r="S79"/>
      <c s="9" r="T79"/>
      <c s="27" r="W79"/>
      <c s="9" r="X79"/>
      <c s="9" r="Y79"/>
      <c s="5" r="AA79"/>
      <c s="32" r="AB79"/>
      <c s="33" r="AC79"/>
      <c s="4" r="AD79"/>
      <c s="20" r="AE79"/>
      <c s="4" r="AF79"/>
      <c s="28" r="AG79"/>
      <c s="28" r="AH79"/>
      <c s="28" r="AI79"/>
      <c s="28" r="AJ79"/>
      <c s="28" r="AK79"/>
    </row>
    <row ht="41.25" r="80" customHeight="1">
      <c t="s" r="A80">
        <v>700</v>
      </c>
      <c t="s" s="9" r="B80">
        <v>701</v>
      </c>
      <c s="9" r="C80"/>
      <c s="9" r="G80"/>
      <c s="29" r="H80"/>
      <c s="9" r="J80"/>
      <c t="s" s="9" r="K80">
        <v>702</v>
      </c>
      <c s="9" r="L80"/>
      <c s="9" r="M80">
        <v>396.485</v>
      </c>
      <c s="9" r="N80"/>
      <c s="9" r="O80"/>
      <c s="9" r="P80"/>
      <c s="9" r="Q80"/>
      <c s="9" r="R80"/>
      <c s="9" r="S80"/>
      <c s="9" r="T80"/>
      <c s="27" r="W80"/>
      <c s="9" r="X80"/>
      <c s="9" r="Y80"/>
      <c s="5" r="AA80"/>
      <c s="32" r="AB80"/>
      <c s="33" r="AC80"/>
      <c s="4" r="AD80"/>
      <c s="20" r="AE80"/>
      <c s="4" r="AF80"/>
      <c s="28" r="AG80"/>
      <c s="28" r="AH80"/>
      <c s="28" r="AI80"/>
      <c s="28" r="AJ80"/>
      <c s="28" r="AK80"/>
    </row>
    <row ht="41.25" r="81" customHeight="1">
      <c t="s" r="A81">
        <v>703</v>
      </c>
      <c t="s" s="9" r="B81">
        <v>704</v>
      </c>
      <c s="9" r="C81"/>
      <c s="9" r="G81"/>
      <c s="29" r="H81"/>
      <c s="9" r="J81"/>
      <c t="s" s="9" r="K81">
        <v>705</v>
      </c>
      <c s="9" r="L81"/>
      <c s="9" r="M81">
        <v>320.389</v>
      </c>
      <c s="9" r="N81"/>
      <c s="9" r="O81"/>
      <c s="9" r="P81"/>
      <c s="9" r="Q81"/>
      <c s="9" r="R81"/>
      <c s="9" r="S81"/>
      <c s="9" r="T81"/>
      <c s="27" r="W81"/>
      <c s="9" r="X81"/>
      <c s="9" r="Y81"/>
      <c s="5" r="AA81"/>
      <c s="32" r="AB81"/>
      <c s="33" r="AC81"/>
      <c s="4" r="AD81"/>
      <c s="20" r="AE81"/>
      <c s="4" r="AF81"/>
      <c s="28" r="AG81"/>
      <c s="28" r="AH81"/>
      <c s="28" r="AI81"/>
      <c s="28" r="AJ81"/>
      <c s="28" r="AK81"/>
    </row>
    <row ht="41.25" r="82" customHeight="1">
      <c t="s" r="A82">
        <v>706</v>
      </c>
      <c t="s" s="9" r="B82">
        <v>707</v>
      </c>
      <c s="9" r="C82"/>
      <c s="9" r="G82"/>
      <c s="29" r="H82"/>
      <c s="9" r="J82"/>
      <c t="s" s="9" r="K82">
        <v>708</v>
      </c>
      <c s="9" r="L82"/>
      <c s="9" r="M82">
        <v>483.559</v>
      </c>
      <c s="9" r="N82"/>
      <c s="9" r="O82"/>
      <c s="9" r="P82"/>
      <c s="9" r="Q82"/>
      <c s="9" r="R82"/>
      <c s="9" r="S82"/>
      <c s="9" r="T82"/>
      <c s="27" r="W82"/>
      <c s="9" r="X82"/>
      <c s="9" r="Y82"/>
      <c s="5" r="AA82"/>
      <c s="32" r="AB82"/>
      <c s="33" r="AC82"/>
      <c s="4" r="AD82"/>
      <c s="20" r="AE82"/>
      <c s="4" r="AF82"/>
      <c s="28" r="AG82"/>
      <c s="28" r="AH82"/>
      <c s="28" r="AI82"/>
      <c s="28" r="AJ82"/>
      <c s="28" r="AK82"/>
    </row>
    <row ht="41.25" r="83" customHeight="1">
      <c t="s" r="A83">
        <v>709</v>
      </c>
      <c t="s" s="9" r="B83">
        <v>710</v>
      </c>
      <c s="9" r="C83"/>
      <c s="9" r="G83"/>
      <c s="29" r="H83"/>
      <c s="9" r="J83"/>
      <c t="s" s="9" r="K83">
        <v>711</v>
      </c>
      <c s="9" r="L83"/>
      <c s="9" r="M83">
        <v>299.163</v>
      </c>
      <c s="9" r="N83"/>
      <c s="9" r="O83"/>
      <c s="9" r="P83"/>
      <c s="9" r="Q83"/>
      <c s="9" r="R83"/>
      <c s="9" r="S83"/>
      <c s="9" r="T83"/>
      <c s="27" r="W83"/>
      <c s="9" r="X83"/>
      <c s="9" r="Y83"/>
      <c s="5" r="AA83"/>
      <c s="32" r="AB83"/>
      <c s="33" r="AC83"/>
      <c s="4" r="AD83"/>
      <c s="20" r="AE83"/>
      <c s="4" r="AF83"/>
      <c s="28" r="AG83"/>
      <c s="28" r="AH83"/>
      <c s="28" r="AI83"/>
      <c s="28" r="AJ83"/>
      <c s="28" r="AK83"/>
    </row>
    <row ht="41.25" r="84" customHeight="1">
      <c t="s" r="A84">
        <v>712</v>
      </c>
      <c t="s" s="9" r="B84">
        <v>713</v>
      </c>
      <c s="9" r="C84"/>
      <c s="9" r="G84"/>
      <c s="29" r="H84"/>
      <c s="9" r="J84"/>
      <c t="s" s="9" r="K84">
        <v>714</v>
      </c>
      <c s="9" r="L84"/>
      <c s="9" r="M84">
        <v>304.122</v>
      </c>
      <c s="9" r="N84"/>
      <c s="9" r="O84"/>
      <c s="9" r="P84"/>
      <c s="9" r="Q84"/>
      <c s="9" r="R84"/>
      <c s="9" r="S84"/>
      <c s="9" r="T84"/>
      <c s="27" r="W84"/>
      <c s="9" r="X84"/>
      <c s="9" r="Y84"/>
      <c s="5" r="AA84"/>
      <c s="32" r="AB84"/>
      <c s="33" r="AC84"/>
      <c s="4" r="AD84"/>
      <c s="20" r="AE84"/>
      <c s="4" r="AF84"/>
      <c s="28" r="AG84"/>
      <c s="28" r="AH84"/>
      <c s="28" r="AI84"/>
      <c s="28" r="AJ84"/>
      <c s="28" r="AK84"/>
    </row>
    <row ht="41.25" r="85" customHeight="1">
      <c t="s" r="A85">
        <v>715</v>
      </c>
      <c t="s" s="9" r="B85">
        <v>716</v>
      </c>
      <c s="9" r="C85"/>
      <c s="9" r="G85"/>
      <c s="29" r="H85"/>
      <c s="9" r="J85"/>
      <c t="s" s="9" r="K85">
        <v>717</v>
      </c>
      <c s="9" r="L85"/>
      <c s="9" r="M85">
        <v>297.148</v>
      </c>
      <c s="9" r="N85"/>
      <c s="9" r="O85"/>
      <c s="9" r="P85"/>
      <c s="9" r="Q85"/>
      <c s="9" r="R85"/>
      <c s="9" r="S85"/>
      <c s="9" r="T85"/>
      <c s="27" r="W85"/>
      <c s="9" r="X85"/>
      <c s="9" r="Y85"/>
      <c s="5" r="AA85"/>
      <c s="32" r="AB85"/>
      <c s="33" r="AC85"/>
      <c s="4" r="AD85"/>
      <c s="20" r="AE85"/>
      <c s="4" r="AF85"/>
      <c s="28" r="AG85"/>
      <c s="28" r="AH85"/>
      <c s="28" r="AI85"/>
      <c s="28" r="AJ85"/>
      <c s="28" r="AK85"/>
    </row>
    <row ht="41.25" r="86" customHeight="1">
      <c t="s" r="A86">
        <v>718</v>
      </c>
      <c t="s" s="9" r="B86">
        <v>719</v>
      </c>
      <c s="9" r="C86"/>
      <c s="9" r="G86"/>
      <c s="29" r="H86"/>
      <c s="9" r="J86"/>
      <c t="s" s="9" r="K86">
        <v>720</v>
      </c>
      <c s="9" r="L86"/>
      <c s="9" r="M86">
        <v>377.074</v>
      </c>
      <c s="9" r="N86"/>
      <c s="9" r="O86"/>
      <c s="9" r="P86"/>
      <c s="9" r="Q86"/>
      <c s="9" r="R86"/>
      <c s="9" r="S86"/>
      <c s="9" r="T86"/>
      <c s="27" r="W86"/>
      <c s="9" r="X86"/>
      <c s="9" r="Y86"/>
      <c s="5" r="AA86"/>
      <c s="32" r="AB86"/>
      <c s="33" r="AC86"/>
      <c s="4" r="AD86"/>
      <c s="20" r="AE86"/>
      <c s="4" r="AF86"/>
      <c s="28" r="AG86"/>
      <c s="28" r="AH86"/>
      <c s="28" r="AI86"/>
      <c s="28" r="AJ86"/>
      <c s="28" r="AK86"/>
    </row>
    <row ht="41.25" r="87" customHeight="1">
      <c t="s" r="A87">
        <v>721</v>
      </c>
      <c t="s" s="9" r="B87">
        <v>722</v>
      </c>
      <c s="9" r="C87"/>
      <c s="9" r="G87"/>
      <c s="29" r="H87"/>
      <c s="9" r="J87"/>
      <c t="s" s="9" r="K87">
        <v>723</v>
      </c>
      <c s="9" r="L87"/>
      <c s="9" r="M87">
        <v>434.141</v>
      </c>
      <c s="9" r="N87"/>
      <c s="9" r="O87"/>
      <c s="9" r="P87"/>
      <c s="9" r="Q87"/>
      <c s="9" r="R87"/>
      <c s="9" r="S87"/>
      <c s="9" r="T87"/>
      <c s="27" r="W87"/>
      <c s="9" r="X87"/>
      <c s="9" r="Y87"/>
      <c s="5" r="AA87"/>
      <c s="32" r="AB87"/>
      <c s="33" r="AC87"/>
      <c s="4" r="AD87"/>
      <c s="20" r="AE87"/>
      <c s="4" r="AF87"/>
      <c s="28" r="AG87"/>
      <c s="28" r="AH87"/>
      <c s="28" r="AI87"/>
      <c s="28" r="AJ87"/>
      <c s="28" r="AK87"/>
    </row>
    <row ht="41.25" r="88" customHeight="1">
      <c t="s" r="A88">
        <v>724</v>
      </c>
      <c t="s" s="9" r="B88">
        <v>725</v>
      </c>
      <c s="9" r="C88"/>
      <c s="9" r="G88"/>
      <c s="29" r="H88"/>
      <c s="9" r="J88"/>
      <c t="s" s="9" r="K88">
        <v>726</v>
      </c>
      <c s="9" r="L88"/>
      <c s="9" r="M88">
        <v>429.166</v>
      </c>
      <c s="9" r="N88"/>
      <c s="9" r="O88"/>
      <c s="9" r="P88"/>
      <c s="9" r="Q88"/>
      <c s="9" r="R88"/>
      <c s="9" r="S88"/>
      <c s="9" r="T88"/>
      <c s="27" r="W88"/>
      <c s="9" r="X88"/>
      <c s="9" r="Y88"/>
      <c s="5" r="AA88"/>
      <c s="32" r="AB88"/>
      <c s="33" r="AC88"/>
      <c s="4" r="AD88"/>
      <c s="20" r="AE88"/>
      <c s="4" r="AF88"/>
      <c s="28" r="AG88"/>
      <c s="28" r="AH88"/>
      <c s="28" r="AI88"/>
      <c s="28" r="AJ88"/>
      <c s="28" r="AK88"/>
    </row>
    <row ht="41.25" r="89" customHeight="1">
      <c t="s" r="A89">
        <v>727</v>
      </c>
      <c t="s" s="9" r="B89">
        <v>728</v>
      </c>
      <c s="9" r="C89"/>
      <c s="9" r="G89"/>
      <c s="29" r="H89"/>
      <c s="9" r="J89"/>
      <c t="s" s="9" r="K89">
        <v>729</v>
      </c>
      <c s="9" r="L89"/>
      <c s="9" r="M89">
        <v>380.185</v>
      </c>
      <c s="9" r="N89"/>
      <c s="9" r="O89"/>
      <c s="9" r="P89"/>
      <c s="9" r="Q89"/>
      <c s="9" r="R89"/>
      <c s="9" r="S89"/>
      <c s="9" r="T89"/>
      <c s="27" r="W89"/>
      <c s="9" r="X89"/>
      <c s="9" r="Y89"/>
      <c s="5" r="AA89"/>
      <c s="32" r="AB89"/>
      <c s="33" r="AC89"/>
      <c s="4" r="AD89"/>
      <c s="20" r="AE89"/>
      <c s="4" r="AF89"/>
      <c s="28" r="AG89"/>
      <c s="28" r="AH89"/>
      <c s="28" r="AI89"/>
      <c s="28" r="AJ89"/>
      <c s="28" r="AK89"/>
    </row>
    <row ht="41.25" r="90" customHeight="1">
      <c t="s" r="A90">
        <v>730</v>
      </c>
      <c t="s" s="9" r="B90">
        <v>731</v>
      </c>
      <c s="9" r="C90"/>
      <c s="9" r="G90"/>
      <c s="29" r="H90"/>
      <c s="9" r="J90"/>
      <c t="s" s="9" r="K90">
        <v>732</v>
      </c>
      <c s="9" r="L90"/>
      <c s="9" r="M90">
        <v>388.203</v>
      </c>
      <c s="9" r="N90"/>
      <c s="9" r="O90"/>
      <c s="9" r="P90"/>
      <c s="9" r="Q90"/>
      <c s="9" r="R90"/>
      <c s="9" r="S90"/>
      <c s="9" r="T90"/>
      <c s="27" r="W90"/>
      <c s="9" r="X90"/>
      <c s="9" r="Y90"/>
      <c s="5" r="AA90"/>
      <c s="32" r="AB90"/>
      <c s="33" r="AC90"/>
      <c s="4" r="AD90"/>
      <c s="20" r="AE90"/>
      <c s="4" r="AF90"/>
      <c s="28" r="AG90"/>
      <c s="28" r="AH90"/>
      <c s="28" r="AI90"/>
      <c s="28" r="AJ90"/>
      <c s="28" r="AK90"/>
    </row>
    <row ht="41.25" r="91" customHeight="1">
      <c t="s" r="A91">
        <v>733</v>
      </c>
      <c s="9" r="B91">
        <v>70163819</v>
      </c>
      <c s="9" r="C91"/>
      <c s="9" r="G91"/>
      <c s="29" r="H91"/>
      <c s="9" r="J91"/>
      <c t="s" s="9" r="K91">
        <v>734</v>
      </c>
      <c s="9" r="L91"/>
      <c s="9" r="M91">
        <v>374.187</v>
      </c>
      <c s="9" r="N91"/>
      <c s="9" r="O91"/>
      <c s="9" r="P91"/>
      <c s="9" r="Q91"/>
      <c s="9" r="R91"/>
      <c s="9" r="S91"/>
      <c s="9" r="T91"/>
      <c s="27" r="W91"/>
      <c s="9" r="X91"/>
      <c s="9" r="Y91"/>
      <c s="5" r="AA91"/>
      <c s="32" r="AB91"/>
      <c s="33" r="AC91"/>
      <c s="4" r="AD91"/>
      <c s="20" r="AE91"/>
      <c s="4" r="AF91"/>
      <c s="28" r="AG91"/>
      <c s="28" r="AH91"/>
      <c s="28" r="AI91"/>
      <c s="28" r="AJ91"/>
      <c s="28" r="AK91"/>
    </row>
    <row ht="41.25" r="92" customHeight="1">
      <c t="s" r="A92">
        <v>735</v>
      </c>
      <c t="s" s="9" r="B92">
        <v>736</v>
      </c>
      <c s="9" r="C92"/>
      <c s="9" r="G92"/>
      <c s="29" r="H92"/>
      <c s="9" r="J92"/>
      <c t="s" s="9" r="K92">
        <v>737</v>
      </c>
      <c s="9" r="L92"/>
      <c s="9" r="M92">
        <v>340.215</v>
      </c>
      <c s="9" r="N92"/>
      <c s="9" r="O92"/>
      <c s="9" r="P92"/>
      <c s="9" r="Q92"/>
      <c s="9" r="R92"/>
      <c s="9" r="S92"/>
      <c s="9" r="T92"/>
      <c s="27" r="W92"/>
      <c s="9" r="X92"/>
      <c s="9" r="Y92"/>
      <c s="5" r="AA92"/>
      <c s="32" r="AB92"/>
      <c s="33" r="AC92"/>
      <c s="4" r="AD92"/>
      <c s="20" r="AE92"/>
      <c s="4" r="AF92"/>
      <c s="28" r="AG92"/>
      <c s="28" r="AH92"/>
      <c s="28" r="AI92"/>
      <c s="28" r="AJ92"/>
      <c s="28" r="AK92"/>
    </row>
    <row ht="41.25" r="93" customHeight="1">
      <c t="s" r="A93">
        <v>738</v>
      </c>
      <c t="s" s="9" r="B93">
        <v>739</v>
      </c>
      <c s="9" r="C93"/>
      <c s="9" r="G93"/>
      <c s="29" r="H93"/>
      <c s="9" r="J93"/>
      <c t="s" s="9" r="K93">
        <v>740</v>
      </c>
      <c s="9" r="L93"/>
      <c s="9" r="M93">
        <v>318.138</v>
      </c>
      <c s="9" r="N93"/>
      <c s="9" r="O93"/>
      <c s="9" r="P93"/>
      <c s="9" r="Q93"/>
      <c s="9" r="R93"/>
      <c s="9" r="S93"/>
      <c s="9" r="T93"/>
      <c s="27" r="W93"/>
      <c s="9" r="X93"/>
      <c s="9" r="Y93"/>
      <c s="5" r="AA93"/>
      <c s="32" r="AB93"/>
      <c s="33" r="AC93"/>
      <c s="4" r="AD93"/>
      <c s="20" r="AE93"/>
      <c s="4" r="AF93"/>
      <c s="28" r="AG93"/>
      <c s="28" r="AH93"/>
      <c s="28" r="AI93"/>
      <c s="28" r="AJ93"/>
      <c s="28" r="AK93"/>
    </row>
    <row ht="41.25" r="94" customHeight="1">
      <c t="s" r="A94">
        <v>741</v>
      </c>
      <c t="s" s="9" r="B94">
        <v>742</v>
      </c>
      <c t="s" s="9" r="C94">
        <v>743</v>
      </c>
      <c t="s" r="F94">
        <v>744</v>
      </c>
      <c t="s" s="9" r="G94">
        <v>121</v>
      </c>
      <c t="s" s="29" r="H94">
        <v>745</v>
      </c>
      <c t="s" s="9" r="J94">
        <v>746</v>
      </c>
      <c t="s" s="9" r="K94">
        <v>747</v>
      </c>
      <c s="9" r="L94"/>
      <c s="9" r="M94">
        <v>263.22</v>
      </c>
      <c s="9" r="N94"/>
      <c s="9" r="O94"/>
      <c s="9" r="P94">
        <v>1</v>
      </c>
      <c s="9" r="Q94">
        <v>1</v>
      </c>
      <c s="9" r="R94">
        <v>1</v>
      </c>
      <c s="9" r="S94"/>
      <c s="9" r="T94"/>
      <c s="27" r="W94"/>
      <c s="9" r="X94"/>
      <c s="9" r="Y94"/>
      <c s="5" r="AA94"/>
      <c s="32" r="AB94"/>
      <c s="33" r="AC94"/>
      <c s="4" r="AD94"/>
      <c s="20" r="AE94"/>
      <c s="4" r="AF94"/>
      <c s="28" r="AG94"/>
      <c s="28" r="AH94"/>
      <c s="28" r="AI94"/>
      <c s="28" r="AJ94"/>
      <c s="28" r="AK94"/>
    </row>
    <row ht="41.25" r="95" customHeight="1">
      <c t="s" r="A95">
        <v>748</v>
      </c>
      <c t="s" s="9" r="B95">
        <v>749</v>
      </c>
      <c t="s" s="9" r="C95">
        <v>750</v>
      </c>
      <c t="s" r="F95">
        <v>751</v>
      </c>
      <c s="9" r="G95"/>
      <c s="29" r="H95"/>
      <c t="s" s="9" r="J95">
        <v>752</v>
      </c>
      <c t="s" s="9" r="K95">
        <v>753</v>
      </c>
      <c s="9" r="L95"/>
      <c s="9" r="M95"/>
      <c s="9" r="N95"/>
      <c s="9" r="O95"/>
      <c s="9" r="P95"/>
      <c s="9" r="Q95"/>
      <c s="9" r="R95"/>
      <c s="9" r="S95"/>
      <c s="9" r="T95"/>
      <c s="27" r="W95"/>
      <c s="9" r="X95"/>
      <c s="9" r="Y95"/>
      <c s="5" r="AA95"/>
      <c s="32" r="AB95"/>
      <c s="33" r="AC95"/>
      <c s="4" r="AD95"/>
      <c s="20" r="AE95"/>
      <c s="4" r="AF95"/>
      <c s="28" r="AG95"/>
      <c s="28" r="AH95"/>
      <c s="28" r="AI95"/>
      <c s="28" r="AJ95"/>
      <c s="28" r="AK95"/>
    </row>
    <row ht="41.25" r="96" customHeight="1">
      <c t="s" r="A96">
        <v>754</v>
      </c>
      <c t="s" s="9" r="B96">
        <v>755</v>
      </c>
      <c t="s" s="9" r="C96">
        <v>756</v>
      </c>
      <c t="s" r="F96">
        <v>757</v>
      </c>
      <c s="9" r="G96"/>
      <c t="s" s="29" r="H96">
        <v>758</v>
      </c>
      <c t="s" s="9" r="J96">
        <v>759</v>
      </c>
      <c t="s" s="9" r="K96">
        <v>760</v>
      </c>
      <c s="9" r="L96"/>
      <c s="9" r="M96"/>
      <c s="9" r="N96"/>
      <c s="9" r="O96"/>
      <c s="9" r="P96"/>
      <c s="9" r="Q96"/>
      <c s="9" r="R96"/>
      <c s="9" r="S96"/>
      <c s="9" r="T96"/>
      <c s="27" r="W96"/>
      <c s="9" r="X96"/>
      <c s="9" r="Y96"/>
      <c s="5" r="AA96"/>
      <c s="32" r="AB96"/>
      <c s="33" r="AC96"/>
      <c s="4" r="AD96"/>
      <c s="20" r="AE96"/>
      <c s="4" r="AF96"/>
      <c s="28" r="AG96"/>
      <c s="28" r="AH96"/>
      <c s="28" r="AI96"/>
      <c s="28" r="AJ96"/>
      <c s="28" r="AK96"/>
    </row>
    <row ht="41.25" r="97" customHeight="1">
      <c t="s" r="A97">
        <v>761</v>
      </c>
      <c t="s" s="9" r="B97">
        <v>762</v>
      </c>
      <c t="s" s="9" r="C97">
        <v>763</v>
      </c>
      <c t="s" r="F97">
        <v>764</v>
      </c>
      <c s="9" r="G97"/>
      <c t="s" s="29" r="H97">
        <v>758</v>
      </c>
      <c t="s" s="9" r="J97">
        <v>765</v>
      </c>
      <c t="s" s="9" r="K97">
        <v>766</v>
      </c>
      <c s="9" r="L97"/>
      <c s="9" r="M97"/>
      <c s="9" r="N97"/>
      <c s="9" r="O97"/>
      <c s="9" r="P97"/>
      <c s="9" r="Q97"/>
      <c s="9" r="R97"/>
      <c s="9" r="S97"/>
      <c s="9" r="T97"/>
      <c s="27" r="W97"/>
      <c s="9" r="X97"/>
      <c s="9" r="Y97"/>
      <c s="5" r="AA97"/>
      <c s="32" r="AB97"/>
      <c s="33" r="AC97"/>
      <c s="4" r="AD97"/>
      <c s="20" r="AE97"/>
      <c s="4" r="AF97"/>
      <c s="28" r="AG97"/>
      <c s="28" r="AH97"/>
      <c s="28" r="AI97"/>
      <c s="28" r="AJ97"/>
      <c s="28" r="AK97"/>
    </row>
    <row r="98">
      <c s="9" r="B98"/>
      <c s="9" r="C98"/>
      <c s="9" r="G98"/>
      <c s="29" r="H98"/>
      <c s="9" r="K98"/>
      <c s="9" r="L98"/>
      <c s="9" r="M98"/>
      <c s="9" r="N98"/>
      <c s="9" r="O98"/>
      <c s="9" r="P98"/>
      <c s="9" r="Q98"/>
      <c s="9" r="R98"/>
      <c s="9" r="S98"/>
      <c s="9" r="T98"/>
      <c s="27" r="W98"/>
      <c s="9" r="X98"/>
      <c s="9" r="Y98"/>
      <c s="5" r="AA98"/>
      <c s="32" r="AB98"/>
      <c s="33" r="AC98"/>
      <c s="4" r="AD98"/>
      <c s="20" r="AE98"/>
      <c s="4" r="AF98"/>
      <c s="28" r="AG98"/>
      <c s="28" r="AH98"/>
      <c s="28" r="AI98"/>
      <c s="28" r="AJ98"/>
      <c s="28" r="AK98"/>
    </row>
    <row r="99">
      <c s="9" r="B99"/>
      <c s="9" r="C99"/>
      <c s="9" r="G99"/>
      <c s="29" r="H99"/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  <c s="27" r="W99"/>
      <c s="9" r="X99"/>
      <c s="9" r="Y99"/>
      <c s="5" r="AA99"/>
      <c s="32" r="AB99"/>
      <c s="33" r="AC99"/>
      <c s="4" r="AD99"/>
      <c s="20" r="AE99"/>
      <c s="4" r="AF99"/>
      <c s="28" r="AG99"/>
      <c s="28" r="AH99"/>
      <c s="28" r="AI99"/>
      <c s="28" r="AJ99"/>
      <c s="28" r="AK99"/>
    </row>
    <row r="100">
      <c s="9" r="B100"/>
      <c s="9" r="C100"/>
      <c s="9" r="G100"/>
      <c s="29" r="H100"/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  <c s="27" r="W100"/>
      <c s="9" r="X100"/>
      <c s="9" r="Y100"/>
      <c s="5" r="AA100"/>
      <c s="32" r="AB100"/>
      <c s="33" r="AC100"/>
      <c s="4" r="AD100"/>
      <c s="20" r="AE100"/>
      <c s="4" r="AF100"/>
      <c s="28" r="AG100"/>
      <c s="28" r="AH100"/>
      <c s="28" r="AI100"/>
      <c s="28" r="AJ100"/>
      <c s="28" r="AK100"/>
    </row>
    <row r="101">
      <c s="9" r="B101"/>
      <c s="9" r="C101"/>
      <c s="9" r="G101"/>
      <c s="29" r="H101"/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  <c s="27" r="W101"/>
      <c s="9" r="X101"/>
      <c s="9" r="Y101"/>
      <c s="5" r="AA101"/>
      <c s="32" r="AB101"/>
      <c s="33" r="AC101"/>
      <c s="4" r="AD101"/>
      <c s="20" r="AE101"/>
      <c s="4" r="AF101"/>
      <c s="28" r="AG101"/>
      <c s="28" r="AH101"/>
      <c s="28" r="AI101"/>
      <c s="28" r="AJ101"/>
      <c s="28" r="AK101"/>
    </row>
    <row r="102">
      <c s="9" r="B102"/>
      <c s="9" r="C102"/>
      <c s="9" r="G102"/>
      <c s="29" r="H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27" r="W102"/>
      <c s="9" r="X102"/>
      <c s="9" r="Y102"/>
      <c s="5" r="AA102"/>
      <c s="32" r="AB102"/>
      <c s="33" r="AC102"/>
      <c s="4" r="AD102"/>
      <c s="20" r="AE102"/>
      <c s="4" r="AF102"/>
      <c s="28" r="AG102"/>
      <c s="28" r="AH102"/>
      <c s="28" r="AI102"/>
      <c s="28" r="AJ102"/>
      <c s="28" r="AK102"/>
    </row>
    <row r="103">
      <c s="9" r="B103"/>
      <c s="9" r="C103"/>
      <c s="9" r="G103"/>
      <c s="29" r="H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27" r="W103"/>
      <c s="9" r="X103"/>
      <c s="9" r="Y103"/>
      <c s="5" r="AA103"/>
      <c s="32" r="AB103"/>
      <c s="33" r="AC103"/>
      <c s="4" r="AD103"/>
      <c s="20" r="AE103"/>
      <c s="4" r="AF103"/>
      <c s="28" r="AG103"/>
      <c s="28" r="AH103"/>
      <c s="28" r="AI103"/>
      <c s="28" r="AJ103"/>
      <c s="28" r="AK103"/>
    </row>
    <row r="104">
      <c s="9" r="B104"/>
      <c s="9" r="C104"/>
      <c s="9" r="G104"/>
      <c s="29" r="H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27" r="W104"/>
      <c s="9" r="X104"/>
      <c s="9" r="Y104"/>
      <c s="5" r="AA104"/>
      <c s="32" r="AB104"/>
      <c s="33" r="AC104"/>
      <c s="4" r="AD104"/>
      <c s="20" r="AE104"/>
      <c s="4" r="AF104"/>
      <c s="28" r="AG104"/>
      <c s="28" r="AH104"/>
      <c s="28" r="AI104"/>
      <c s="28" r="AJ104"/>
      <c s="28" r="AK104"/>
    </row>
    <row r="105">
      <c s="9" r="B105"/>
      <c s="9" r="C105"/>
      <c s="9" r="G105"/>
      <c s="29" r="H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27" r="W105"/>
      <c s="9" r="X105"/>
      <c s="9" r="Y105"/>
      <c s="5" r="AA105"/>
      <c s="32" r="AB105"/>
      <c s="33" r="AC105"/>
      <c s="4" r="AD105"/>
      <c s="20" r="AE105"/>
      <c s="4" r="AF105"/>
      <c s="28" r="AG105"/>
      <c s="28" r="AH105"/>
      <c s="28" r="AI105"/>
      <c s="28" r="AJ105"/>
      <c s="28" r="AK105"/>
    </row>
    <row r="106">
      <c s="9" r="B106"/>
      <c s="9" r="C106"/>
      <c s="9" r="G106"/>
      <c s="29" r="H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27" r="W106"/>
      <c s="9" r="X106"/>
      <c s="9" r="Y106"/>
      <c s="5" r="AA106"/>
      <c s="32" r="AB106"/>
      <c s="33" r="AC106"/>
      <c s="4" r="AD106"/>
      <c s="20" r="AE106"/>
      <c s="4" r="AF106"/>
      <c s="28" r="AG106"/>
      <c s="28" r="AH106"/>
      <c s="28" r="AI106"/>
      <c s="28" r="AJ106"/>
      <c s="28" r="AK106"/>
    </row>
    <row r="107">
      <c s="9" r="B107"/>
      <c s="9" r="C107"/>
      <c s="9" r="G107"/>
      <c s="29" r="H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27" r="W107"/>
      <c s="9" r="X107"/>
      <c s="9" r="Y107"/>
      <c s="5" r="AA107"/>
      <c s="32" r="AB107"/>
      <c s="33" r="AC107"/>
      <c s="4" r="AD107"/>
      <c s="20" r="AE107"/>
      <c s="4" r="AF107"/>
      <c s="28" r="AG107"/>
      <c s="28" r="AH107"/>
      <c s="28" r="AI107"/>
      <c s="28" r="AJ107"/>
      <c s="28" r="AK107"/>
    </row>
    <row r="108">
      <c s="9" r="B108"/>
      <c s="9" r="C108"/>
      <c s="9" r="G108"/>
      <c s="29" r="H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27" r="W108"/>
      <c s="9" r="X108"/>
      <c s="9" r="Y108"/>
      <c s="5" r="AA108"/>
      <c s="32" r="AB108"/>
      <c s="33" r="AC108"/>
      <c s="4" r="AD108"/>
      <c s="20" r="AE108"/>
      <c s="4" r="AF108"/>
      <c s="28" r="AG108"/>
      <c s="28" r="AH108"/>
      <c s="28" r="AI108"/>
      <c s="28" r="AJ108"/>
      <c s="28" r="AK108"/>
    </row>
    <row r="109">
      <c s="9" r="B109"/>
      <c s="9" r="C109"/>
      <c s="9" r="G109"/>
      <c s="29" r="H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27" r="W109"/>
      <c s="9" r="X109"/>
      <c s="9" r="Y109"/>
      <c s="5" r="AA109"/>
      <c s="32" r="AB109"/>
      <c s="33" r="AC109"/>
      <c s="4" r="AD109"/>
      <c s="20" r="AE109"/>
      <c s="4" r="AF109"/>
      <c s="28" r="AG109"/>
      <c s="28" r="AH109"/>
      <c s="28" r="AI109"/>
      <c s="28" r="AJ109"/>
      <c s="28" r="AK109"/>
    </row>
    <row r="110">
      <c s="9" r="B110"/>
      <c s="9" r="C110"/>
      <c s="9" r="G110"/>
      <c s="29" r="H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27" r="W110"/>
      <c s="9" r="X110"/>
      <c s="9" r="Y110"/>
      <c s="5" r="AA110"/>
      <c s="32" r="AB110"/>
      <c s="33" r="AC110"/>
      <c s="4" r="AD110"/>
      <c s="20" r="AE110"/>
      <c s="4" r="AF110"/>
      <c s="28" r="AG110"/>
      <c s="28" r="AH110"/>
      <c s="28" r="AI110"/>
      <c s="28" r="AJ110"/>
      <c s="28" r="AK110"/>
    </row>
    <row r="111">
      <c s="9" r="B111"/>
      <c s="9" r="C111"/>
      <c s="9" r="G111"/>
      <c s="29" r="H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27" r="W111"/>
      <c s="9" r="X111"/>
      <c s="9" r="Y111"/>
      <c s="5" r="AA111"/>
      <c s="32" r="AB111"/>
      <c s="33" r="AC111"/>
      <c s="4" r="AD111"/>
      <c s="20" r="AE111"/>
      <c s="4" r="AF111"/>
      <c s="28" r="AG111"/>
      <c s="28" r="AH111"/>
      <c s="28" r="AI111"/>
      <c s="28" r="AJ111"/>
      <c s="28" r="AK111"/>
    </row>
    <row r="112">
      <c s="9" r="B112"/>
      <c s="9" r="C112"/>
      <c s="9" r="G112"/>
      <c s="29" r="H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27" r="W112"/>
      <c s="9" r="X112"/>
      <c s="9" r="Y112"/>
      <c s="5" r="AA112"/>
      <c s="32" r="AB112"/>
      <c s="33" r="AC112"/>
      <c s="4" r="AD112"/>
      <c s="20" r="AE112"/>
      <c s="4" r="AF112"/>
      <c s="28" r="AG112"/>
      <c s="28" r="AH112"/>
      <c s="28" r="AI112"/>
      <c s="28" r="AJ112"/>
      <c s="28" r="AK112"/>
    </row>
    <row r="113">
      <c s="9" r="B113"/>
      <c s="9" r="C113"/>
      <c s="9" r="G113"/>
      <c s="29" r="H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27" r="W113"/>
      <c s="9" r="X113"/>
      <c s="9" r="Y113"/>
      <c s="5" r="AA113"/>
      <c s="32" r="AB113"/>
      <c s="33" r="AC113"/>
      <c s="4" r="AD113"/>
      <c s="20" r="AE113"/>
      <c s="4" r="AF113"/>
      <c s="28" r="AG113"/>
      <c s="28" r="AH113"/>
      <c s="28" r="AI113"/>
      <c s="28" r="AJ113"/>
      <c s="28" r="AK113"/>
    </row>
    <row r="114">
      <c s="9" r="B114"/>
      <c s="9" r="C114"/>
      <c s="9" r="G114"/>
      <c s="29" r="H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27" r="W114"/>
      <c s="9" r="X114"/>
      <c s="9" r="Y114"/>
      <c s="5" r="AA114"/>
      <c s="32" r="AB114"/>
      <c s="33" r="AC114"/>
      <c s="4" r="AD114"/>
      <c s="20" r="AE114"/>
      <c s="4" r="AF114"/>
      <c s="28" r="AG114"/>
      <c s="28" r="AH114"/>
      <c s="28" r="AI114"/>
      <c s="28" r="AJ114"/>
      <c s="28" r="AK114"/>
    </row>
    <row r="115">
      <c s="9" r="B115"/>
      <c s="9" r="C115"/>
      <c s="9" r="G115"/>
      <c s="29" r="H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27" r="W115"/>
      <c s="9" r="X115"/>
      <c s="9" r="Y115"/>
      <c s="5" r="AA115"/>
      <c s="32" r="AB115"/>
      <c s="33" r="AC115"/>
      <c s="4" r="AD115"/>
      <c s="20" r="AE115"/>
      <c s="4" r="AF115"/>
      <c s="28" r="AG115"/>
      <c s="28" r="AH115"/>
      <c s="28" r="AI115"/>
      <c s="28" r="AJ115"/>
      <c s="28" r="AK115"/>
    </row>
    <row r="116">
      <c s="9" r="B116"/>
      <c s="9" r="C116"/>
      <c s="9" r="G116"/>
      <c s="29" r="H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27" r="W116"/>
      <c s="9" r="X116"/>
      <c s="9" r="Y116"/>
      <c s="5" r="AA116"/>
      <c s="32" r="AB116"/>
      <c s="33" r="AC116"/>
      <c s="4" r="AD116"/>
      <c s="20" r="AE116"/>
      <c s="4" r="AF116"/>
      <c s="28" r="AG116"/>
      <c s="28" r="AH116"/>
      <c s="28" r="AI116"/>
      <c s="28" r="AJ116"/>
      <c s="28" r="AK116"/>
    </row>
    <row r="117">
      <c s="9" r="B117"/>
      <c s="9" r="C117"/>
      <c s="9" r="G117"/>
      <c s="29" r="H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27" r="W117"/>
      <c s="9" r="X117"/>
      <c s="9" r="Y117"/>
      <c s="5" r="AA117"/>
      <c s="32" r="AB117"/>
      <c s="33" r="AC117"/>
      <c s="4" r="AD117"/>
      <c s="20" r="AE117"/>
      <c s="4" r="AF117"/>
      <c s="28" r="AG117"/>
      <c s="28" r="AH117"/>
      <c s="28" r="AI117"/>
      <c s="28" r="AJ117"/>
      <c s="28" r="AK117"/>
    </row>
    <row r="118">
      <c s="9" r="B118"/>
      <c s="9" r="C118"/>
      <c s="9" r="G118"/>
      <c s="29" r="H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27" r="W118"/>
      <c s="9" r="X118"/>
      <c s="9" r="Y118"/>
      <c s="5" r="AA118"/>
      <c s="32" r="AB118"/>
      <c s="33" r="AC118"/>
      <c s="4" r="AD118"/>
      <c s="20" r="AE118"/>
      <c s="4" r="AF118"/>
      <c s="28" r="AG118"/>
      <c s="28" r="AH118"/>
      <c s="28" r="AI118"/>
      <c s="28" r="AJ118"/>
      <c s="28" r="AK11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Right" xSplit="4.0" state="frozen" topLeftCell="E2"/>
      <selection activeCell="E1" sqref="E1" pane="topRight"/>
      <selection activeCell="A2" sqref="A2" pane="bottomLeft"/>
      <selection activeCell="E2" sqref="E2" pane="bottomRight"/>
    </sheetView>
  </sheetViews>
  <sheetFormatPr defaultRowHeight="12.75" defaultColWidth="17.14" customHeight="1"/>
  <cols>
    <col max="3" min="3" customWidth="1" width="16.57"/>
  </cols>
  <sheetData>
    <row ht="41.25" r="1" customHeight="1">
      <c t="str" s="3" r="A1">
        <f>All!A1</f>
        <v>Compound Identifier</v>
      </c>
      <c t="str" s="3" r="B1">
        <f>All!B1</f>
        <v>Sample IDs</v>
      </c>
      <c t="str" s="3" r="C1">
        <f>All!C1</f>
        <v>Name</v>
      </c>
      <c t="str" s="3" r="D1">
        <f>All!D1</f>
        <v>image</v>
      </c>
      <c t="str" s="3" r="E1">
        <f>All!E1</f>
        <v>comment</v>
      </c>
      <c t="str" s="3" r="F1">
        <f>All!F1</f>
        <v>Experiment URI</v>
      </c>
      <c t="str" s="3" r="G1">
        <f>All!G1</f>
        <v>ChemSpiderID</v>
      </c>
      <c t="str" s="3" r="H1">
        <f>All!H1</f>
        <v>Available amount approx range</v>
      </c>
      <c t="str" s="3" r="I1">
        <f>All!I1</f>
        <v>Sent for testing?</v>
      </c>
      <c t="str" s="3" r="J1">
        <f>All!J1</f>
        <v>InChi</v>
      </c>
      <c t="str" s="3" r="K1">
        <f>All!K1</f>
        <v>SMILES (Open Babel)</v>
      </c>
      <c t="str" s="3" r="L1">
        <f>All!L1</f>
        <v>other potential structure</v>
      </c>
      <c t="str" s="3" r="M1">
        <f>All!M1</f>
        <v>Mol. Weight</v>
      </c>
      <c t="str" s="3" r="N1">
        <f>All!N1</f>
        <v>description</v>
      </c>
      <c t="str" s="3" r="O1">
        <f>All!O1</f>
        <v>mpt/deg C</v>
      </c>
      <c t="str" s="3" r="P1">
        <f>All!P1</f>
        <v>1H NMR</v>
      </c>
      <c t="str" s="3" r="Q1">
        <f>All!Q1</f>
        <v>13C NMR</v>
      </c>
      <c t="str" s="3" r="R1">
        <f>All!R1</f>
        <v>19F NMR</v>
      </c>
      <c t="str" s="3" r="S1">
        <f>All!S1</f>
        <v>Low Res MS</v>
      </c>
      <c t="str" s="3" r="T1">
        <f>All!T1</f>
        <v>High Res MS</v>
      </c>
      <c t="str" s="3" r="U1">
        <f>All!U1</f>
        <v>Microanalysis</v>
      </c>
      <c t="str" s="3" r="V1">
        <f>All!V1</f>
        <v>IR</v>
      </c>
      <c t="str" s="3" r="W1">
        <f>All!W1</f>
        <v>CAS</v>
      </c>
      <c t="str" s="3" r="X1">
        <f>All!X1</f>
        <v>Novel or data reference</v>
      </c>
      <c t="str" s="3" r="Y1">
        <f>All!Y1</f>
        <v>Synthesis Ref</v>
      </c>
      <c t="str" s="3" r="Z1">
        <f>All!Z1</f>
        <v>LogP (ChemDraw)</v>
      </c>
      <c t="str" s="14" r="AA1">
        <f>All!AA1</f>
        <v>3D7 IC50 nM (Avery)</v>
      </c>
      <c t="str" s="17" r="AB1">
        <f>All!AB1</f>
        <v>3D7 IC50 nM (Ralph)</v>
      </c>
      <c t="str" s="18" r="AC1">
        <f>All!AC1</f>
        <v>3D7 IC50 nM (GSK)</v>
      </c>
      <c t="str" s="14" r="AD1">
        <f>All!AD1</f>
        <v>K1 IC50 nM (Avery)</v>
      </c>
      <c t="str" s="14" r="AE1">
        <f>All!AE1</f>
        <v>HEK293/ % at 120 uM (Avery)</v>
      </c>
      <c t="str" s="14" r="AF1">
        <f>All!AF1</f>
        <v>Late stage gametocyte: http://malaria.ourexperiment.org/uri/e2 IC50 nM</v>
      </c>
      <c t="str" s="30" r="AG1">
        <f>All!AG1</f>
        <v>Kinetic solubility pH 2 0.01 M HCl ug/mL</v>
      </c>
      <c t="str" s="30" r="AH1">
        <f>All!AH1</f>
        <v>Kinetic solubility pH 6.5 isotonic phosphate buffer</v>
      </c>
      <c t="str" s="30" r="AI1">
        <f>All!AI1</f>
        <v>In vitro CLint (µL/min/mg protein)</v>
      </c>
      <c t="str" s="30" r="AJ1">
        <f>All!AJ1</f>
        <v>Degradation half life (min)   
</v>
      </c>
      <c t="str" s="30" r="AK1">
        <f>All!AK1</f>
        <v>        Degradation rate classification</v>
      </c>
      <c t="str" s="3" r="AL1">
        <f>All!AL1</f>
        <v>hERG, IC50 uM</v>
      </c>
      <c t="str" s="3" r="AM1">
        <f>All!AM1</f>
        <v>In vivo mouse P. Berghei oral 50 mg/kg</v>
      </c>
    </row>
    <row ht="41.25" r="2" customHeight="1">
      <c t="str" s="3" r="A2">
        <f>All!A3</f>
        <v>OSM-S-02</v>
      </c>
      <c t="str" s="13" r="B2">
        <f>All!B3</f>
        <v>PMY 2-4</v>
      </c>
      <c t="str" s="13" r="C2">
        <f>All!C3</f>
        <v>4-F, aldehyde</v>
      </c>
      <c s="13" r="D2"/>
      <c t="str" s="13" r="E2">
        <f>All!E3</f>
        <v/>
      </c>
      <c t="str" s="13" r="F2">
        <f>All!F3</f>
        <v>http://malaria.ourexperiment.org/uri/14</v>
      </c>
      <c t="str" s="13" r="G2">
        <f>All!G3</f>
        <v>https://www.chemspider.com/Chemical-Structure.827223.html</v>
      </c>
      <c t="str" s="13" r="H2">
        <f>All!H3</f>
        <v>g</v>
      </c>
      <c s="13" r="I2">
        <f>All!I3</f>
        <v>1</v>
      </c>
      <c t="str" s="13" r="J2">
        <f>All!J3</f>
        <v>InChI=1S/C13H12FNO/c1-9-7-11(8-16)10(2)15(9)13-5-3-12(14)4-6-13/h3-8H,1-2H3</v>
      </c>
      <c t="str" s="13" r="K2">
        <f>All!K3</f>
        <v>Cc1cc(C=O)c(C)n1c1ccc(cc1)F</v>
      </c>
      <c t="str" s="13" r="L2">
        <f>All!L3</f>
        <v/>
      </c>
      <c s="13" r="M2">
        <f>All!M3</f>
        <v>217.24</v>
      </c>
      <c t="str" s="13" r="N2">
        <f>All!N3</f>
        <v/>
      </c>
      <c t="str" s="13" r="O2">
        <f>All!O3</f>
        <v>117-118</v>
      </c>
      <c s="13" r="P2">
        <f>All!P3</f>
        <v>1</v>
      </c>
      <c s="13" r="Q2">
        <f>All!Q3</f>
        <v>1</v>
      </c>
      <c s="13" r="R2">
        <f>All!R3</f>
        <v>1</v>
      </c>
      <c t="str" s="13" r="S2">
        <f>All!S3</f>
        <v>APCI 218 M+H</v>
      </c>
      <c t="str" s="13" r="T2">
        <f>All!T3</f>
        <v/>
      </c>
      <c t="str" s="13" r="U2">
        <f>All!U3</f>
        <v/>
      </c>
      <c s="13" r="V2">
        <f>All!V3</f>
        <v>1</v>
      </c>
      <c t="str" s="13" r="W2">
        <f>All!W3</f>
        <v/>
      </c>
      <c t="str" s="13" r="X2">
        <f>All!X3</f>
        <v>http://dx.doi.org/10.1002/cmdc.200600026</v>
      </c>
      <c t="str" s="13" r="Y2">
        <f>All!Y3</f>
        <v>http://dx.doi.org/10.1002/cmdc.200600026</v>
      </c>
      <c t="str" s="13" r="Z2">
        <f>All!Z3</f>
        <v/>
      </c>
      <c t="str" s="11" r="AA2">
        <f>All!AA3</f>
        <v>60% at 120uM</v>
      </c>
      <c t="str" s="31" r="AB2">
        <f>All!AB3</f>
        <v/>
      </c>
      <c t="str" s="15" r="AC2">
        <f>All!AC3</f>
        <v>&gt;5000</v>
      </c>
      <c t="str" s="11" r="AD2">
        <f>All!AD3</f>
        <v>50% at 120uM</v>
      </c>
      <c s="11" r="AE2">
        <f>All!AE3</f>
        <v>0.25</v>
      </c>
      <c t="str" s="11" r="AF2">
        <f>All!AF3</f>
        <v/>
      </c>
      <c t="str" s="12" r="AG2">
        <f>All!AG3</f>
        <v/>
      </c>
      <c t="str" s="12" r="AH2">
        <f>All!AH3</f>
        <v/>
      </c>
      <c t="str" s="12" r="AI2">
        <f>All!AI3</f>
        <v/>
      </c>
      <c t="str" s="12" r="AJ2">
        <f>All!AJ3</f>
        <v/>
      </c>
      <c t="str" s="12" r="AK2">
        <f>All!AK3</f>
        <v/>
      </c>
      <c t="str" s="13" r="AL2">
        <f>All!AL3</f>
        <v/>
      </c>
      <c t="str" s="13" r="AM2">
        <f>All!AM3</f>
        <v/>
      </c>
    </row>
    <row ht="41.25" r="3" customHeight="1">
      <c t="str" s="3" r="A3">
        <f>All!A4</f>
        <v>OSM-S-03</v>
      </c>
      <c t="str" s="13" r="B3">
        <f>All!B4</f>
        <v>PMY 6-1, JRC 1-1</v>
      </c>
      <c t="str" s="13" r="C3">
        <f>All!C4</f>
        <v>4-F, ethyl ester</v>
      </c>
      <c s="13" r="D3"/>
      <c t="str" s="13" r="E3">
        <f>All!E4</f>
        <v/>
      </c>
      <c t="str" s="13" r="F3">
        <f>All!F4</f>
        <v>http://malaria.ourexperiment.org/uri/20</v>
      </c>
      <c t="str" s="13" r="G3">
        <f>All!G4</f>
        <v>https://www.chemspider.com/Chemical-Structure.26285324.html</v>
      </c>
      <c t="str" s="13" r="H3">
        <f>All!H4</f>
        <v>g</v>
      </c>
      <c s="13" r="I3">
        <f>All!I4</f>
        <v>1</v>
      </c>
      <c t="str" s="13" r="J3">
        <f>All!J4</f>
        <v>InChI=1S/C15H16FNO2/c1-4-19-15(18)14-9-10(2)17(11(14)3)13-7-5-12(16)6-8-13/h5-9H,4H2,1-3H3</v>
      </c>
      <c t="str" s="13" r="K3">
        <f>All!K4</f>
        <v>CCOC(=O)c1cc(C)n(c1C)c1ccc(cc1)F</v>
      </c>
      <c t="str" s="13" r="L3">
        <f>All!L4</f>
        <v/>
      </c>
      <c s="13" r="M3">
        <f>All!M4</f>
        <v>261.29</v>
      </c>
      <c t="str" s="13" r="N3">
        <f>All!N4</f>
        <v>red brown solid</v>
      </c>
      <c t="str" s="13" r="O3">
        <f>All!O4</f>
        <v>63-66</v>
      </c>
      <c s="13" r="P3">
        <f>All!P4</f>
        <v>1</v>
      </c>
      <c s="13" r="Q3">
        <f>All!Q4</f>
        <v>1</v>
      </c>
      <c s="13" r="R3">
        <f>All!R4</f>
        <v>1</v>
      </c>
      <c t="str" s="13" r="S3">
        <f>All!S4</f>
        <v>ESI 262 M+H</v>
      </c>
      <c t="str" s="13" r="T3">
        <f>All!T4</f>
        <v>req</v>
      </c>
      <c t="str" s="13" r="U3">
        <f>All!U4</f>
        <v/>
      </c>
      <c s="13" r="V3">
        <f>All!V4</f>
        <v>1</v>
      </c>
      <c t="str" s="13" r="W3">
        <f>All!W4</f>
        <v/>
      </c>
      <c t="str" s="13" r="X3">
        <f>All!X4</f>
        <v>no data, intermediate: http://pubs.acs.org/doi/pdf/10.1021/jo00391a003</v>
      </c>
      <c t="str" s="13" r="Y3">
        <f>All!Y4</f>
        <v>http://dx.doi.org/10.1016/S0040-4020(01)81514-3</v>
      </c>
      <c t="str" s="13" r="Z3">
        <f>All!Z4</f>
        <v/>
      </c>
      <c s="11" r="AA3">
        <f>All!AA4</f>
        <v>11960</v>
      </c>
      <c t="str" s="31" r="AB3">
        <f>All!AB4</f>
        <v/>
      </c>
      <c t="str" s="15" r="AC3">
        <f>All!AC4</f>
        <v>&gt;5000</v>
      </c>
      <c s="11" r="AD3">
        <f>All!AD4</f>
        <v>12400</v>
      </c>
      <c s="11" r="AE3">
        <f>All!AE4</f>
        <v>0.25</v>
      </c>
      <c t="str" s="11" r="AF3">
        <f>All!AF4</f>
        <v/>
      </c>
      <c t="str" s="12" r="AG3">
        <f>All!AG4</f>
        <v/>
      </c>
      <c t="str" s="12" r="AH3">
        <f>All!AH4</f>
        <v/>
      </c>
      <c t="str" s="12" r="AI3">
        <f>All!AI4</f>
        <v/>
      </c>
      <c t="str" s="12" r="AJ3">
        <f>All!AJ4</f>
        <v/>
      </c>
      <c t="str" s="12" r="AK3">
        <f>All!AK4</f>
        <v/>
      </c>
      <c t="str" s="13" r="AL3">
        <f>All!AL4</f>
        <v/>
      </c>
      <c t="str" s="13" r="AM3">
        <f>All!AM4</f>
        <v/>
      </c>
    </row>
    <row ht="41.25" r="4" customHeight="1">
      <c t="str" s="3" r="A4">
        <f>All!A5</f>
        <v>OSM-S-04</v>
      </c>
      <c t="str" s="13" r="B4">
        <f>All!B5</f>
        <v>PMY 8-2, JRC 2-1</v>
      </c>
      <c t="str" s="13" r="C4">
        <f>All!C5</f>
        <v>4-F, acid</v>
      </c>
      <c s="13" r="D4"/>
      <c t="str" s="13" r="E4">
        <f>All!E5</f>
        <v/>
      </c>
      <c t="str" s="13" r="F4">
        <f>All!F5</f>
        <v>http://malaria.ourexperiment.org/uri/27</v>
      </c>
      <c t="str" s="13" r="G4">
        <f>All!G5</f>
        <v>https://www.chemspider.com/Chemical-Structure.4187801.html</v>
      </c>
      <c t="str" s="13" r="H4">
        <f>All!H5</f>
        <v>g</v>
      </c>
      <c s="13" r="I4">
        <f>All!I5</f>
        <v>1</v>
      </c>
      <c t="str" s="13" r="J4">
        <f>All!J5</f>
        <v>InChI=1S/C13H12FNO2/c1-8-7-12(13(16)17)9(2)15(8)11-5-3-10(14)4-6-11/h3-7H,1-2H3,(H,16,17)</v>
      </c>
      <c t="str" s="13" r="K4">
        <f>All!K5</f>
        <v>Cc1cc(c(C)n1c1ccc(cc1)F)C(=O)O</v>
      </c>
      <c t="str" s="13" r="L4">
        <f>All!L5</f>
        <v/>
      </c>
      <c s="13" r="M4">
        <f>All!M5</f>
        <v>233.24</v>
      </c>
      <c t="str" s="13" r="N4">
        <f>All!N5</f>
        <v>off-white powder</v>
      </c>
      <c t="str" s="13" r="O4">
        <f>All!O5</f>
        <v>241-242 (decomposes)</v>
      </c>
      <c s="13" r="P4">
        <f>All!P5</f>
        <v>1</v>
      </c>
      <c s="13" r="Q4">
        <f>All!Q5</f>
        <v>1</v>
      </c>
      <c t="str" s="13" r="R4">
        <f>All!R5</f>
        <v/>
      </c>
      <c t="str" s="13" r="S4">
        <f>All!S5</f>
        <v>ESI 232 M-H</v>
      </c>
      <c t="str" s="13" r="T4">
        <f>All!T5</f>
        <v>req</v>
      </c>
      <c t="str" s="13" r="U4">
        <f>All!U5</f>
        <v/>
      </c>
      <c s="13" r="V4">
        <f>All!V5</f>
        <v>1</v>
      </c>
      <c t="str" s="13" r="W4">
        <f>All!W5</f>
        <v>519151-74-7</v>
      </c>
      <c t="str" s="13" r="X4">
        <f>All!X5</f>
        <v>no data</v>
      </c>
      <c t="str" s="13" r="Y4">
        <f>All!Y5</f>
        <v/>
      </c>
      <c t="str" s="13" r="Z4">
        <f>All!Z5</f>
        <v/>
      </c>
      <c t="str" s="11" r="AA4">
        <f>All!AA5</f>
        <v>75% at 120uM</v>
      </c>
      <c t="str" s="31" r="AB4">
        <f>All!AB5</f>
        <v/>
      </c>
      <c t="str" s="15" r="AC4">
        <f>All!AC5</f>
        <v>&gt;5000</v>
      </c>
      <c t="str" s="11" r="AD4">
        <f>All!AD5</f>
        <v>50% at 120um</v>
      </c>
      <c s="11" r="AE4">
        <f>All!AE5</f>
        <v>0.2</v>
      </c>
      <c t="str" s="11" r="AF4">
        <f>All!AF5</f>
        <v/>
      </c>
      <c t="str" s="12" r="AG4">
        <f>All!AG5</f>
        <v/>
      </c>
      <c t="str" s="12" r="AH4">
        <f>All!AH5</f>
        <v/>
      </c>
      <c t="str" s="12" r="AI4">
        <f>All!AI5</f>
        <v/>
      </c>
      <c t="str" s="12" r="AJ4">
        <f>All!AJ5</f>
        <v/>
      </c>
      <c t="str" s="12" r="AK4">
        <f>All!AK5</f>
        <v/>
      </c>
      <c t="str" s="13" r="AL4">
        <f>All!AL5</f>
        <v/>
      </c>
      <c t="str" s="13" r="AM4">
        <f>All!AM5</f>
        <v/>
      </c>
    </row>
    <row ht="41.25" r="5" customHeight="1">
      <c t="str" s="3" r="A5">
        <f>All!A6</f>
        <v>OSM-S-05</v>
      </c>
      <c t="str" s="13" r="B5">
        <f>All!B6</f>
        <v>PMY 10-2</v>
      </c>
      <c t="str" s="13" r="C5">
        <f>All!C6</f>
        <v>TCMDC-123812</v>
      </c>
      <c s="13" r="D5"/>
      <c t="str" s="13" r="E5">
        <f>All!E6</f>
        <v/>
      </c>
      <c t="str" s="13" r="F5">
        <f>All!F6</f>
        <v>http://malaria.ourexperiment.org/uri/2b</v>
      </c>
      <c t="str" s="13" r="G5">
        <f>All!G6</f>
        <v>https://www.chemspider.com/Chemical-Structure.1817204.html</v>
      </c>
      <c t="str" s="13" r="H5">
        <f>All!H6</f>
        <v>20 mg</v>
      </c>
      <c s="13" r="I5">
        <f>All!I6</f>
        <v>1</v>
      </c>
      <c t="str" s="13" r="J5">
        <f>All!J6</f>
        <v>InChI=1S/C15H15FN2O3/c1-9-7-13(15(20)21-8-14(17)19)10(2)18(9)12-5-3-11(16)4-6-12/h3-7H,8H2,1-2H3,(H2,17,19)</v>
      </c>
      <c t="str" s="13" r="K5">
        <f>All!K6</f>
        <v>Cc1cc(c(C)n1c1ccc(cc1)F)C(=O)OCC(=N)O</v>
      </c>
      <c t="str" s="13" r="L5">
        <f>All!L6</f>
        <v/>
      </c>
      <c s="13" r="M5">
        <f>All!M6</f>
        <v>290.29</v>
      </c>
      <c t="str" s="13" r="N5">
        <f>All!N6</f>
        <v>white powder</v>
      </c>
      <c t="str" s="13" r="O5">
        <f>All!O6</f>
        <v>177-178</v>
      </c>
      <c s="13" r="P5">
        <f>All!P6</f>
        <v>1</v>
      </c>
      <c s="13" r="Q5">
        <f>All!Q6</f>
        <v>1</v>
      </c>
      <c s="13" r="R5">
        <f>All!R6</f>
        <v>1</v>
      </c>
      <c t="str" s="13" r="S5">
        <f>All!S6</f>
        <v>ESI 313 M+Na</v>
      </c>
      <c t="str" s="13" r="T5">
        <f>All!T6</f>
        <v>req</v>
      </c>
      <c t="str" s="13" r="U5">
        <f>All!U6</f>
        <v>Found: %C 61.93; %H 5.17; %N 9.60</v>
      </c>
      <c s="13" r="V5">
        <f>All!V6</f>
        <v>1</v>
      </c>
      <c t="str" s="13" r="W5">
        <f>All!W6</f>
        <v>733026-12-5</v>
      </c>
      <c t="str" s="13" r="X5">
        <f>All!X6</f>
        <v>no data</v>
      </c>
      <c t="str" s="13" r="Y5">
        <f>All!Y6</f>
        <v/>
      </c>
      <c s="13" r="Z5">
        <f>All!Z6</f>
        <v>1.69</v>
      </c>
      <c s="11" r="AA5">
        <f>All!AA6</f>
        <v>404</v>
      </c>
      <c t="str" s="31" r="AB5">
        <f>All!AB6</f>
        <v/>
      </c>
      <c s="15" r="AC5">
        <f>All!AC6</f>
        <v>818</v>
      </c>
      <c s="11" r="AD5">
        <f>All!AD6</f>
        <v>375</v>
      </c>
      <c s="11" r="AE5">
        <f>All!AE6</f>
        <v>0.2</v>
      </c>
      <c s="11" r="AF5">
        <f>All!AF6</f>
        <v>598</v>
      </c>
      <c t="str" s="12" r="AG5">
        <f>All!AG6</f>
        <v>50-100</v>
      </c>
      <c t="str" s="12" r="AH5">
        <f>All!AH6</f>
        <v>50-100</v>
      </c>
      <c s="12" r="AI5">
        <f>All!AI6</f>
        <v>29</v>
      </c>
      <c s="12" r="AJ5">
        <f>All!AJ6</f>
        <v>59</v>
      </c>
      <c t="str" s="12" r="AK5">
        <f>All!AK6</f>
        <v>moderate</v>
      </c>
      <c t="str" s="13" r="AL5">
        <f>All!AL6</f>
        <v>&gt;33</v>
      </c>
      <c t="str" s="13" r="AM5">
        <f>All!AM6</f>
        <v>neg</v>
      </c>
    </row>
    <row ht="41.25" r="6" customHeight="1">
      <c t="str" s="3" r="A6">
        <f>All!A7</f>
        <v>OSM-S-06</v>
      </c>
      <c t="str" s="13" r="B6">
        <f>All!B7</f>
        <v>PMY 11-2</v>
      </c>
      <c t="str" s="13" r="C6">
        <f>All!C7</f>
        <v>TCMDC-123794</v>
      </c>
      <c s="13" r="D6"/>
      <c t="str" s="13" r="E6">
        <f>All!E7</f>
        <v/>
      </c>
      <c t="str" s="13" r="F6">
        <f>All!F7</f>
        <v>http://malaria.ourexperiment.org/uri/2a</v>
      </c>
      <c t="str" s="13" r="G6">
        <f>All!G7</f>
        <v>https://www.chemspider.com/Chemical-Structure.1769782.html</v>
      </c>
      <c t="str" s="13" r="H6">
        <f>All!H7</f>
        <v>50 mg</v>
      </c>
      <c s="13" r="I6">
        <f>All!I7</f>
        <v>1</v>
      </c>
      <c t="str" s="13" r="J6">
        <f>All!J7</f>
        <v>InChI=1S/C26H25FN4O4/c1-16-14-22(17(2)30(16)20-12-10-19(27)11-13-20)26(34)35-15-23(32)28-24-18(3)29(4)31(25(24)33)21-8-6-5-7-9-21/h5-14H,15H2,1-4H3,(H,28,32)</v>
      </c>
      <c t="str" s="13" r="K6">
        <f>All!K7</f>
        <v>Cc1cc(c(C)n1c1ccc(cc1)F)C(=O)OCC(=Nc1c(C)n(C)n(c2ccccc2)c1=O)O</v>
      </c>
      <c t="str" s="13" r="L6">
        <f>All!L7</f>
        <v/>
      </c>
      <c s="13" r="M6">
        <f>All!M7</f>
        <v>476.5</v>
      </c>
      <c t="str" s="13" r="N6">
        <f>All!N7</f>
        <v>white powder</v>
      </c>
      <c t="str" s="13" r="O6">
        <f>All!O7</f>
        <v/>
      </c>
      <c s="13" r="P6">
        <f>All!P7</f>
        <v>1</v>
      </c>
      <c s="13" r="Q6">
        <f>All!Q7</f>
        <v>1</v>
      </c>
      <c s="13" r="R6">
        <f>All!R7</f>
        <v>1</v>
      </c>
      <c t="str" s="13" r="S6">
        <f>All!S7</f>
        <v>ESI 477 M+H</v>
      </c>
      <c t="str" s="13" r="T6">
        <f>All!T7</f>
        <v>req</v>
      </c>
      <c t="str" s="13" r="U6">
        <f>All!U7</f>
        <v/>
      </c>
      <c s="13" r="V6">
        <f>All!V7</f>
        <v>1</v>
      </c>
      <c t="str" s="13" r="W6">
        <f>All!W7</f>
        <v>737821-78-2 </v>
      </c>
      <c t="str" s="13" r="X6">
        <f>All!X7</f>
        <v>no data</v>
      </c>
      <c t="str" s="13" r="Y6">
        <f>All!Y7</f>
        <v/>
      </c>
      <c s="13" r="Z6">
        <f>All!Z7</f>
        <v>2.04</v>
      </c>
      <c s="11" r="AA6">
        <f>All!AA7</f>
        <v>345</v>
      </c>
      <c t="str" s="31" r="AB6">
        <f>All!AB7</f>
        <v/>
      </c>
      <c s="15" r="AC6">
        <f>All!AC7</f>
        <v>245</v>
      </c>
      <c s="11" r="AD6">
        <f>All!AD7</f>
        <v>152</v>
      </c>
      <c s="11" r="AE6">
        <f>All!AE7</f>
        <v>0.2</v>
      </c>
      <c t="str" s="11" r="AF6">
        <f>All!AF7</f>
        <v/>
      </c>
      <c t="str" s="12" r="AG6">
        <f>All!AG7</f>
        <v>12.5-25</v>
      </c>
      <c t="str" s="12" r="AH6">
        <f>All!AH7</f>
        <v>12.5-25</v>
      </c>
      <c s="12" r="AI6">
        <f>All!AI7</f>
        <v>60</v>
      </c>
      <c s="12" r="AJ6">
        <f>All!AJ7</f>
        <v>29</v>
      </c>
      <c t="str" s="12" r="AK6">
        <f>All!AK7</f>
        <v>moderate</v>
      </c>
      <c t="str" s="13" r="AL6">
        <f>All!AL7</f>
        <v/>
      </c>
      <c t="str" s="13" r="AM6">
        <f>All!AM7</f>
        <v>neg</v>
      </c>
    </row>
    <row ht="41.25" r="7" customHeight="1">
      <c t="str" s="3" r="A7">
        <f>All!A10</f>
        <v>OSM-S-09</v>
      </c>
      <c t="str" s="13" r="B7">
        <f>All!B10</f>
        <v>PMY 14-1, PMY 35-1</v>
      </c>
      <c t="str" s="13" r="C7">
        <f>All!C10</f>
        <v>4-F, near neighbour analogue acyl</v>
      </c>
      <c s="13" r="D7"/>
      <c t="str" s="13" r="E7">
        <f>All!E10</f>
        <v>crystal structure</v>
      </c>
      <c t="str" s="13" r="F7">
        <f>All!F10</f>
        <v>http://malaria.ourexperiment.org/uri/33</v>
      </c>
      <c t="str" s="13" r="G7">
        <f>All!G10</f>
        <v>not found </v>
      </c>
      <c t="str" s="13" r="H7">
        <f>All!H10</f>
        <v>20 mg</v>
      </c>
      <c s="13" r="I7">
        <f>All!I10</f>
        <v>1</v>
      </c>
      <c t="str" s="13" r="J7">
        <f>All!J10</f>
        <v>InChI=1S/C24H20FN3O2S/c1-15-13-18(16(2)27(15)21-11-9-19(25)10-12-21)14-22-23(30)26-24(31-22)28(17(3)29)20-7-5-4-6-8-20/h4-14H,1-3H3/b22-14-</v>
      </c>
      <c t="str" s="13" r="K7">
        <f>All!K10</f>
        <v>FC1=CC=C(N2C(C)=CC(/C=C3SC(N(C(C)=O)C4=CC=CC=C4)=NC\3=O)=C2C)C=C1</v>
      </c>
      <c t="str" s="13" r="L7">
        <f>All!L10</f>
        <v/>
      </c>
      <c s="13" r="M7">
        <f>All!M10</f>
        <v>433.5</v>
      </c>
      <c t="str" s="13" r="N7">
        <f>All!N10</f>
        <v>Not defined isomer</v>
      </c>
      <c t="str" s="13" r="O7">
        <f>All!O10</f>
        <v/>
      </c>
      <c s="13" r="P7">
        <f>All!P10</f>
        <v>1</v>
      </c>
      <c s="13" r="Q7">
        <f>All!Q10</f>
        <v>1</v>
      </c>
      <c s="13" r="R7">
        <f>All!R10</f>
        <v>1</v>
      </c>
      <c t="str" s="13" r="S7">
        <f>All!S10</f>
        <v>434 M+Na</v>
      </c>
      <c t="str" s="13" r="T7">
        <f>All!T10</f>
        <v>req</v>
      </c>
      <c t="str" s="13" r="U7">
        <f>All!U10</f>
        <v/>
      </c>
      <c s="13" r="V7">
        <f>All!V10</f>
        <v>1</v>
      </c>
      <c t="str" s="13" r="W7">
        <f>All!W10</f>
        <v/>
      </c>
      <c s="13" r="X7">
        <f>All!X10</f>
        <v>1</v>
      </c>
      <c t="str" s="13" r="Y7">
        <f>All!Y10</f>
        <v>http://dx.doi.org/10.1016/j.bmc.2008.10.032</v>
      </c>
      <c s="13" r="Z7">
        <f>All!Z10</f>
        <v>5.13</v>
      </c>
      <c s="11" r="AA7">
        <f>All!AA10</f>
        <v>47.4</v>
      </c>
      <c t="str" s="31" r="AB7">
        <f>All!AB10</f>
        <v/>
      </c>
      <c s="15" r="AC7">
        <f>All!AC10</f>
        <v>46.5</v>
      </c>
      <c s="11" r="AD7">
        <f>All!AD10</f>
        <v>66.2</v>
      </c>
      <c s="11" r="AE7">
        <f>All!AE10</f>
        <v>0.75</v>
      </c>
      <c s="11" r="AF7">
        <f>All!AF10</f>
        <v>53</v>
      </c>
      <c t="str" s="12" r="AG7">
        <f>All!AG10</f>
        <v>0-1.6</v>
      </c>
      <c t="str" s="12" r="AH7">
        <f>All!AH10</f>
        <v>0-1.6</v>
      </c>
      <c t="str" s="12" r="AI7">
        <f>All!AI10</f>
        <v/>
      </c>
      <c t="str" s="12" r="AJ7">
        <f>All!AJ10</f>
        <v/>
      </c>
      <c t="str" s="12" r="AK7">
        <f>All!AK10</f>
        <v>rapid non-NADPH acetamide hydrolysis to OSM-S-10</v>
      </c>
      <c t="str" s="13" r="AL7">
        <f>All!AL10</f>
        <v/>
      </c>
      <c t="str" s="13" r="AM7">
        <f>All!AM10</f>
        <v/>
      </c>
    </row>
    <row ht="41.25" r="8" customHeight="1">
      <c t="str" s="3" r="A8">
        <f>All!A11</f>
        <v>OSM-S-10</v>
      </c>
      <c t="str" s="13" r="B8">
        <f>All!B11</f>
        <v>PMY 14-3-A, PMY 14-4, PMY 16-1</v>
      </c>
      <c t="str" s="13" r="C8">
        <f>All!C11</f>
        <v>4-F, near neighbour analogue</v>
      </c>
      <c s="13" r="D8"/>
      <c t="str" s="13" r="E8">
        <f>All!E11</f>
        <v/>
      </c>
      <c t="str" s="13" r="F8">
        <f>All!F11</f>
        <v>http://malaria.ourexperiment.org/uri/41</v>
      </c>
      <c t="str" s="13" r="G8">
        <f>All!G11</f>
        <v>https://www.chemspider.com/Chemical-Structure.1033652.html</v>
      </c>
      <c t="str" s="13" r="H8">
        <f>All!H11</f>
        <v>100 mg</v>
      </c>
      <c s="13" r="I8">
        <f>All!I11</f>
        <v>1</v>
      </c>
      <c t="str" s="13" r="J8">
        <f>All!J11</f>
        <v>InChI=1S/C22H18FN3OS/c1-14-12-16(15(2)26(14)19-10-8-17(23)9-11-19)13-20-21(27)25-22(28-20)24-18-6-4-3-5-7-18/h3-13H,1-2H3,(H,24,25,27)/b20-13-</v>
      </c>
      <c t="str" s="13" r="K8">
        <f>All!K11</f>
        <v>Cc1cc(/C=C\2/C(=NC(=Nc3ccccc3)S2)O)c(C)n1c1ccc(cc1)F</v>
      </c>
      <c t="str" s="13" r="L8">
        <f>All!L11</f>
        <v/>
      </c>
      <c s="13" r="M8">
        <f>All!M11</f>
        <v>391.46</v>
      </c>
      <c t="str" s="13" r="N8">
        <f>All!N11</f>
        <v>Not defined isomer</v>
      </c>
      <c t="str" s="13" r="O8">
        <f>All!O11</f>
        <v>277-278</v>
      </c>
      <c s="13" r="P8">
        <f>All!P11</f>
        <v>1</v>
      </c>
      <c t="str" s="13" r="Q8">
        <f>All!Q11</f>
        <v>partial</v>
      </c>
      <c t="str" s="13" r="R8">
        <f>All!R11</f>
        <v>1 (PMY 16-1)</v>
      </c>
      <c t="str" s="13" r="S8">
        <f>All!S11</f>
        <v>392 M+H</v>
      </c>
      <c t="str" s="13" r="T8">
        <f>All!T11</f>
        <v>req</v>
      </c>
      <c t="str" s="13" r="U8">
        <f>All!U11</f>
        <v>Found: %C 67.67; %H 4.63; %N 10.80</v>
      </c>
      <c t="str" s="13" r="V8">
        <f>All!V11</f>
        <v/>
      </c>
      <c t="str" s="13" r="W8">
        <f>All!W11</f>
        <v>347315-82-6 </v>
      </c>
      <c t="str" s="13" r="X8">
        <f>All!X11</f>
        <v>no data</v>
      </c>
      <c t="str" s="13" r="Y8">
        <f>All!Y11</f>
        <v>http://dx.doi.org/10.1016/j.bmcl.2011.09.049</v>
      </c>
      <c s="13" r="Z8">
        <f>All!Z11</f>
        <v>4.78</v>
      </c>
      <c s="11" r="AA8">
        <f>All!AA11</f>
        <v>176</v>
      </c>
      <c t="str" s="31" r="AB8">
        <f>All!AB11</f>
        <v/>
      </c>
      <c t="str" s="15" r="AC8">
        <f>All!AC11</f>
        <v/>
      </c>
      <c s="11" r="AD8">
        <f>All!AD11</f>
        <v>360.8</v>
      </c>
      <c s="11" r="AE8">
        <f>All!AE11</f>
        <v>0.25</v>
      </c>
      <c t="str" s="11" r="AF8">
        <f>All!AF11</f>
        <v/>
      </c>
      <c t="str" s="12" r="AG8">
        <f>All!AG11</f>
        <v>0-1.6</v>
      </c>
      <c t="str" s="12" r="AH8">
        <f>All!AH11</f>
        <v>0-1.6</v>
      </c>
      <c t="str" s="12" r="AI8">
        <f>All!AI11</f>
        <v>15-19</v>
      </c>
      <c t="str" s="12" r="AJ8">
        <f>All!AJ11</f>
        <v>92-113</v>
      </c>
      <c t="str" s="12" r="AK8">
        <f>All!AK11</f>
        <v>moderate</v>
      </c>
      <c t="str" s="13" r="AL8">
        <f>All!AL11</f>
        <v/>
      </c>
      <c t="str" s="13" r="AM8">
        <f>All!AM11</f>
        <v/>
      </c>
    </row>
    <row ht="41.25" r="9" customHeight="1">
      <c t="str" s="3" r="A9">
        <f>All!A12</f>
        <v>OSM-S-11</v>
      </c>
      <c t="str" s="13" r="B9">
        <f>All!B12</f>
        <v>PMY 18-3, PMY 15-2</v>
      </c>
      <c t="str" s="13" r="C9">
        <f>All!C12</f>
        <v>4-F, arypyrrole alcohol</v>
      </c>
      <c s="13" r="D9"/>
      <c t="str" s="13" r="E9">
        <f>All!E12</f>
        <v/>
      </c>
      <c t="str" s="13" r="F9">
        <f>All!F12</f>
        <v>http://malaria.ourexperiment.org/uri/38</v>
      </c>
      <c t="str" s="13" r="G9">
        <f>All!G12</f>
        <v>https://www.chemspider.com/Chemical-Structure.781885.html</v>
      </c>
      <c s="13" r="H9">
        <f>All!H12</f>
        <v>0</v>
      </c>
      <c s="13" r="I9">
        <f>All!I12</f>
        <v>0</v>
      </c>
      <c t="str" s="13" r="J9">
        <f>All!J12</f>
        <v>InChI=1S/C13H14FNO/c1-9-7-11(8-16)10(2)15(9)13-5-3-12(14)4-6-13/h3-7,16H,8H2,1-2H3</v>
      </c>
      <c t="str" s="13" r="K9">
        <f>All!K12</f>
        <v>Cc1cc(CO)c(C)n1c1ccc(cc1)F</v>
      </c>
      <c t="str" s="13" r="L9">
        <f>All!L12</f>
        <v/>
      </c>
      <c t="str" s="13" r="M9">
        <f>All!M12</f>
        <v/>
      </c>
      <c t="str" s="13" r="N9">
        <f>All!N12</f>
        <v>unstable esp. silica</v>
      </c>
      <c t="str" s="13" r="O9">
        <f>All!O12</f>
        <v/>
      </c>
      <c s="13" r="P9">
        <f>All!P12</f>
        <v>1</v>
      </c>
      <c s="13" r="Q9">
        <f>All!Q12</f>
        <v>1</v>
      </c>
      <c s="13" r="R9">
        <f>All!R12</f>
        <v>1</v>
      </c>
      <c t="str" s="13" r="S9">
        <f>All!S12</f>
        <v/>
      </c>
      <c t="str" s="13" r="T9">
        <f>All!T12</f>
        <v>req</v>
      </c>
      <c t="str" s="13" r="U9">
        <f>All!U12</f>
        <v/>
      </c>
      <c t="str" s="13" r="V9">
        <f>All!V12</f>
        <v/>
      </c>
      <c t="str" s="13" r="W9">
        <f>All!W12</f>
        <v>676339-59-6 </v>
      </c>
      <c t="str" s="13" r="X9">
        <f>All!X12</f>
        <v>no data</v>
      </c>
      <c t="str" s="13" r="Y9">
        <f>All!Y12</f>
        <v/>
      </c>
      <c t="str" s="13" r="Z9">
        <f>All!Z12</f>
        <v/>
      </c>
      <c t="str" s="11" r="AA9">
        <f>All!AA12</f>
        <v/>
      </c>
      <c t="str" s="31" r="AB9">
        <f>All!AB12</f>
        <v/>
      </c>
      <c t="str" s="15" r="AC9">
        <f>All!AC12</f>
        <v/>
      </c>
      <c t="str" s="11" r="AD9">
        <f>All!AD12</f>
        <v/>
      </c>
      <c t="str" s="11" r="AE9">
        <f>All!AE12</f>
        <v/>
      </c>
      <c t="str" s="11" r="AF9">
        <f>All!AF12</f>
        <v/>
      </c>
      <c t="str" s="12" r="AG9">
        <f>All!AG12</f>
        <v/>
      </c>
      <c t="str" s="12" r="AH9">
        <f>All!AH12</f>
        <v/>
      </c>
      <c t="str" s="12" r="AI9">
        <f>All!AI12</f>
        <v/>
      </c>
      <c t="str" s="12" r="AJ9">
        <f>All!AJ12</f>
        <v/>
      </c>
      <c t="str" s="12" r="AK9">
        <f>All!AK12</f>
        <v/>
      </c>
      <c t="str" s="13" r="AL9">
        <f>All!AL12</f>
        <v/>
      </c>
      <c t="str" s="13" r="AM9">
        <f>All!AM12</f>
        <v/>
      </c>
    </row>
    <row ht="41.25" r="10" customHeight="1">
      <c t="str" s="3" r="A10">
        <f>All!A14</f>
        <v>OSM-S-13</v>
      </c>
      <c t="str" s="13" r="B10">
        <f>All!B14</f>
        <v>PMY 21-1</v>
      </c>
      <c t="str" s="13" r="C10">
        <f>All!C14</f>
        <v>4-Me, acid</v>
      </c>
      <c s="13" r="D10"/>
      <c t="str" s="13" r="E10">
        <f>All!E14</f>
        <v/>
      </c>
      <c t="str" s="13" r="F10">
        <f>All!F14</f>
        <v>http://malaria.ourexperiment.org/uri/43</v>
      </c>
      <c t="str" s="13" r="G10">
        <f>All!G14</f>
        <v>https://www.chemspider.com/Chemical-Structure.662663.html</v>
      </c>
      <c t="str" s="13" r="H10">
        <f>All!H14</f>
        <v>200mg</v>
      </c>
      <c s="13" r="I10">
        <f>All!I14</f>
        <v>1</v>
      </c>
      <c t="str" s="13" r="J10">
        <f>All!J14</f>
        <v>InChI=1S/C14H15NO2/c1-9-4-6-12(7-5-9)15-10(2)8-13(11(15)3)14(16)17/h4-8H,1-3H3,(H,16,17)</v>
      </c>
      <c t="str" s="13" r="K10">
        <f>All!K14</f>
        <v>Cc1ccc(cc1)n1c(C)cc(c1C)C(=O)O</v>
      </c>
      <c t="str" s="13" r="L10">
        <f>All!L14</f>
        <v/>
      </c>
      <c s="13" r="M10">
        <f>All!M14</f>
        <v>227.27</v>
      </c>
      <c t="str" s="13" r="N10">
        <f>All!N14</f>
        <v/>
      </c>
      <c t="str" s="13" r="O10">
        <f>All!O14</f>
        <v>238-240 (decomposes)</v>
      </c>
      <c s="13" r="P10">
        <f>All!P14</f>
        <v>1</v>
      </c>
      <c t="str" s="13" r="Q10">
        <f>All!Q14</f>
        <v/>
      </c>
      <c t="str" s="13" r="R10">
        <f>All!R14</f>
        <v/>
      </c>
      <c t="str" s="13" r="S10">
        <f>All!S14</f>
        <v>ESI 228 M-H</v>
      </c>
      <c t="str" s="13" r="T10">
        <f>All!T14</f>
        <v>req</v>
      </c>
      <c t="str" s="13" r="U10">
        <f>All!U14</f>
        <v/>
      </c>
      <c t="str" s="13" r="V10">
        <f>All!V14</f>
        <v/>
      </c>
      <c t="str" s="13" r="W10">
        <f>All!W14</f>
        <v>3807-57-6</v>
      </c>
      <c t="str" s="13" r="X10">
        <f>All!X14</f>
        <v>no data</v>
      </c>
      <c t="str" s="13" r="Y10">
        <f>All!Y14</f>
        <v/>
      </c>
      <c t="str" s="13" r="Z10">
        <f>All!Z14</f>
        <v/>
      </c>
      <c t="str" s="11" r="AA10">
        <f>All!AA14</f>
        <v>70% at 120uM</v>
      </c>
      <c t="str" s="31" r="AB10">
        <f>All!AB14</f>
        <v/>
      </c>
      <c t="str" s="15" r="AC10">
        <f>All!AC14</f>
        <v/>
      </c>
      <c s="11" r="AD10">
        <f>All!AD14</f>
        <v>0</v>
      </c>
      <c s="11" r="AE10">
        <f>All!AE14</f>
        <v>0</v>
      </c>
      <c t="str" s="11" r="AF10">
        <f>All!AF14</f>
        <v/>
      </c>
      <c t="str" s="12" r="AG10">
        <f>All!AG14</f>
        <v/>
      </c>
      <c t="str" s="12" r="AH10">
        <f>All!AH14</f>
        <v/>
      </c>
      <c t="str" s="12" r="AI10">
        <f>All!AI14</f>
        <v/>
      </c>
      <c t="str" s="12" r="AJ10">
        <f>All!AJ14</f>
        <v/>
      </c>
      <c t="str" s="12" r="AK10">
        <f>All!AK14</f>
        <v/>
      </c>
      <c t="str" s="13" r="AL10">
        <f>All!AL14</f>
        <v/>
      </c>
      <c t="str" s="13" r="AM10">
        <f>All!AM14</f>
        <v/>
      </c>
    </row>
    <row ht="41.25" r="11" customHeight="1">
      <c t="str" s="3" r="A11">
        <f>All!A15</f>
        <v>OSM-S-14</v>
      </c>
      <c t="str" s="13" r="B11">
        <f>All!B15</f>
        <v>PMY 22-1</v>
      </c>
      <c t="str" s="13" r="C11">
        <f>All!C15</f>
        <v>4-CF3, acid</v>
      </c>
      <c s="13" r="D11"/>
      <c t="str" s="13" r="E11">
        <f>All!E15</f>
        <v/>
      </c>
      <c t="str" s="13" r="F11">
        <f>All!F15</f>
        <v>http://malaria.ourexperiment.org/uri/44</v>
      </c>
      <c t="str" s="13" r="G11">
        <f>All!G15</f>
        <v>not found</v>
      </c>
      <c t="str" s="13" r="H11">
        <f>All!H15</f>
        <v>200mg</v>
      </c>
      <c s="13" r="I11">
        <f>All!I15</f>
        <v>1</v>
      </c>
      <c t="str" s="13" r="J11">
        <f>All!J15</f>
        <v>InChI=1S/C14H12F3NO2/c1-8-7-12(13(19)20)9(2)18(8)11-5-3-10(4-6-11)14(15,16)17/h3-7H,1-2H3,(H,19,20)</v>
      </c>
      <c t="str" s="13" r="K11">
        <f>All!K15</f>
        <v>Cc1cc(c(C)n1c1ccc(cc1)C(F)(F)F)C(=O)O</v>
      </c>
      <c t="str" s="13" r="L11">
        <f>All!L15</f>
        <v/>
      </c>
      <c s="13" r="M11">
        <f>All!M15</f>
        <v>283.25</v>
      </c>
      <c t="str" s="13" r="N11">
        <f>All!N15</f>
        <v/>
      </c>
      <c t="str" s="13" r="O11">
        <f>All!O15</f>
        <v>241-242 (decomposes)</v>
      </c>
      <c s="13" r="P11">
        <f>All!P15</f>
        <v>1</v>
      </c>
      <c t="str" s="13" r="Q11">
        <f>All!Q15</f>
        <v/>
      </c>
      <c t="str" s="13" r="R11">
        <f>All!R15</f>
        <v/>
      </c>
      <c t="str" s="13" r="S11">
        <f>All!S15</f>
        <v>APCI  298 M+CH3 (methyl esterification in sample)</v>
      </c>
      <c t="str" s="13" r="T11">
        <f>All!T15</f>
        <v>req</v>
      </c>
      <c t="str" s="13" r="U11">
        <f>All!U15</f>
        <v/>
      </c>
      <c t="str" s="13" r="V11">
        <f>All!V15</f>
        <v/>
      </c>
      <c t="str" s="13" r="W11">
        <f>All!W15</f>
        <v>228087-13-6</v>
      </c>
      <c t="str" s="13" r="X11">
        <f>All!X15</f>
        <v>no data</v>
      </c>
      <c t="str" s="13" r="Y11">
        <f>All!Y15</f>
        <v/>
      </c>
      <c t="str" s="13" r="Z11">
        <f>All!Z15</f>
        <v/>
      </c>
      <c t="str" s="11" r="AA11">
        <f>All!AA15</f>
        <v>25% at 120uM</v>
      </c>
      <c t="str" s="31" r="AB11">
        <f>All!AB15</f>
        <v/>
      </c>
      <c t="str" s="15" r="AC11">
        <f>All!AC15</f>
        <v/>
      </c>
      <c s="11" r="AD11">
        <f>All!AD15</f>
        <v>0</v>
      </c>
      <c s="11" r="AE11">
        <f>All!AE15</f>
        <v>0</v>
      </c>
      <c t="str" s="11" r="AF11">
        <f>All!AF15</f>
        <v/>
      </c>
      <c t="str" s="12" r="AG11">
        <f>All!AG15</f>
        <v/>
      </c>
      <c t="str" s="12" r="AH11">
        <f>All!AH15</f>
        <v/>
      </c>
      <c t="str" s="12" r="AI11">
        <f>All!AI15</f>
        <v/>
      </c>
      <c t="str" s="12" r="AJ11">
        <f>All!AJ15</f>
        <v/>
      </c>
      <c t="str" s="12" r="AK11">
        <f>All!AK15</f>
        <v/>
      </c>
      <c t="str" s="13" r="AL11">
        <f>All!AL15</f>
        <v/>
      </c>
      <c t="str" s="13" r="AM11">
        <f>All!AM15</f>
        <v/>
      </c>
    </row>
    <row ht="41.25" r="12" customHeight="1">
      <c t="str" s="3" r="A12">
        <f>All!A20</f>
        <v>OSM-S-19</v>
      </c>
      <c t="str" s="13" r="B12">
        <f>All!B20</f>
        <v>PMY 31-5</v>
      </c>
      <c t="str" s="13" r="C12">
        <f>All!C20</f>
        <v>amide analogue of TCMDC-123812</v>
      </c>
      <c s="13" r="D12"/>
      <c t="str" s="13" r="E12">
        <f>All!E20</f>
        <v/>
      </c>
      <c t="str" s="13" r="F12">
        <f>All!F20</f>
        <v>http://malaria.ourexperiment.org/uri/8e</v>
      </c>
      <c t="str" s="13" r="G12">
        <f>All!G20</f>
        <v>not found</v>
      </c>
      <c t="str" s="13" r="H12">
        <f>All!H20</f>
        <v>20 mg</v>
      </c>
      <c s="13" r="I12">
        <f>All!I20</f>
        <v>1</v>
      </c>
      <c t="str" s="13" r="J12">
        <f>All!J20</f>
        <v>InChI=1S/C15H16FN3O2/c1-9-7-13(15(21)18-8-14(17)20)10(2)19(9)12-5-3-11(16)4-6-12/h3-7H,8H2,1-2H3,(H2,17,20)(H,18,21)</v>
      </c>
      <c t="str" s="13" r="K12">
        <f>All!K20</f>
        <v>Cc1cc(c(C)n1c1ccc(cc1)F)C(=NCC(=N)O)O</v>
      </c>
      <c t="str" s="13" r="L12">
        <f>All!L20</f>
        <v/>
      </c>
      <c s="13" r="M12">
        <f>All!M20</f>
        <v>289.3</v>
      </c>
      <c t="str" s="13" r="N12">
        <f>All!N20</f>
        <v>white powder</v>
      </c>
      <c t="str" s="13" r="O12">
        <f>All!O20</f>
        <v>193-195</v>
      </c>
      <c s="13" r="P12">
        <f>All!P20</f>
        <v>1</v>
      </c>
      <c t="str" s="13" r="Q12">
        <f>All!Q20</f>
        <v/>
      </c>
      <c t="str" s="13" r="R12">
        <f>All!R20</f>
        <v/>
      </c>
      <c t="str" s="13" r="S12">
        <f>All!S20</f>
        <v>ESI 311 M+Na</v>
      </c>
      <c t="str" s="13" r="T12">
        <f>All!T20</f>
        <v>req</v>
      </c>
      <c t="str" s="13" r="U12">
        <f>All!U20</f>
        <v/>
      </c>
      <c t="str" s="13" r="V12">
        <f>All!V20</f>
        <v/>
      </c>
      <c t="str" s="13" r="W12">
        <f>All!W20</f>
        <v/>
      </c>
      <c s="13" r="X12">
        <f>All!X20</f>
        <v>1</v>
      </c>
      <c t="str" s="13" r="Y12">
        <f>All!Y20</f>
        <v/>
      </c>
      <c s="13" r="Z12">
        <f>All!Z20</f>
        <v>1.01</v>
      </c>
      <c t="str" s="11" r="AA12">
        <f>All!AA20</f>
        <v>25-80% at 80 uM</v>
      </c>
      <c t="str" s="31" r="AB12">
        <f>All!AB20</f>
        <v>&gt;1000</v>
      </c>
      <c t="str" s="15" r="AC12">
        <f>All!AC20</f>
        <v>&gt;5000</v>
      </c>
      <c t="str" s="11" r="AD12">
        <f>All!AD20</f>
        <v/>
      </c>
      <c t="str" s="11" r="AE12">
        <f>All!AE20</f>
        <v/>
      </c>
      <c t="str" s="11" r="AF12">
        <f>All!AF20</f>
        <v/>
      </c>
      <c t="str" s="12" r="AG12">
        <f>All!AG20</f>
        <v/>
      </c>
      <c t="str" s="12" r="AH12">
        <f>All!AH20</f>
        <v/>
      </c>
      <c t="str" s="12" r="AI12">
        <f>All!AI20</f>
        <v/>
      </c>
      <c t="str" s="12" r="AJ12">
        <f>All!AJ20</f>
        <v/>
      </c>
      <c t="str" s="12" r="AK12">
        <f>All!AK20</f>
        <v/>
      </c>
      <c t="str" s="13" r="AL12">
        <f>All!AL20</f>
        <v/>
      </c>
      <c t="str" s="13" r="AM12">
        <f>All!AM20</f>
        <v/>
      </c>
    </row>
    <row ht="41.25" r="13" customHeight="1">
      <c t="str" s="3" r="A13">
        <f>All!A22</f>
        <v>OSM-S-21</v>
      </c>
      <c t="str" s="13" r="B13">
        <f>All!B22</f>
        <v>PMY 34-1</v>
      </c>
      <c t="str" s="13" r="C13">
        <f>All!C22</f>
        <v>amide analogue of TCMDC-123794</v>
      </c>
      <c s="13" r="D13"/>
      <c t="str" s="13" r="E13">
        <f>All!E22</f>
        <v/>
      </c>
      <c t="str" s="13" r="F13">
        <f>All!F22</f>
        <v>http://malaria.ourexperiment.org/uri/8f</v>
      </c>
      <c t="str" s="13" r="G13">
        <f>All!G22</f>
        <v>not found</v>
      </c>
      <c t="str" s="13" r="H13">
        <f>All!H22</f>
        <v>140 mg</v>
      </c>
      <c s="13" r="I13">
        <f>All!I22</f>
        <v>1</v>
      </c>
      <c t="str" s="13" r="J13">
        <f>All!J22</f>
        <v>InChI=1S/C26H26FN5O3/c1-16-14-22(17(2)31(16)20-12-10-19(27)11-13-20)25(34)28-15-23(33)29-24-18(3)30(4)32(26(24)35)21-8-6-5-7-9-21/h5-14H,15H2,1-4H3,(H,28,34)(H,29,33)</v>
      </c>
      <c t="str" s="13" r="K13">
        <f>All!K22</f>
        <v>Cc1cc(c(C)n1c1ccc(cc1)F)C(=NCC(=Nc1c(C)n(C)n(c2ccccc2)c1=O)O)O</v>
      </c>
      <c t="str" s="13" r="L13">
        <f>All!L22</f>
        <v/>
      </c>
      <c s="13" r="M13">
        <f>All!M22</f>
        <v>475.51</v>
      </c>
      <c t="str" s="13" r="N13">
        <f>All!N22</f>
        <v>yellow powder</v>
      </c>
      <c t="str" s="13" r="O13">
        <f>All!O22</f>
        <v/>
      </c>
      <c s="13" r="P13">
        <f>All!P22</f>
        <v>1</v>
      </c>
      <c t="str" s="13" r="Q13">
        <f>All!Q22</f>
        <v/>
      </c>
      <c t="str" s="13" r="R13">
        <f>All!R22</f>
        <v/>
      </c>
      <c t="str" s="13" r="S13">
        <f>All!S22</f>
        <v>ESI 498 M+Na</v>
      </c>
      <c t="str" s="13" r="T13">
        <f>All!T22</f>
        <v>req</v>
      </c>
      <c t="str" s="13" r="U13">
        <f>All!U22</f>
        <v/>
      </c>
      <c t="str" s="13" r="V13">
        <f>All!V22</f>
        <v/>
      </c>
      <c t="str" s="13" r="W13">
        <f>All!W22</f>
        <v/>
      </c>
      <c s="13" r="X13">
        <f>All!X22</f>
        <v>1</v>
      </c>
      <c t="str" s="13" r="Y13">
        <f>All!Y22</f>
        <v/>
      </c>
      <c s="13" r="Z13">
        <f>All!Z22</f>
        <v>1.36</v>
      </c>
      <c t="str" s="11" r="AA13">
        <f>All!AA22</f>
        <v>31000 to 100% 80 uM</v>
      </c>
      <c t="str" s="31" r="AB13">
        <f>All!AB22</f>
        <v>&gt;1000</v>
      </c>
      <c t="str" s="15" r="AC13">
        <f>All!AC22</f>
        <v>&gt;5000</v>
      </c>
      <c t="str" s="11" r="AD13">
        <f>All!AD22</f>
        <v/>
      </c>
      <c t="str" s="11" r="AE13">
        <f>All!AE22</f>
        <v/>
      </c>
      <c t="str" s="11" r="AF13">
        <f>All!AF22</f>
        <v/>
      </c>
      <c t="str" s="12" r="AG13">
        <f>All!AG22</f>
        <v/>
      </c>
      <c t="str" s="12" r="AH13">
        <f>All!AH22</f>
        <v/>
      </c>
      <c t="str" s="12" r="AI13">
        <f>All!AI22</f>
        <v/>
      </c>
      <c t="str" s="12" r="AJ13">
        <f>All!AJ22</f>
        <v/>
      </c>
      <c t="str" s="12" r="AK13">
        <f>All!AK22</f>
        <v/>
      </c>
      <c t="str" s="13" r="AL13">
        <f>All!AL22</f>
        <v/>
      </c>
      <c t="str" s="13" r="AM13">
        <f>All!AM22</f>
        <v/>
      </c>
    </row>
    <row ht="41.25" r="14" customHeight="1">
      <c t="str" s="3" r="A14">
        <f>All!A29</f>
        <v>OSM-S-28</v>
      </c>
      <c t="str" s="13" r="B14">
        <f>All!B29</f>
        <v>LMW 4-1</v>
      </c>
      <c t="str" s="13" r="C14">
        <f>All!C29</f>
        <v>4-H, aldehyde</v>
      </c>
      <c s="13" r="D14"/>
      <c t="str" s="13" r="E14">
        <f>All!E29</f>
        <v/>
      </c>
      <c t="str" s="13" r="F14">
        <f>All!F29</f>
        <v>http://malaria.ourexperiment.org/uri/4d</v>
      </c>
      <c t="str" s="13" r="G14">
        <f>All!G29</f>
        <v>https://www.chemspider.com/Chemical-Structure.59886.html</v>
      </c>
      <c t="str" s="13" r="H14">
        <f>All!H29</f>
        <v>g</v>
      </c>
      <c s="13" r="I14">
        <f>All!I29</f>
        <v>1</v>
      </c>
      <c t="str" s="13" r="J14">
        <f>All!J29</f>
        <v>InChI=1S/C13H13NO/c1-10-8-12(9-15)11(2)14(10)13-6-4-3-5-7-13/h3-9H,1-2H3</v>
      </c>
      <c t="str" s="13" r="K14">
        <f>All!K29</f>
        <v>Cc1cc(C=O)c(C)n1c1ccccc1</v>
      </c>
      <c t="str" s="13" r="L14">
        <f>All!L29</f>
        <v/>
      </c>
      <c s="13" r="M14">
        <f>All!M29</f>
        <v>199.24</v>
      </c>
      <c t="str" s="13" r="N14">
        <f>All!N29</f>
        <v/>
      </c>
      <c t="str" s="13" r="O14">
        <f>All!O29</f>
        <v>88-89</v>
      </c>
      <c s="13" r="P14">
        <f>All!P29</f>
        <v>1</v>
      </c>
      <c s="13" r="Q14">
        <f>All!Q29</f>
        <v>1</v>
      </c>
      <c t="str" s="13" r="R14">
        <f>All!R29</f>
        <v/>
      </c>
      <c t="str" s="13" r="S14">
        <f>All!S29</f>
        <v>ESI 200 M+H</v>
      </c>
      <c t="str" s="13" r="T14">
        <f>All!T29</f>
        <v/>
      </c>
      <c t="str" s="13" r="U14">
        <f>All!U29</f>
        <v/>
      </c>
      <c s="13" r="V14">
        <f>All!V29</f>
        <v>1</v>
      </c>
      <c t="str" s="13" r="W14">
        <f>All!W29</f>
        <v>83-18-1 </v>
      </c>
      <c t="str" s="13" r="X14">
        <f>All!X29</f>
        <v>http://dx.doi.org/10.1002/cmdc.200600026</v>
      </c>
      <c t="str" s="13" r="Y14">
        <f>All!Y29</f>
        <v/>
      </c>
      <c t="str" s="13" r="Z14">
        <f>All!Z29</f>
        <v/>
      </c>
      <c t="str" s="11" r="AA14">
        <f>All!AA29</f>
        <v>55% at 120um</v>
      </c>
      <c t="str" s="31" r="AB14">
        <f>All!AB29</f>
        <v/>
      </c>
      <c t="str" s="15" r="AC14">
        <f>All!AC29</f>
        <v/>
      </c>
      <c t="str" s="11" r="AD14">
        <f>All!AD29</f>
        <v>80% at 120um</v>
      </c>
      <c s="11" r="AE14">
        <f>All!AE29</f>
        <v>0.25</v>
      </c>
      <c t="str" s="11" r="AF14">
        <f>All!AF29</f>
        <v/>
      </c>
      <c t="str" s="12" r="AG14">
        <f>All!AG29</f>
        <v/>
      </c>
      <c t="str" s="12" r="AH14">
        <f>All!AH29</f>
        <v/>
      </c>
      <c t="str" s="12" r="AI14">
        <f>All!AI29</f>
        <v/>
      </c>
      <c t="str" s="12" r="AJ14">
        <f>All!AJ29</f>
        <v/>
      </c>
      <c t="str" s="12" r="AK14">
        <f>All!AK29</f>
        <v/>
      </c>
      <c t="str" s="13" r="AL14">
        <f>All!AL29</f>
        <v/>
      </c>
      <c t="str" s="13" r="AM14">
        <f>All!AM29</f>
        <v/>
      </c>
    </row>
    <row ht="41.25" r="15" customHeight="1">
      <c t="str" s="3" r="A15">
        <f>All!A30</f>
        <v>OSM-S-29</v>
      </c>
      <c t="str" s="13" r="B15">
        <f>All!B30</f>
        <v>LMW 5-1</v>
      </c>
      <c t="str" s="13" r="C15">
        <f>All!C30</f>
        <v>4-Me, aldehyde</v>
      </c>
      <c s="13" r="D15"/>
      <c t="str" s="13" r="E15">
        <f>All!E30</f>
        <v/>
      </c>
      <c t="str" s="13" r="F15">
        <f>All!F30</f>
        <v>http://malaria.ourexperiment.org/uri/4e</v>
      </c>
      <c t="str" s="13" r="G15">
        <f>All!G30</f>
        <v>https://www.chemspider.com/Chemical-Structure.714789.html</v>
      </c>
      <c t="str" s="13" r="H15">
        <f>All!H30</f>
        <v>g</v>
      </c>
      <c s="13" r="I15">
        <f>All!I30</f>
        <v>1</v>
      </c>
      <c t="str" s="13" r="J15">
        <f>All!J30</f>
        <v>InChI=1S/C14H15NO/c1-10-4-6-14(7-5-10)15-11(2)8-13(9-16)12(15)3/h4-9H,1-3H3</v>
      </c>
      <c t="str" s="13" r="K15">
        <f>All!K30</f>
        <v>Cc1ccc(cc1)n1c(C)cc(C=O)c1C</v>
      </c>
      <c t="str" s="13" r="L15">
        <f>All!L30</f>
        <v/>
      </c>
      <c s="13" r="M15">
        <f>All!M30</f>
        <v>213.28</v>
      </c>
      <c t="str" s="13" r="N15">
        <f>All!N30</f>
        <v/>
      </c>
      <c t="str" s="13" r="O15">
        <f>All!O30</f>
        <v>109-110</v>
      </c>
      <c s="13" r="P15">
        <f>All!P30</f>
        <v>1</v>
      </c>
      <c s="13" r="Q15">
        <f>All!Q30</f>
        <v>1</v>
      </c>
      <c t="str" s="13" r="R15">
        <f>All!R30</f>
        <v/>
      </c>
      <c t="str" s="13" r="S15">
        <f>All!S30</f>
        <v>ESI 214 M+H</v>
      </c>
      <c t="str" s="13" r="T15">
        <f>All!T30</f>
        <v/>
      </c>
      <c t="str" s="13" r="U15">
        <f>All!U30</f>
        <v/>
      </c>
      <c s="13" r="V15">
        <f>All!V30</f>
        <v>1</v>
      </c>
      <c t="str" s="13" r="W15">
        <f>All!W30</f>
        <v>327060-71-9 </v>
      </c>
      <c t="str" s="13" r="X15">
        <f>All!X30</f>
        <v>http://dx.doi.org/10.1002/cmdc.200600026</v>
      </c>
      <c t="str" s="13" r="Y15">
        <f>All!Y30</f>
        <v/>
      </c>
      <c t="str" s="13" r="Z15">
        <f>All!Z30</f>
        <v/>
      </c>
      <c t="str" s="11" r="AA15">
        <f>All!AA30</f>
        <v>Hook over - question of solubility/crystals</v>
      </c>
      <c t="str" s="31" r="AB15">
        <f>All!AB30</f>
        <v/>
      </c>
      <c t="str" s="15" r="AC15">
        <f>All!AC30</f>
        <v/>
      </c>
      <c t="str" s="11" r="AD15">
        <f>All!AD30</f>
        <v>Hook over - question of solubility/crystals</v>
      </c>
      <c t="str" s="11" r="AE15">
        <f>All!AE30</f>
        <v>Hook over - question of solubility/crystals</v>
      </c>
      <c t="str" s="11" r="AF15">
        <f>All!AF30</f>
        <v/>
      </c>
      <c t="str" s="12" r="AG15">
        <f>All!AG30</f>
        <v/>
      </c>
      <c t="str" s="12" r="AH15">
        <f>All!AH30</f>
        <v/>
      </c>
      <c t="str" s="12" r="AI15">
        <f>All!AI30</f>
        <v/>
      </c>
      <c t="str" s="12" r="AJ15">
        <f>All!AJ30</f>
        <v/>
      </c>
      <c t="str" s="12" r="AK15">
        <f>All!AK30</f>
        <v/>
      </c>
      <c t="str" s="13" r="AL15">
        <f>All!AL30</f>
        <v/>
      </c>
      <c t="str" s="13" r="AM15">
        <f>All!AM30</f>
        <v/>
      </c>
    </row>
    <row ht="41.25" r="16" customHeight="1">
      <c t="str" s="3" r="A16">
        <f>All!A31</f>
        <v>OSM-S-30</v>
      </c>
      <c t="str" s="13" r="B16">
        <f>All!B31</f>
        <v>LMW 6-1</v>
      </c>
      <c t="str" s="13" r="C16">
        <f>All!C31</f>
        <v>4-Me, ethyl ester</v>
      </c>
      <c s="13" r="D16"/>
      <c t="str" s="13" r="E16">
        <f>All!E31</f>
        <v/>
      </c>
      <c t="str" s="13" r="F16">
        <f>All!F31</f>
        <v>http://malaria.ourexperiment.org/uri/4f</v>
      </c>
      <c t="str" s="13" r="G16">
        <f>All!G31</f>
        <v>https://www.chemspider.com/Chemical-Structure.27420182.html</v>
      </c>
      <c t="str" s="13" r="H16">
        <f>All!H31</f>
        <v>g</v>
      </c>
      <c s="13" r="I16">
        <f>All!I31</f>
        <v>1</v>
      </c>
      <c t="str" s="13" r="J16">
        <f>All!J31</f>
        <v>InChI=1S/C16H19NO2/c1-5-19-16(18)15-10-12(3)17(13(15)4)14-8-6-11(2)7-9-14/h6-10H,5H2,1-4H3</v>
      </c>
      <c t="str" s="13" r="K16">
        <f>All!K31</f>
        <v>CCOC(=O)c1cc(C)n(c1C)c1ccc(C)cc1</v>
      </c>
      <c t="str" s="13" r="L16">
        <f>All!L31</f>
        <v/>
      </c>
      <c s="13" r="M16">
        <f>All!M31</f>
        <v>257.32</v>
      </c>
      <c t="str" s="13" r="N16">
        <f>All!N31</f>
        <v/>
      </c>
      <c t="str" s="13" r="O16">
        <f>All!O31</f>
        <v>60-62</v>
      </c>
      <c s="13" r="P16">
        <f>All!P31</f>
        <v>1</v>
      </c>
      <c s="13" r="Q16">
        <f>All!Q31</f>
        <v>1</v>
      </c>
      <c t="str" s="13" r="R16">
        <f>All!R31</f>
        <v/>
      </c>
      <c t="str" s="13" r="S16">
        <f>All!S31</f>
        <v>APCI 258 M+H</v>
      </c>
      <c t="str" s="13" r="T16">
        <f>All!T31</f>
        <v>req</v>
      </c>
      <c t="str" s="13" r="U16">
        <f>All!U31</f>
        <v/>
      </c>
      <c s="13" r="V16">
        <f>All!V31</f>
        <v>1</v>
      </c>
      <c t="str" s="13" r="W16">
        <f>All!W31</f>
        <v>861582-97-0 </v>
      </c>
      <c t="str" s="13" r="X16">
        <f>All!X31</f>
        <v>Some new pyrrole-aldehydes substituted on the nitrogen, and on oxindole-aldehydes. Berichte der Deutschen Chemischen Gesellschaft [Abteilung] B: Abhandlungen (1923), 56B, 2368-78.</v>
      </c>
      <c t="str" s="13" r="Y16">
        <f>All!Y31</f>
        <v/>
      </c>
      <c t="str" s="13" r="Z16">
        <f>All!Z31</f>
        <v/>
      </c>
      <c t="str" s="11" r="AA16">
        <f>All!AA31</f>
        <v>85% at 120uM</v>
      </c>
      <c t="str" s="31" r="AB16">
        <f>All!AB31</f>
        <v/>
      </c>
      <c t="str" s="15" r="AC16">
        <f>All!AC31</f>
        <v/>
      </c>
      <c t="str" s="11" r="AD16">
        <f>All!AD31</f>
        <v>50% at 120uM</v>
      </c>
      <c s="11" r="AE16">
        <f>All!AE31</f>
        <v>0</v>
      </c>
      <c t="str" s="11" r="AF16">
        <f>All!AF31</f>
        <v/>
      </c>
      <c t="str" s="12" r="AG16">
        <f>All!AG31</f>
        <v/>
      </c>
      <c t="str" s="12" r="AH16">
        <f>All!AH31</f>
        <v/>
      </c>
      <c t="str" s="12" r="AI16">
        <f>All!AI31</f>
        <v/>
      </c>
      <c t="str" s="12" r="AJ16">
        <f>All!AJ31</f>
        <v/>
      </c>
      <c t="str" s="12" r="AK16">
        <f>All!AK31</f>
        <v/>
      </c>
      <c t="str" s="13" r="AL16">
        <f>All!AL31</f>
        <v/>
      </c>
      <c t="str" s="13" r="AM16">
        <f>All!AM31</f>
        <v/>
      </c>
    </row>
    <row ht="41.25" r="17" customHeight="1">
      <c t="str" s="3" r="A17">
        <f>All!A32</f>
        <v>OSM-S-31</v>
      </c>
      <c t="str" s="13" r="B17">
        <f>All!B32</f>
        <v>LMW 8-1</v>
      </c>
      <c t="str" s="13" r="C17">
        <f>All!C32</f>
        <v>4-H, ethyl ester</v>
      </c>
      <c s="13" r="D17"/>
      <c t="str" s="13" r="E17">
        <f>All!E32</f>
        <v/>
      </c>
      <c t="str" s="13" r="F17">
        <f>All!F32</f>
        <v>http://malaria.ourexperiment.org/uri/50</v>
      </c>
      <c t="str" s="13" r="G17">
        <f>All!G32</f>
        <v>https://www.chemspider.com/Chemical-Structure.2023706.html</v>
      </c>
      <c t="str" s="13" r="H17">
        <f>All!H32</f>
        <v>g</v>
      </c>
      <c s="13" r="I17">
        <f>All!I32</f>
        <v>1</v>
      </c>
      <c t="str" s="13" r="J17">
        <f>All!J32</f>
        <v>InChI=1S/C15H17NO2/c1-4-18-15(17)14-10-11(2)16(12(14)3)13-8-6-5-7-9-13/h5-10H,4H2,1-3H3</v>
      </c>
      <c t="str" s="13" r="K17">
        <f>All!K32</f>
        <v>CCOC(=O)c1cc(C)n(c1C)c1ccccc1</v>
      </c>
      <c t="str" s="13" r="L17">
        <f>All!L32</f>
        <v/>
      </c>
      <c s="13" r="M17">
        <f>All!M32</f>
        <v>243.3</v>
      </c>
      <c t="str" s="13" r="N17">
        <f>All!N32</f>
        <v>low melting solid</v>
      </c>
      <c t="str" s="13" r="O17">
        <f>All!O32</f>
        <v>-</v>
      </c>
      <c s="13" r="P17">
        <f>All!P32</f>
        <v>1</v>
      </c>
      <c s="13" r="Q17">
        <f>All!Q32</f>
        <v>1</v>
      </c>
      <c t="str" s="13" r="R17">
        <f>All!R32</f>
        <v/>
      </c>
      <c t="str" s="13" r="S17">
        <f>All!S32</f>
        <v>APCI 244 M+H</v>
      </c>
      <c t="str" s="13" r="T17">
        <f>All!T32</f>
        <v/>
      </c>
      <c t="str" s="13" r="U17">
        <f>All!U32</f>
        <v/>
      </c>
      <c s="13" r="V17">
        <f>All!V32</f>
        <v>1</v>
      </c>
      <c t="str" s="13" r="W17">
        <f>All!W32</f>
        <v>76546-68-4 </v>
      </c>
      <c t="str" s="13" r="X17">
        <f>All!X32</f>
        <v>http://dx.doi.org/10.1016/0040-4020(80)80102-5</v>
      </c>
      <c t="str" s="13" r="Y17">
        <f>All!Y32</f>
        <v/>
      </c>
      <c t="str" s="13" r="Z17">
        <f>All!Z32</f>
        <v/>
      </c>
      <c t="str" s="11" r="AA17">
        <f>All!AA32</f>
        <v>80% at 120uM</v>
      </c>
      <c t="str" s="31" r="AB17">
        <f>All!AB32</f>
        <v/>
      </c>
      <c t="str" s="15" r="AC17">
        <f>All!AC32</f>
        <v/>
      </c>
      <c s="11" r="AD17">
        <f>All!AD32</f>
        <v>0</v>
      </c>
      <c s="11" r="AE17">
        <f>All!AE32</f>
        <v>0</v>
      </c>
      <c t="str" s="11" r="AF17">
        <f>All!AF32</f>
        <v/>
      </c>
      <c t="str" s="12" r="AG17">
        <f>All!AG32</f>
        <v/>
      </c>
      <c t="str" s="12" r="AH17">
        <f>All!AH32</f>
        <v/>
      </c>
      <c t="str" s="12" r="AI17">
        <f>All!AI32</f>
        <v/>
      </c>
      <c t="str" s="12" r="AJ17">
        <f>All!AJ32</f>
        <v/>
      </c>
      <c t="str" s="12" r="AK17">
        <f>All!AK32</f>
        <v/>
      </c>
      <c t="str" s="13" r="AL17">
        <f>All!AL32</f>
        <v/>
      </c>
      <c t="str" s="13" r="AM17">
        <f>All!AM32</f>
        <v/>
      </c>
    </row>
    <row ht="41.25" r="18" customHeight="1">
      <c t="str" s="13" r="A18">
        <f>All!A33</f>
        <v>OSM-S-32</v>
      </c>
      <c t="str" s="13" r="B18">
        <f>All!B33</f>
        <v>LMW 9-1</v>
      </c>
      <c t="str" s="13" r="C18">
        <f>All!C33</f>
        <v>4-CF3, ethyl ester</v>
      </c>
      <c s="13" r="D18"/>
      <c t="str" s="13" r="E18">
        <f>All!E33</f>
        <v/>
      </c>
      <c t="str" s="13" r="F18">
        <f>All!F33</f>
        <v>http://malaria.ourexperiment.org/uri/51</v>
      </c>
      <c t="str" s="13" r="G18">
        <f>All!G33</f>
        <v>https://www.chemspider.com/Chemical-Structure.26282671.html</v>
      </c>
      <c t="str" s="13" r="H18">
        <f>All!H33</f>
        <v>g</v>
      </c>
      <c s="13" r="I18">
        <f>All!I33</f>
        <v>1</v>
      </c>
      <c t="str" s="13" r="J18">
        <f>All!J33</f>
        <v>InChI=1S/C16H16F3NO2/c1-4-22-15(21)14-9-10(2)20(11(14)3)13-7-5-12(6-8-13)16(17,18)19/h5-9H,4H2,1-3H3</v>
      </c>
      <c t="str" s="13" r="K18">
        <f>All!K33</f>
        <v>CCOC(=O)c1cc(C)n(c1C)c1ccc(cc1)C(F)(F)F</v>
      </c>
      <c t="str" s="13" r="L18">
        <f>All!L33</f>
        <v/>
      </c>
      <c s="13" r="M18">
        <f>All!M33</f>
        <v>311.3</v>
      </c>
      <c t="str" s="13" r="N18">
        <f>All!N33</f>
        <v/>
      </c>
      <c t="str" s="13" r="O18">
        <f>All!O33</f>
        <v>67-68</v>
      </c>
      <c s="13" r="P18">
        <f>All!P33</f>
        <v>1</v>
      </c>
      <c s="13" r="Q18">
        <f>All!Q33</f>
        <v>1</v>
      </c>
      <c t="str" s="13" r="R18">
        <f>All!R33</f>
        <v/>
      </c>
      <c t="str" s="13" r="S18">
        <f>All!S33</f>
        <v>APCI 312 M+H</v>
      </c>
      <c t="str" s="13" r="T18">
        <f>All!T33</f>
        <v/>
      </c>
      <c t="str" s="13" r="U18">
        <f>All!U33</f>
        <v/>
      </c>
      <c s="13" r="V18">
        <f>All!V33</f>
        <v>1</v>
      </c>
      <c t="str" s="13" r="W18">
        <f>All!W33</f>
        <v>773136-98-4 </v>
      </c>
      <c t="str" s="13" r="X18">
        <f>All!X33</f>
        <v>no data</v>
      </c>
      <c t="str" s="13" r="Y18">
        <f>All!Y33</f>
        <v/>
      </c>
      <c t="str" s="13" r="Z18">
        <f>All!Z33</f>
        <v/>
      </c>
      <c t="str" s="11" r="AA18">
        <f>All!AA33</f>
        <v>85% at 120uM</v>
      </c>
      <c t="str" s="31" r="AB18">
        <f>All!AB33</f>
        <v/>
      </c>
      <c t="str" s="15" r="AC18">
        <f>All!AC33</f>
        <v/>
      </c>
      <c t="str" s="11" r="AD18">
        <f>All!AD33</f>
        <v>20% at 120um</v>
      </c>
      <c s="11" r="AE18">
        <f>All!AE33</f>
        <v>0.75</v>
      </c>
      <c t="str" s="11" r="AF18">
        <f>All!AF33</f>
        <v/>
      </c>
      <c t="str" s="12" r="AG18">
        <f>All!AG33</f>
        <v/>
      </c>
      <c t="str" s="12" r="AH18">
        <f>All!AH33</f>
        <v/>
      </c>
      <c t="str" s="12" r="AI18">
        <f>All!AI33</f>
        <v/>
      </c>
      <c t="str" s="12" r="AJ18">
        <f>All!AJ33</f>
        <v/>
      </c>
      <c t="str" s="12" r="AK18">
        <f>All!AK33</f>
        <v/>
      </c>
      <c t="str" s="13" r="AL18">
        <f>All!AL33</f>
        <v/>
      </c>
      <c t="str" s="13" r="AM18">
        <f>All!AM33</f>
        <v/>
      </c>
    </row>
    <row ht="41.25" r="19" customHeight="1">
      <c t="str" s="3" r="A19">
        <f>All!A37</f>
        <v>OSM-S-36</v>
      </c>
      <c t="str" s="13" r="B19">
        <f>All!B37</f>
        <v>ZYH 4-2/4-3</v>
      </c>
      <c t="str" s="13" r="C19">
        <f>All!C37</f>
        <v>3,5-CF3 aldehyde</v>
      </c>
      <c s="13" r="D19"/>
      <c t="str" s="13" r="E19">
        <f>All!E37</f>
        <v/>
      </c>
      <c t="str" s="13" r="F19">
        <f>All!F37</f>
        <v>http://malaria.ourexperiment.org/near_neighbours/1140/Preparation_of_25dimethyl135bistrifluoromethylphenyl1Hpyrrole3carbaldehyde_ZYH_42.html</v>
      </c>
      <c t="str" s="13" r="G19">
        <f>All!G37</f>
        <v>not found</v>
      </c>
      <c t="str" s="13" r="H19">
        <f>All!H37</f>
        <v>1 g</v>
      </c>
      <c s="13" r="I19">
        <f>All!I37</f>
        <v>0</v>
      </c>
      <c t="str" s="13" r="J19">
        <f>All!J37</f>
        <v>InChI=1S/C15H11F6NO/c1-8-3-10(7-23)9(2)22(8)13-5-11(14(16,17)18)4-12(6-13)15(19,20)21/h3-7H,1-2H3</v>
      </c>
      <c t="str" s="13" r="K19">
        <f>All!K37</f>
        <v>Cc1cc(C=O)c(C)n1c1cc(cc(c1)C(F)(F)F)C(F)(F)F</v>
      </c>
      <c t="str" s="13" r="L19">
        <f>All!L37</f>
        <v/>
      </c>
      <c s="13" r="M19">
        <f>All!M37</f>
        <v>335.24</v>
      </c>
      <c t="str" s="13" r="N19">
        <f>All!N37</f>
        <v>brown powder</v>
      </c>
      <c t="str" s="13" r="O19">
        <f>All!O37</f>
        <v>95-96</v>
      </c>
      <c s="13" r="P19">
        <f>All!P37</f>
        <v>1</v>
      </c>
      <c s="13" r="Q19">
        <f>All!Q37</f>
        <v>1</v>
      </c>
      <c s="13" r="R19">
        <f>All!R37</f>
        <v>1</v>
      </c>
      <c t="str" s="13" r="S19">
        <f>All!S37</f>
        <v>ESI 305 M-COH ?</v>
      </c>
      <c t="str" s="13" r="T19">
        <f>All!T37</f>
        <v>ESI 336.08190 M+H</v>
      </c>
      <c t="str" s="13" r="U19">
        <f>All!U37</f>
        <v/>
      </c>
      <c s="13" r="V19">
        <f>All!V37</f>
        <v>1</v>
      </c>
      <c t="str" s="13" r="W19">
        <f>All!W37</f>
        <v/>
      </c>
      <c s="13" r="X19">
        <f>All!X37</f>
        <v>1</v>
      </c>
      <c t="str" s="13" r="Y19">
        <f>All!Y37</f>
        <v/>
      </c>
      <c t="str" s="13" r="Z19">
        <f>All!Z37</f>
        <v/>
      </c>
      <c t="str" s="11" r="AA19">
        <f>All!AA37</f>
        <v/>
      </c>
      <c t="str" s="31" r="AB19">
        <f>All!AB37</f>
        <v/>
      </c>
      <c t="str" s="15" r="AC19">
        <f>All!AC37</f>
        <v/>
      </c>
      <c t="str" s="11" r="AD19">
        <f>All!AD37</f>
        <v/>
      </c>
      <c t="str" s="11" r="AE19">
        <f>All!AE37</f>
        <v/>
      </c>
      <c t="str" s="11" r="AF19">
        <f>All!AF37</f>
        <v/>
      </c>
      <c t="str" s="12" r="AG19">
        <f>All!AG37</f>
        <v/>
      </c>
      <c t="str" s="12" r="AH19">
        <f>All!AH37</f>
        <v/>
      </c>
      <c t="str" s="12" r="AI19">
        <f>All!AI37</f>
        <v/>
      </c>
      <c t="str" s="12" r="AJ19">
        <f>All!AJ37</f>
        <v/>
      </c>
      <c t="str" s="12" r="AK19">
        <f>All!AK37</f>
        <v/>
      </c>
      <c t="str" s="13" r="AL19">
        <f>All!AL37</f>
        <v/>
      </c>
      <c t="str" s="13" r="AM19">
        <f>All!AM37</f>
        <v/>
      </c>
    </row>
    <row ht="41.25" r="20" customHeight="1">
      <c t="str" s="3" r="A20">
        <f>All!A39</f>
        <v>OSM-S-38</v>
      </c>
      <c t="str" s="13" r="B20">
        <f>All!B39</f>
        <v>ZYH 6-1/6-2</v>
      </c>
      <c t="str" s="13" r="C20">
        <f>All!C39</f>
        <v>4-CF3, aryl near neighbour</v>
      </c>
      <c s="13" r="D20"/>
      <c t="str" s="13" r="E20">
        <f>All!E39</f>
        <v/>
      </c>
      <c t="str" s="13" r="F20">
        <f>All!F39</f>
        <v>http://malaria.ourexperiment.org/near_neighbours/1167/Synthesis_of_ptrifluoromethyl_arylpyrrole_based_nearneighbour_analogue__ZYH_61.html</v>
      </c>
      <c t="str" s="13" r="G20">
        <f>All!G39</f>
        <v>not found</v>
      </c>
      <c t="str" s="13" r="H20">
        <f>All!H39</f>
        <v>400 mg</v>
      </c>
      <c s="13" r="I20">
        <f>All!I39</f>
        <v>1</v>
      </c>
      <c t="str" s="13" r="J20">
        <f>All!J39</f>
        <v>InChI=1S/C23H18F3N3OS/c1-14-12-16(15(2)29(14)19-10-8-17(9-11-19)23(24,25)26)13-20-21(30)28-22(31-20)27-18-6-4-3-5-7-18/h3-13H,1-2H3,(H,27,28,30)/b20-13-</v>
      </c>
      <c t="str" s="13" r="K20">
        <f>All!K39</f>
        <v>Cc1cc(/C=C\2/C(=NC(=Nc3ccccc3)S2)O)c(C)n1c1ccc(cc1)C(F)(F)F</v>
      </c>
      <c t="str" s="13" r="L20">
        <f>All!L39</f>
        <v/>
      </c>
      <c s="13" r="M20">
        <f>All!M39</f>
        <v>441.48</v>
      </c>
      <c t="str" s="13" r="N20">
        <f>All!N39</f>
        <v>yellow powder</v>
      </c>
      <c t="str" s="13" r="O20">
        <f>All!O39</f>
        <v>307 (decomposes?)</v>
      </c>
      <c t="str" s="13" r="P20">
        <f>All!P39</f>
        <v>1 (wet)</v>
      </c>
      <c t="str" s="13" r="Q20">
        <f>All!Q39</f>
        <v/>
      </c>
      <c t="str" s="13" r="R20">
        <f>All!R39</f>
        <v/>
      </c>
      <c t="str" s="13" r="S20">
        <f>All!S39</f>
        <v>ESI 442 M+H</v>
      </c>
      <c t="str" s="13" r="T20">
        <f>All!T39</f>
        <v>ESI 464.10145 M+H</v>
      </c>
      <c t="str" s="13" r="U20">
        <f>All!U39</f>
        <v>Found: %C 62.68; %H 4.16; %N 9.49</v>
      </c>
      <c s="13" r="V20">
        <f>All!V39</f>
        <v>1</v>
      </c>
      <c t="str" s="13" r="W20">
        <f>All!W39</f>
        <v/>
      </c>
      <c s="13" r="X20">
        <f>All!X39</f>
        <v>1</v>
      </c>
      <c t="str" s="13" r="Y20">
        <f>All!Y39</f>
        <v/>
      </c>
      <c s="13" r="Z20">
        <f>All!Z39</f>
        <v>5.89</v>
      </c>
      <c s="11" r="AA20">
        <f>All!AA39</f>
        <v>2.15</v>
      </c>
      <c s="31" r="AB20">
        <f>All!AB39</f>
        <v>205</v>
      </c>
      <c s="15" r="AC20">
        <f>All!AC39</f>
        <v>29</v>
      </c>
      <c t="str" s="11" r="AD20">
        <f>All!AD39</f>
        <v/>
      </c>
      <c t="str" s="11" r="AE20">
        <f>All!AE39</f>
        <v/>
      </c>
      <c s="11" r="AF20">
        <f>All!AF39</f>
        <v>2.2</v>
      </c>
      <c t="str" s="12" r="AG20">
        <f>All!AG39</f>
        <v>0-1.6</v>
      </c>
      <c t="str" s="12" r="AH20">
        <f>All!AH39</f>
        <v>0-1.6</v>
      </c>
      <c t="str" s="12" r="AI20">
        <f>All!AI39</f>
        <v>&lt;7</v>
      </c>
      <c t="str" s="12" r="AJ20">
        <f>All!AJ39</f>
        <v>&gt;250</v>
      </c>
      <c t="str" s="12" r="AK20">
        <f>All!AK39</f>
        <v>low</v>
      </c>
      <c t="str" s="13" r="AL20">
        <f>All!AL39</f>
        <v/>
      </c>
      <c t="str" s="13" r="AM20">
        <f>All!AM39</f>
        <v/>
      </c>
    </row>
    <row ht="41.25" r="21" customHeight="1">
      <c t="str" s="3" r="A21">
        <f>All!A40</f>
        <v>OSM-S-39</v>
      </c>
      <c t="str" s="13" r="B21">
        <f>All!B40</f>
        <v>ZYH 7-2</v>
      </c>
      <c t="str" s="13" r="C21">
        <f>All!C40</f>
        <v>3,5-CF3, aryl near neighbour</v>
      </c>
      <c s="13" r="D21"/>
      <c t="str" s="13" r="E21">
        <f>All!E40</f>
        <v/>
      </c>
      <c t="str" s="13" r="F21">
        <f>All!F40</f>
        <v>http://malaria.ourexperiment.org/uri/64</v>
      </c>
      <c t="str" s="13" r="G21">
        <f>All!G40</f>
        <v>not found</v>
      </c>
      <c t="str" s="13" r="H21">
        <f>All!H40</f>
        <v>100 mg</v>
      </c>
      <c s="13" r="I21">
        <f>All!I40</f>
        <v>1</v>
      </c>
      <c t="str" s="13" r="J21">
        <f>All!J40</f>
        <v>InChI=1S/C24H17F6N3OS/c1-13-8-15(9-20-21(34)32-22(35-20)31-18-6-4-3-5-7-18)14(2)33(13)19-11-16(23(25,26)27)10-17(12-19)24(28,29)30/h3-12H,1-2H3,(H,31,32,34)/b20-9-</v>
      </c>
      <c t="str" s="13" r="K21">
        <f>All!K40</f>
        <v>Cc1cc(/C=C\2/C(=NC(=Nc3ccccc3)S2)O)c(C)n1c1cc(cc(c1)C(F)(F)F)C(F)(F)F</v>
      </c>
      <c t="str" s="13" r="L21">
        <f>All!L40</f>
        <v/>
      </c>
      <c s="13" r="M21">
        <f>All!M40</f>
        <v>509.475</v>
      </c>
      <c t="str" s="13" r="N21">
        <f>All!N40</f>
        <v>yellow-brown powder</v>
      </c>
      <c t="str" s="13" r="O21">
        <f>All!O40</f>
        <v>255 (decomposes?)</v>
      </c>
      <c s="13" r="P21">
        <f>All!P40</f>
        <v>1</v>
      </c>
      <c t="str" s="13" r="Q21">
        <f>All!Q40</f>
        <v/>
      </c>
      <c t="str" s="13" r="R21">
        <f>All!R40</f>
        <v/>
      </c>
      <c t="str" s="13" r="S21">
        <f>All!S40</f>
        <v/>
      </c>
      <c t="str" s="13" r="T21">
        <f>All!T40</f>
        <v>ESI 510.10796 M+H</v>
      </c>
      <c t="str" s="13" r="U21">
        <f>All!U40</f>
        <v>Found: %C 56.56; %H 3.47; %N 8.38; %F 22.25</v>
      </c>
      <c s="13" r="V21">
        <f>All!V40</f>
        <v>1</v>
      </c>
      <c t="str" s="13" r="W21">
        <f>All!W40</f>
        <v/>
      </c>
      <c s="13" r="X21">
        <f>All!X40</f>
        <v>1</v>
      </c>
      <c t="str" s="13" r="Y21">
        <f>All!Y40</f>
        <v/>
      </c>
      <c s="13" r="Z21">
        <f>All!Z40</f>
        <v>6.82</v>
      </c>
      <c s="11" r="AA21">
        <f>All!AA40</f>
        <v>0.78</v>
      </c>
      <c s="31" r="AB21">
        <f>All!AB40</f>
        <v>4.7</v>
      </c>
      <c s="15" r="AC21">
        <f>All!AC40</f>
        <v>7</v>
      </c>
      <c t="str" s="11" r="AD21">
        <f>All!AD40</f>
        <v/>
      </c>
      <c t="str" s="11" r="AE21">
        <f>All!AE40</f>
        <v/>
      </c>
      <c s="11" r="AF21">
        <f>All!AF40</f>
        <v>0.78</v>
      </c>
      <c t="str" s="12" r="AG21">
        <f>All!AG40</f>
        <v>0-1.6</v>
      </c>
      <c t="str" s="12" r="AH21">
        <f>All!AH40</f>
        <v>0-1.6</v>
      </c>
      <c t="str" s="12" r="AI21">
        <f>All!AI40</f>
        <v>&lt;7</v>
      </c>
      <c t="str" s="12" r="AJ21">
        <f>All!AJ40</f>
        <v>&gt;250</v>
      </c>
      <c t="str" s="12" r="AK21">
        <f>All!AK40</f>
        <v>low</v>
      </c>
      <c t="str" s="13" r="AL21">
        <f>All!AL40</f>
        <v/>
      </c>
      <c t="str" s="13" r="AM21">
        <f>All!AM40</f>
        <v/>
      </c>
    </row>
    <row ht="41.25" r="22" customHeight="1">
      <c t="str" s="3" r="A22">
        <f>All!A36</f>
        <v>OSM-S-35</v>
      </c>
      <c t="str" s="3" r="B22">
        <f>All!B36</f>
        <v>ZYH 3-1, PMY 47-1</v>
      </c>
      <c t="str" s="3" r="C22">
        <f>All!C36</f>
        <v>4-H, aryl near neighbour</v>
      </c>
      <c s="3" r="D22"/>
      <c t="str" s="3" r="E22">
        <f>All!E36</f>
        <v>crystal structure</v>
      </c>
      <c t="str" s="3" r="F22">
        <f>All!F36</f>
        <v>http://malaria.ourexperiment.org/uri/54</v>
      </c>
      <c t="str" s="3" r="G22">
        <f>All!G36</f>
        <v>https://www.chemspider.com/Chemical-Structure.4780684.html</v>
      </c>
      <c t="str" s="3" r="H22">
        <f>All!H36</f>
        <v>150 mg</v>
      </c>
      <c s="3" r="I22">
        <f>All!I36</f>
        <v>0</v>
      </c>
      <c t="str" s="3" r="J22">
        <f>All!J36</f>
        <v>InChI=1S/C22H19N3OS/c1-15-13-17(16(2)25(15)19-11-7-4-8-12-19)14-20-21(26)24-22(27-20)23-18-9-5-3-6-10-18/h3-14H,1-2H3,(H,23,24,26)/b20-14-</v>
      </c>
      <c t="str" s="3" r="K22">
        <f>All!K36</f>
        <v>Cc1cc(/C=C\2/C(=NC(=Nc3ccccc3)S2)O)c(C)n1c1ccccc1</v>
      </c>
      <c t="str" s="3" r="L22">
        <f>All!L36</f>
        <v/>
      </c>
      <c s="3" r="M22">
        <f>All!M36</f>
        <v>373.48</v>
      </c>
      <c t="str" s="3" r="N22">
        <f>All!N36</f>
        <v>yellow powder</v>
      </c>
      <c t="str" s="3" r="O22">
        <f>All!O36</f>
        <v>273 (decomposes?)</v>
      </c>
      <c s="3" r="P22">
        <f>All!P36</f>
        <v>1</v>
      </c>
      <c t="str" s="3" r="Q22">
        <f>All!Q36</f>
        <v/>
      </c>
      <c t="str" s="3" r="R22">
        <f>All!R36</f>
        <v>NA</v>
      </c>
      <c t="str" s="3" r="S22">
        <f>All!S36</f>
        <v>ESI 374 M+H</v>
      </c>
      <c t="str" s="3" r="T22">
        <f>All!T36</f>
        <v>ESI 374.13105 M+H</v>
      </c>
      <c t="str" s="3" r="U22">
        <f>All!U36</f>
        <v>Found: %C 70.63; %H 5.30; %N 11.08; %S 8.64</v>
      </c>
      <c s="3" r="V22">
        <f>All!V36</f>
        <v>1</v>
      </c>
      <c t="str" s="3" r="W22">
        <f>All!W36</f>
        <v>1321816-74-3</v>
      </c>
      <c t="str" s="3" r="X22">
        <f>All!X36</f>
        <v>no data</v>
      </c>
      <c t="str" s="3" r="Y22">
        <f>All!Y36</f>
        <v>http://dx.doi.org/10.1016/j.bmcl.2011.09.049</v>
      </c>
      <c s="3" r="Z22">
        <f>All!Z36</f>
        <v>4.97</v>
      </c>
      <c s="11" r="AA22">
        <f>All!AA36</f>
        <v>26</v>
      </c>
      <c s="17" r="AB22">
        <f>All!AB36</f>
        <v>10.9</v>
      </c>
      <c s="18" r="AC22">
        <f>All!AC36</f>
        <v>36</v>
      </c>
      <c t="str" s="14" r="AD22">
        <f>All!AD36</f>
        <v/>
      </c>
      <c t="str" s="14" r="AE22">
        <f>All!AE36</f>
        <v/>
      </c>
      <c t="str" s="14" r="AF22">
        <f>All!AF36</f>
        <v/>
      </c>
      <c t="str" s="30" r="AG22">
        <f>All!AG36</f>
        <v/>
      </c>
      <c t="str" s="30" r="AH22">
        <f>All!AH36</f>
        <v/>
      </c>
      <c t="str" s="30" r="AI22">
        <f>All!AI36</f>
        <v/>
      </c>
      <c t="str" s="30" r="AJ22">
        <f>All!AJ36</f>
        <v/>
      </c>
      <c t="str" s="30" r="AK22">
        <f>All!AK36</f>
        <v/>
      </c>
      <c t="str" s="3" r="AL22">
        <f>All!AL36</f>
        <v>&gt;33</v>
      </c>
      <c t="str" s="3" r="AM22">
        <f>All!AM36</f>
        <v>neg</v>
      </c>
    </row>
    <row ht="41.25" r="23" customHeight="1">
      <c t="str" s="3" r="A23">
        <f>All!A43</f>
        <v>OSM-S-42</v>
      </c>
      <c t="str" s="3" r="B23">
        <f>All!B43</f>
        <v>ZYH 10-1 A</v>
      </c>
      <c t="str" s="3" r="C23">
        <f>All!C43</f>
        <v>acetonitrile substituted near neighbour</v>
      </c>
      <c s="3" r="D23"/>
      <c t="str" s="3" r="E23">
        <f>All!E43</f>
        <v>isomer of below</v>
      </c>
      <c t="str" s="3" r="F23">
        <f>All!F43</f>
        <v>http://malaria.ourexperiment.org/uri/61</v>
      </c>
      <c t="str" s="3" r="G23">
        <f>All!G43</f>
        <v>not found</v>
      </c>
      <c t="str" s="3" r="H23">
        <f>All!H43</f>
        <v>30 mg</v>
      </c>
      <c s="3" r="I23">
        <f>All!I43</f>
        <v>1</v>
      </c>
      <c t="str" s="13" r="J23">
        <f>All!J43</f>
        <v>InChI=1S/C25H19F3N4OS/c1-16-14-18(17(2)32(16)21-10-8-19(9-11-21)25(26,27)28)15-22-23(33)30-24(34-22)31(13-12-29)20-6-4-3-5-7-20/h3-11,14-15H,13H2,1-2H3/b22-15-</v>
      </c>
      <c t="str" s="3" r="K23">
        <f>All!K43</f>
        <v>Cc1cc(/C=C\2/C(=O)N=C(N(CC#N)c3ccccc3)S2)c(C)n1c1ccc(cc1)C(F)(F)F</v>
      </c>
      <c t="str" s="3" r="L23">
        <f>All!L43</f>
        <v/>
      </c>
      <c s="3" r="M23">
        <f>All!M43</f>
        <v>480.504</v>
      </c>
      <c t="str" s="3" r="N23">
        <f>All!N43</f>
        <v/>
      </c>
      <c t="str" s="3" r="O23">
        <f>All!O43</f>
        <v>182-183</v>
      </c>
      <c s="3" r="P23">
        <f>All!P43</f>
        <v>1</v>
      </c>
      <c t="str" s="3" r="Q23">
        <f>All!Q43</f>
        <v/>
      </c>
      <c s="3" r="R23">
        <f>All!R43</f>
        <v>1</v>
      </c>
      <c t="str" s="3" r="S23">
        <f>All!S43</f>
        <v>ESI 982 2M+Na</v>
      </c>
      <c t="str" s="3" r="T23">
        <f>All!T43</f>
        <v>ESI 503.11264 M+Na</v>
      </c>
      <c t="str" s="3" r="U23">
        <f>All!U43</f>
        <v/>
      </c>
      <c s="3" r="V23">
        <f>All!V43</f>
        <v>1</v>
      </c>
      <c t="str" s="3" r="W23">
        <f>All!W43</f>
        <v/>
      </c>
      <c s="3" r="X23">
        <f>All!X43</f>
        <v>1</v>
      </c>
      <c t="str" s="3" r="Y23">
        <f>All!Y43</f>
        <v/>
      </c>
      <c s="3" r="Z23">
        <f>All!Z43</f>
        <v>5.57</v>
      </c>
      <c t="str" s="14" r="AA23">
        <f>All!AA43</f>
        <v>assay unsuccessful due to fluorescence</v>
      </c>
      <c t="str" s="17" r="AB23">
        <f>All!AB43</f>
        <v>&gt;1000</v>
      </c>
      <c t="str" s="18" r="AC23">
        <f>All!AC43</f>
        <v>&gt;5000</v>
      </c>
      <c t="str" s="14" r="AD23">
        <f>All!AD43</f>
        <v/>
      </c>
      <c t="str" s="14" r="AE23">
        <f>All!AE43</f>
        <v/>
      </c>
      <c t="str" s="14" r="AF23">
        <f>All!AF43</f>
        <v/>
      </c>
      <c t="str" s="30" r="AG23">
        <f>All!AG43</f>
        <v/>
      </c>
      <c t="str" s="30" r="AH23">
        <f>All!AH43</f>
        <v/>
      </c>
      <c t="str" s="30" r="AI23">
        <f>All!AI43</f>
        <v/>
      </c>
      <c t="str" s="30" r="AJ23">
        <f>All!AJ43</f>
        <v/>
      </c>
      <c t="str" s="30" r="AK23">
        <f>All!AK43</f>
        <v/>
      </c>
      <c t="str" s="3" r="AL23">
        <f>All!AL43</f>
        <v/>
      </c>
      <c t="str" s="3" r="AM23">
        <f>All!AM43</f>
        <v/>
      </c>
    </row>
    <row ht="41.25" r="24" customHeight="1">
      <c t="str" s="3" r="A24">
        <f>All!A44</f>
        <v>OSM-S-43</v>
      </c>
      <c t="str" s="13" r="B24">
        <f>All!B44</f>
        <v>ZYH 10-1 B</v>
      </c>
      <c t="str" s="13" r="C24">
        <f>All!C44</f>
        <v>acetonitrile substituted near neighbour</v>
      </c>
      <c s="13" r="D24"/>
      <c t="str" s="13" r="E24">
        <f>All!E44</f>
        <v>crystal structure</v>
      </c>
      <c t="str" s="13" r="F24">
        <f>All!F44</f>
        <v>http://malaria.ourexperiment.org/uri/61</v>
      </c>
      <c t="str" s="13" r="G24">
        <f>All!G44</f>
        <v>not found</v>
      </c>
      <c t="str" s="13" r="H24">
        <f>All!H44</f>
        <v>10 mg</v>
      </c>
      <c s="13" r="I24">
        <f>All!I44</f>
        <v>1</v>
      </c>
      <c t="str" s="13" r="J24">
        <f>All!J44</f>
        <v>InChI=1S/C25H19F3N4OS/c1-16-14-18(17(2)32(16)21-10-8-19(9-11-21)25(26,27)28)15-22-23(33)31(13-12-29)24(34-22)30-20-6-4-3-5-7-20/h3-11,14-15H,13H2,1-2H3/b22-15-,30-24-</v>
      </c>
      <c t="str" s="13" r="K24">
        <f>All!K44</f>
        <v>Cc1cc(/C=C\2/C(=O)N(CC#N)/C(=N/c3ccccc3)/S2)c(C)n1c1ccc(cc1)C(F)(F)F</v>
      </c>
      <c t="str" s="13" r="L24">
        <f>All!L44</f>
        <v/>
      </c>
      <c s="13" r="M24">
        <f>All!M44</f>
        <v>480.504</v>
      </c>
      <c t="str" s="13" r="N24">
        <f>All!N44</f>
        <v/>
      </c>
      <c t="str" s="13" r="O24">
        <f>All!O44</f>
        <v>72-74</v>
      </c>
      <c s="13" r="P24">
        <f>All!P44</f>
        <v>1</v>
      </c>
      <c t="str" s="13" r="Q24">
        <f>All!Q44</f>
        <v/>
      </c>
      <c t="str" s="13" r="R24">
        <f>All!R44</f>
        <v/>
      </c>
      <c t="str" s="13" r="S24">
        <f>All!S44</f>
        <v>ESI 503 M+Na</v>
      </c>
      <c t="str" s="13" r="T24">
        <f>All!T44</f>
        <v>ESI 503.11295 M+Na</v>
      </c>
      <c t="str" s="13" r="U24">
        <f>All!U44</f>
        <v/>
      </c>
      <c s="13" r="V24">
        <f>All!V44</f>
        <v>1</v>
      </c>
      <c t="str" s="13" r="W24">
        <f>All!W44</f>
        <v/>
      </c>
      <c s="13" r="X24">
        <f>All!X44</f>
        <v>1</v>
      </c>
      <c t="str" s="13" r="Y24">
        <f>All!Y44</f>
        <v/>
      </c>
      <c s="13" r="Z24">
        <f>All!Z44</f>
        <v>6.18</v>
      </c>
      <c s="11" r="AA24">
        <f>All!AA44</f>
        <v>3120</v>
      </c>
      <c t="str" s="31" r="AB24">
        <f>All!AB44</f>
        <v>&gt;1000</v>
      </c>
      <c t="str" s="15" r="AC24">
        <f>All!AC44</f>
        <v>&gt;5000</v>
      </c>
      <c t="str" s="11" r="AD24">
        <f>All!AD44</f>
        <v/>
      </c>
      <c t="str" s="11" r="AE24">
        <f>All!AE44</f>
        <v/>
      </c>
      <c t="str" s="11" r="AF24">
        <f>All!AF44</f>
        <v/>
      </c>
      <c t="str" s="12" r="AG24">
        <f>All!AG44</f>
        <v/>
      </c>
      <c t="str" s="12" r="AH24">
        <f>All!AH44</f>
        <v/>
      </c>
      <c t="str" s="12" r="AI24">
        <f>All!AI44</f>
        <v/>
      </c>
      <c t="str" s="12" r="AJ24">
        <f>All!AJ44</f>
        <v/>
      </c>
      <c t="str" s="12" r="AK24">
        <f>All!AK44</f>
        <v/>
      </c>
      <c t="str" s="13" r="AL24">
        <f>All!AL44</f>
        <v/>
      </c>
      <c t="str" s="13" r="AM24">
        <f>All!AM44</f>
        <v/>
      </c>
    </row>
    <row ht="41.25" r="25" customHeight="1">
      <c t="str" s="3" r="A25">
        <f>All!A38</f>
        <v>OSM-S-37</v>
      </c>
      <c t="str" s="3" r="B25">
        <f>All!B38</f>
        <v>ZYH 5-1</v>
      </c>
      <c t="str" s="3" r="C25">
        <f>All!C38</f>
        <v>4-Me, aryl near neighbour</v>
      </c>
      <c s="3" r="D25"/>
      <c t="str" s="3" r="E25">
        <f>All!E38</f>
        <v/>
      </c>
      <c t="str" s="3" r="F25">
        <f>All!F38</f>
        <v>http://malaria.ourexperiment.org/uri/56</v>
      </c>
      <c t="str" s="3" r="G25">
        <f>All!G38</f>
        <v>not found</v>
      </c>
      <c t="str" s="3" r="H25">
        <f>All!H38</f>
        <v>100 mg</v>
      </c>
      <c s="3" r="I25">
        <f>All!I38</f>
        <v>1</v>
      </c>
      <c t="str" s="13" r="J25">
        <f>All!J38</f>
        <v>InChI=1S/C23H21N3OS/c1-15-9-11-20(12-10-15)26-16(2)13-18(17(26)3)14-21-22(27)25-23(28-21)24-19-7-5-4-6-8-19/h4-14H,1-3H3,(H,24,25,27)/b21-14-</v>
      </c>
      <c t="str" s="3" r="K25">
        <f>All!K38</f>
        <v>Cc1ccc(cc1)n1c(C)cc(/C=C\2/C(=NC(=Nc3ccccc3)S2)O)c1C</v>
      </c>
      <c t="str" s="3" r="L25">
        <f>All!L38</f>
        <v/>
      </c>
      <c s="3" r="M25">
        <f>All!M38</f>
        <v>387.51</v>
      </c>
      <c t="str" s="3" r="N25">
        <f>All!N38</f>
        <v>yellow powder</v>
      </c>
      <c t="str" s="3" r="O25">
        <f>All!O38</f>
        <v>279 (decomposes?)</v>
      </c>
      <c s="3" r="P25">
        <f>All!P38</f>
        <v>1</v>
      </c>
      <c t="str" s="3" r="Q25">
        <f>All!Q38</f>
        <v/>
      </c>
      <c t="str" s="3" r="R25">
        <f>All!R38</f>
        <v>NA</v>
      </c>
      <c t="str" s="3" r="S25">
        <f>All!S38</f>
        <v>ESI 388 M+H</v>
      </c>
      <c t="str" s="3" r="T25">
        <f>All!T38</f>
        <v>ESI 388.14765 M+H</v>
      </c>
      <c t="str" s="3" r="U25">
        <f>All!U38</f>
        <v/>
      </c>
      <c s="3" r="V25">
        <f>All!V38</f>
        <v>1</v>
      </c>
      <c t="str" s="3" r="W25">
        <f>All!W38</f>
        <v/>
      </c>
      <c s="3" r="X25">
        <f>All!X38</f>
        <v>1</v>
      </c>
      <c t="str" s="3" r="Y25">
        <f>All!Y38</f>
        <v/>
      </c>
      <c s="3" r="Z25">
        <f>All!Z38</f>
        <v>5.46</v>
      </c>
      <c s="14" r="AA25">
        <f>All!AA38</f>
        <v>15</v>
      </c>
      <c s="17" r="AB25">
        <f>All!AB38</f>
        <v>9.2</v>
      </c>
      <c s="18" r="AC25">
        <f>All!AC38</f>
        <v>28</v>
      </c>
      <c t="str" s="14" r="AD25">
        <f>All!AD38</f>
        <v/>
      </c>
      <c t="str" s="14" r="AE25">
        <f>All!AE38</f>
        <v/>
      </c>
      <c t="str" s="14" r="AF25">
        <f>All!AF38</f>
        <v/>
      </c>
      <c t="str" s="30" r="AG25">
        <f>All!AG38</f>
        <v>0-1.6</v>
      </c>
      <c t="str" s="30" r="AH25">
        <f>All!AH38</f>
        <v>0-1.6</v>
      </c>
      <c s="30" r="AI25">
        <f>All!AI38</f>
        <v>7</v>
      </c>
      <c s="30" r="AJ25">
        <f>All!AJ38</f>
        <v>245</v>
      </c>
      <c t="str" s="30" r="AK25">
        <f>All!AK38</f>
        <v>low</v>
      </c>
      <c t="str" s="3" r="AL25">
        <f>All!AL38</f>
        <v/>
      </c>
      <c t="str" s="3" r="AM25">
        <f>All!AM38</f>
        <v/>
      </c>
    </row>
    <row ht="41.25" r="26" customHeight="1">
      <c t="str" s="3" r="A26">
        <f>All!A46</f>
        <v>OSM-S-45</v>
      </c>
      <c t="str" s="13" r="B26">
        <f>All!B46</f>
        <v>ZYH 12-1/12-2</v>
      </c>
      <c t="str" s="13" r="C26">
        <f>All!C46</f>
        <v>4-CF3, acetyl near neighbour</v>
      </c>
      <c s="13" r="D26"/>
      <c t="str" s="13" r="E26">
        <f>All!E46</f>
        <v/>
      </c>
      <c t="str" s="13" r="F26">
        <f>All!F46</f>
        <v>http://malaria.ourexperiment.org/uri/74</v>
      </c>
      <c t="str" s="13" r="G26">
        <f>All!G46</f>
        <v/>
      </c>
      <c t="str" s="13" r="H26">
        <f>All!H46</f>
        <v>50 mg</v>
      </c>
      <c s="13" r="I26">
        <f>All!I46</f>
        <v>1</v>
      </c>
      <c t="str" s="13" r="J26">
        <f>All!J46</f>
        <v>InChI=1S/C25H20F3N3O2S/c1-15-13-18(16(2)30(15)21-11-9-19(10-12-21)25(26,27)28)14-22-23(33)29-24(34-22)31(17(3)32)20-7-5-4-6-8-20/h4-14H,1-3H3/b22-14-</v>
      </c>
      <c t="str" s="13" r="K26">
        <f>All!K46</f>
        <v>O=C1N=C(N(C(C)=O)C2=CC=CC=C2)S/C1=C\C3=C(C)N(C(C)=C3)C4=CC=C(C(F)(F)F)C=C4</v>
      </c>
      <c t="str" s="13" r="L26">
        <f>All!L46</f>
        <v/>
      </c>
      <c s="13" r="M26">
        <f>All!M46</f>
        <v>483.505</v>
      </c>
      <c t="str" s="13" r="N26">
        <f>All!N46</f>
        <v/>
      </c>
      <c t="str" s="13" r="O26">
        <f>All!O46</f>
        <v>309-311 (turns brown ~230)</v>
      </c>
      <c s="13" r="P26">
        <f>All!P46</f>
        <v>1</v>
      </c>
      <c s="13" r="Q26">
        <f>All!Q46</f>
        <v>1</v>
      </c>
      <c t="str" s="13" r="R26">
        <f>All!R46</f>
        <v/>
      </c>
      <c t="str" s="13" r="S26">
        <f>All!S46</f>
        <v/>
      </c>
      <c t="str" s="13" r="T26">
        <f>All!T46</f>
        <v>ESI 506.11167 M+Na</v>
      </c>
      <c t="str" s="13" r="U26">
        <f>All!U46</f>
        <v/>
      </c>
      <c s="13" r="V26">
        <f>All!V46</f>
        <v>1</v>
      </c>
      <c t="str" s="13" r="W26">
        <f>All!W46</f>
        <v/>
      </c>
      <c s="13" r="X26">
        <f>All!X46</f>
        <v>1</v>
      </c>
      <c t="str" s="13" r="Y26">
        <f>All!Y46</f>
        <v/>
      </c>
      <c s="13" r="Z26">
        <f>All!Z46</f>
        <v>5.54</v>
      </c>
      <c s="11" r="AA26">
        <f>All!AA46</f>
        <v>12</v>
      </c>
      <c s="31" r="AB26">
        <f>All!AB46</f>
        <v>7.7</v>
      </c>
      <c s="15" r="AC26">
        <f>All!AC46</f>
        <v>26</v>
      </c>
      <c t="str" s="11" r="AD26">
        <f>All!AD46</f>
        <v/>
      </c>
      <c t="str" s="11" r="AE26">
        <f>All!AE46</f>
        <v/>
      </c>
      <c t="str" s="11" r="AF26">
        <f>All!AF46</f>
        <v/>
      </c>
      <c t="str" s="12" r="AG26">
        <f>All!AG46</f>
        <v/>
      </c>
      <c t="str" s="12" r="AH26">
        <f>All!AH46</f>
        <v/>
      </c>
      <c t="str" s="12" r="AI26">
        <f>All!AI46</f>
        <v/>
      </c>
      <c t="str" s="12" r="AJ26">
        <f>All!AJ46</f>
        <v/>
      </c>
      <c t="str" s="12" r="AK26">
        <f>All!AK46</f>
        <v/>
      </c>
      <c t="str" s="13" r="AL26">
        <f>All!AL46</f>
        <v/>
      </c>
      <c t="str" s="13" r="AM26">
        <f>All!AM46</f>
        <v/>
      </c>
    </row>
    <row ht="41.25" r="27" customHeight="1">
      <c t="str" s="3" r="A27">
        <f>All!A49</f>
        <v>OSM-S-48</v>
      </c>
      <c t="str" s="13" r="B27">
        <f>All!B49</f>
        <v>ZYH 15-1</v>
      </c>
      <c t="str" s="13" r="C27">
        <f>All!C49</f>
        <v>benzocaine near neighbour</v>
      </c>
      <c s="13" r="D27"/>
      <c t="str" s="13" r="E27">
        <f>All!E49</f>
        <v/>
      </c>
      <c t="str" s="13" r="F27">
        <f>All!F49</f>
        <v>http://malaria.ourexperiment.org/uri/71</v>
      </c>
      <c t="str" s="13" r="G27">
        <f>All!G49</f>
        <v>http://www.chemspider.com/Chemical-Structure.13013200.html</v>
      </c>
      <c t="str" s="13" r="H27">
        <f>All!H49</f>
        <v>700 mg</v>
      </c>
      <c s="13" r="I27">
        <f>All!I49</f>
        <v>1</v>
      </c>
      <c t="str" s="13" r="J27">
        <f>All!J49</f>
        <v>InChI=1S/C25H23N3O3S/c1-4-31-24(30)18-10-12-21(13-11-18)28-16(2)14-19(17(28)3)15-22-23(29)27-25(32-22)26-20-8-6-5-7-9-20/h5-15H,4H2,1-3H3,(H,26,27,29)/b22-15-</v>
      </c>
      <c t="str" s="13" r="K27">
        <f>All!K49</f>
        <v>CCOC(=O)c1ccc(cc1)n1c(C)cc(/C=C\2/C(=NC(=Nc3ccccc3)S2)O)c1C</v>
      </c>
      <c t="str" s="13" r="L27">
        <f>All!L49</f>
        <v/>
      </c>
      <c s="13" r="M27">
        <f>All!M49</f>
        <v>445.532</v>
      </c>
      <c t="str" s="13" r="N27">
        <f>All!N49</f>
        <v/>
      </c>
      <c t="str" s="13" r="O27">
        <f>All!O49</f>
        <v>248 (decomposes?)</v>
      </c>
      <c s="13" r="P27">
        <f>All!P49</f>
        <v>1</v>
      </c>
      <c s="13" r="Q27">
        <f>All!Q49</f>
        <v>1</v>
      </c>
      <c t="str" s="13" r="R27">
        <f>All!R49</f>
        <v>NA</v>
      </c>
      <c t="str" s="13" r="S27">
        <f>All!S49</f>
        <v>ESI 913 2M+Na</v>
      </c>
      <c t="str" s="13" r="T27">
        <f>All!T49</f>
        <v>ESI 468.13527 M+Na</v>
      </c>
      <c t="str" s="13" r="U27">
        <f>All!U49</f>
        <v/>
      </c>
      <c s="13" r="V27">
        <f>All!V49</f>
        <v>1</v>
      </c>
      <c t="str" s="13" r="W27">
        <f>All!W49</f>
        <v>330633-32-4</v>
      </c>
      <c t="str" s="13" r="X27">
        <f>All!X49</f>
        <v>no data</v>
      </c>
      <c t="str" s="13" r="Y27">
        <f>All!Y49</f>
        <v/>
      </c>
      <c s="13" r="Z27">
        <f>All!Z49</f>
        <v>5.13</v>
      </c>
      <c s="11" r="AA27">
        <f>All!AA49</f>
        <v>169</v>
      </c>
      <c s="31" r="AB27">
        <f>All!AB49</f>
        <v>338.9</v>
      </c>
      <c s="15" r="AC27">
        <f>All!AC49</f>
        <v>267</v>
      </c>
      <c t="str" s="11" r="AD27">
        <f>All!AD49</f>
        <v/>
      </c>
      <c t="str" s="11" r="AE27">
        <f>All!AE49</f>
        <v/>
      </c>
      <c t="str" s="11" r="AF27">
        <f>All!AF49</f>
        <v/>
      </c>
      <c t="str" s="12" r="AG27">
        <f>All!AG49</f>
        <v/>
      </c>
      <c t="str" s="12" r="AH27">
        <f>All!AH49</f>
        <v/>
      </c>
      <c t="str" s="12" r="AI27">
        <f>All!AI49</f>
        <v/>
      </c>
      <c t="str" s="12" r="AJ27">
        <f>All!AJ49</f>
        <v/>
      </c>
      <c t="str" s="12" r="AK27">
        <f>All!AK49</f>
        <v/>
      </c>
      <c t="str" s="13" r="AL27">
        <f>All!AL49</f>
        <v/>
      </c>
      <c t="str" s="13" r="AM27">
        <f>All!AM49</f>
        <v/>
      </c>
    </row>
    <row ht="41.25" r="28" customHeight="1">
      <c t="str" s="3" r="A28">
        <f>All!A50</f>
        <v>OSM-S-49</v>
      </c>
      <c t="str" s="13" r="B28">
        <f>All!B50</f>
        <v>ZYH 16-1</v>
      </c>
      <c t="str" s="13" r="C28">
        <f>All!C50</f>
        <v>acetylated near neighbour (unsubstituted arylpyrrole)</v>
      </c>
      <c s="13" r="D28"/>
      <c t="str" s="13" r="E28">
        <f>All!E50</f>
        <v/>
      </c>
      <c t="str" s="13" r="F28">
        <f>All!F50</f>
        <v>http://malaria.ourexperiment.org/uri/77</v>
      </c>
      <c t="str" s="13" r="G28">
        <f>All!G50</f>
        <v>not found</v>
      </c>
      <c t="str" s="13" r="H28">
        <f>All!H50</f>
        <v>10 mg</v>
      </c>
      <c s="13" r="I28">
        <f>All!I50</f>
        <v>1</v>
      </c>
      <c t="str" s="13" r="J28">
        <f>All!J50</f>
        <v>InChI=1S/C24H21N3O2S/c1-16-14-19(17(2)26(16)20-10-6-4-7-11-20)15-22-23(29)25-24(30-22)27(18(3)28)21-12-8-5-9-13-21/h4-15H,1-3H3/b22-15-</v>
      </c>
      <c t="str" s="13" r="K28">
        <f>All!K50</f>
        <v>O=C1N=C(N(C(C)=O)C2=CC=CC=C2)S/C1=C\C3=C(C)N(C(C)=C3)C4=CC=CC=C4</v>
      </c>
      <c t="str" s="13" r="L28">
        <f>All!L50</f>
        <v/>
      </c>
      <c s="13" r="M28">
        <f>All!M50</f>
        <v>415.507</v>
      </c>
      <c t="str" s="13" r="N28">
        <f>All!N50</f>
        <v/>
      </c>
      <c t="str" s="13" r="O28">
        <f>All!O50</f>
        <v>237-238 (turns brown ~210)</v>
      </c>
      <c s="13" r="P28">
        <f>All!P50</f>
        <v>1</v>
      </c>
      <c s="13" r="Q28">
        <f>All!Q50</f>
        <v>1</v>
      </c>
      <c t="str" s="13" r="R28">
        <f>All!R50</f>
        <v>NA</v>
      </c>
      <c t="str" s="13" r="S28">
        <f>All!S50</f>
        <v/>
      </c>
      <c t="str" s="13" r="T28">
        <f>All!T50</f>
        <v>ESI 416.14285 M+H</v>
      </c>
      <c t="str" s="13" r="U28">
        <f>All!U50</f>
        <v/>
      </c>
      <c s="13" r="V28">
        <f>All!V50</f>
        <v>1</v>
      </c>
      <c t="str" s="13" r="W28">
        <f>All!W50</f>
        <v/>
      </c>
      <c s="13" r="X28">
        <f>All!X50</f>
        <v>1</v>
      </c>
      <c t="str" s="13" r="Y28">
        <f>All!Y50</f>
        <v/>
      </c>
      <c s="13" r="Z28">
        <f>All!Z50</f>
        <v>4.62</v>
      </c>
      <c s="11" r="AA28">
        <f>All!AA50</f>
        <v>63</v>
      </c>
      <c s="31" r="AB28">
        <f>All!AB50</f>
        <v>27.6</v>
      </c>
      <c s="15" r="AC28">
        <f>All!AC50</f>
        <v>85</v>
      </c>
      <c t="str" s="11" r="AD28">
        <f>All!AD50</f>
        <v/>
      </c>
      <c t="str" s="11" r="AE28">
        <f>All!AE50</f>
        <v/>
      </c>
      <c t="str" s="11" r="AF28">
        <f>All!AF50</f>
        <v/>
      </c>
      <c t="str" s="12" r="AG28">
        <f>All!AG50</f>
        <v/>
      </c>
      <c t="str" s="12" r="AH28">
        <f>All!AH50</f>
        <v/>
      </c>
      <c t="str" s="12" r="AI28">
        <f>All!AI50</f>
        <v/>
      </c>
      <c t="str" s="12" r="AJ28">
        <f>All!AJ50</f>
        <v/>
      </c>
      <c t="str" s="12" r="AK28">
        <f>All!AK50</f>
        <v/>
      </c>
      <c t="str" s="13" r="AL28">
        <f>All!AL50</f>
        <v/>
      </c>
      <c t="str" s="13" r="AM28">
        <f>All!AM50</f>
        <v/>
      </c>
    </row>
    <row ht="41.25" r="29" customHeight="1">
      <c t="str" s="3" r="A29">
        <f>All!A51</f>
        <v>OSM-S-50</v>
      </c>
      <c t="str" s="13" r="B29">
        <f>All!B51</f>
        <v>ZYH 17-1</v>
      </c>
      <c t="str" s="13" r="C29">
        <f>All!C51</f>
        <v>acetylated near neighbour (p-methyl arylpyrrole)</v>
      </c>
      <c s="13" r="D29"/>
      <c t="str" s="13" r="E29">
        <f>All!E51</f>
        <v/>
      </c>
      <c t="str" s="13" r="F29">
        <f>All!F51</f>
        <v>http://malaria.ourexperiment.org/uri/78</v>
      </c>
      <c t="str" s="13" r="G29">
        <f>All!G51</f>
        <v>not found</v>
      </c>
      <c t="str" s="13" r="H29">
        <f>All!H51</f>
        <v>mg</v>
      </c>
      <c s="13" r="I29">
        <f>All!I51</f>
        <v>1</v>
      </c>
      <c t="str" s="13" r="J29">
        <f>All!J51</f>
        <v>InChI=1S/C25H23N3O2S/c1-16-10-12-22(13-11-16)27-17(2)14-20(18(27)3)15-23-24(30)26-25(31-23)28(19(4)29)21-8-6-5-7-9-21/h5-15H,1-4H3/b23-15-</v>
      </c>
      <c t="str" s="13" r="K29">
        <f>All!K51</f>
        <v>O=C1N=C(N(C(C)=O)C2=CC=CC=C2)S/C1=C\C3=C(C)N(C(C)=C3)C4=CC=C(C)C=C4</v>
      </c>
      <c t="str" s="13" r="L29">
        <f>All!L51</f>
        <v/>
      </c>
      <c s="13" r="M29">
        <f>All!M51</f>
        <v>429.533</v>
      </c>
      <c t="str" s="13" r="N29">
        <f>All!N51</f>
        <v/>
      </c>
      <c t="str" s="13" r="O29">
        <f>All!O51</f>
        <v>256-258</v>
      </c>
      <c s="13" r="P29">
        <f>All!P51</f>
        <v>1</v>
      </c>
      <c t="str" s="13" r="Q29">
        <f>All!Q51</f>
        <v/>
      </c>
      <c t="str" s="13" r="R29">
        <f>All!R51</f>
        <v>NA</v>
      </c>
      <c t="str" s="13" r="S29">
        <f>All!S51</f>
        <v/>
      </c>
      <c t="str" s="13" r="T29">
        <f>All!T51</f>
        <v>ESI 388.14793 M-C2H3O +H</v>
      </c>
      <c t="str" s="13" r="U29">
        <f>All!U51</f>
        <v/>
      </c>
      <c s="13" r="V29">
        <f>All!V51</f>
        <v>1</v>
      </c>
      <c t="str" s="13" r="W29">
        <f>All!W51</f>
        <v/>
      </c>
      <c s="13" r="X29">
        <f>All!X51</f>
        <v>1</v>
      </c>
      <c t="str" s="13" r="Y29">
        <f>All!Y51</f>
        <v/>
      </c>
      <c s="13" r="Z29">
        <f>All!Z51</f>
        <v>5.11</v>
      </c>
      <c s="11" r="AA29">
        <f>All!AA51</f>
        <v>326</v>
      </c>
      <c s="31" r="AB29">
        <f>All!AB51</f>
        <v>156</v>
      </c>
      <c s="15" r="AC29">
        <f>All!AC51</f>
        <v>25</v>
      </c>
      <c t="str" s="11" r="AD29">
        <f>All!AD51</f>
        <v/>
      </c>
      <c t="str" s="11" r="AE29">
        <f>All!AE51</f>
        <v/>
      </c>
      <c t="str" s="11" r="AF29">
        <f>All!AF51</f>
        <v/>
      </c>
      <c t="str" s="12" r="AG29">
        <f>All!AG51</f>
        <v/>
      </c>
      <c t="str" s="12" r="AH29">
        <f>All!AH51</f>
        <v/>
      </c>
      <c t="str" s="12" r="AI29">
        <f>All!AI51</f>
        <v/>
      </c>
      <c t="str" s="12" r="AJ29">
        <f>All!AJ51</f>
        <v/>
      </c>
      <c t="str" s="12" r="AK29">
        <f>All!AK51</f>
        <v/>
      </c>
      <c t="str" s="13" r="AL29">
        <f>All!AL51</f>
        <v/>
      </c>
      <c t="str" s="13" r="AM29">
        <f>All!AM51</f>
        <v/>
      </c>
    </row>
    <row ht="41.25" r="30" customHeight="1">
      <c t="str" s="3" r="A30">
        <f>All!A52</f>
        <v>OSM-S-51</v>
      </c>
      <c t="str" s="3" r="B30">
        <f>All!B52</f>
        <v>ZYH 18-1</v>
      </c>
      <c t="str" s="3" r="C30">
        <f>All!C52</f>
        <v>aminopyridine near neighbour</v>
      </c>
      <c s="3" r="D30"/>
      <c t="str" s="3" r="E30">
        <f>All!E52</f>
        <v/>
      </c>
      <c t="str" s="3" r="F30">
        <f>All!F52</f>
        <v>http://malaria.ourexperiment.org/uri/79</v>
      </c>
      <c t="str" s="3" r="G30">
        <f>All!G52</f>
        <v>not found</v>
      </c>
      <c t="str" s="3" r="H30">
        <f>All!H52</f>
        <v>500 mg</v>
      </c>
      <c s="3" r="I30">
        <f>All!I52</f>
        <v>1</v>
      </c>
      <c t="str" s="3" r="J30">
        <f>All!J52</f>
        <v>InChI=1S/C21H18N4OS/c1-14-12-16(15(2)25(14)19-10-6-7-11-22-19)13-18-20(26)24-21(27-18)23-17-8-4-3-5-9-17/h3-13H,1-2H3,(H,23,24,26)/b18-13-</v>
      </c>
      <c t="str" s="3" r="K30">
        <f>All!K52</f>
        <v>Cc1cc(/C=C\2/C(=NC(=Nc3ccccc3)S2)O)c(C)n1c1ccccn1</v>
      </c>
      <c t="str" s="3" r="L30">
        <f>All!L52</f>
        <v/>
      </c>
      <c s="3" r="M30">
        <f>All!M52</f>
        <v>374.458</v>
      </c>
      <c t="str" s="3" r="N30">
        <f>All!N52</f>
        <v/>
      </c>
      <c t="str" s="3" r="O30">
        <f>All!O52</f>
        <v>276-278</v>
      </c>
      <c s="3" r="P30">
        <f>All!P52</f>
        <v>1</v>
      </c>
      <c t="str" s="3" r="Q30">
        <f>All!Q52</f>
        <v/>
      </c>
      <c t="str" s="3" r="R30">
        <f>All!R52</f>
        <v>NA</v>
      </c>
      <c t="str" s="3" r="S30">
        <f>All!S52</f>
        <v>ESI 397 M+Na</v>
      </c>
      <c t="str" s="3" r="T30">
        <f>All!T52</f>
        <v>ESI 375.12680 M+H</v>
      </c>
      <c t="str" s="3" r="U30">
        <f>All!U52</f>
        <v/>
      </c>
      <c s="3" r="V30">
        <f>All!V52</f>
        <v>1</v>
      </c>
      <c t="str" s="3" r="W30">
        <f>All!W52</f>
        <v/>
      </c>
      <c s="3" r="X30">
        <f>All!X52</f>
        <v>1</v>
      </c>
      <c t="str" s="3" r="Y30">
        <f>All!Y52</f>
        <v/>
      </c>
      <c s="3" r="Z30">
        <f>All!Z52</f>
        <v>4.35</v>
      </c>
      <c s="14" r="AA30">
        <f>All!AA52</f>
        <v>307</v>
      </c>
      <c s="17" r="AB30">
        <f>All!AB52</f>
        <v>442.4</v>
      </c>
      <c s="18" r="AC30">
        <f>All!AC52</f>
        <v>309</v>
      </c>
      <c t="str" s="14" r="AD30">
        <f>All!AD52</f>
        <v/>
      </c>
      <c t="str" s="14" r="AE30">
        <f>All!AE52</f>
        <v/>
      </c>
      <c t="str" s="14" r="AF30">
        <f>All!AF52</f>
        <v/>
      </c>
      <c t="str" s="30" r="AG30">
        <f>All!AG52</f>
        <v/>
      </c>
      <c t="str" s="30" r="AH30">
        <f>All!AH52</f>
        <v/>
      </c>
      <c t="str" s="30" r="AI30">
        <f>All!AI52</f>
        <v/>
      </c>
      <c t="str" s="30" r="AJ30">
        <f>All!AJ52</f>
        <v/>
      </c>
      <c t="str" s="30" r="AK30">
        <f>All!AK52</f>
        <v/>
      </c>
      <c t="str" s="3" r="AL30">
        <f>All!AL52</f>
        <v/>
      </c>
      <c t="str" s="3" r="AM30">
        <f>All!AM52</f>
        <v/>
      </c>
    </row>
    <row ht="41.25" r="31" customHeight="1">
      <c t="str" s="3" r="A31">
        <f>All!A53</f>
        <v>OSM-S-52</v>
      </c>
      <c t="str" s="13" r="B31">
        <f>All!B53</f>
        <v>ZYH 19-1</v>
      </c>
      <c t="str" s="13" r="C31">
        <f>All!C53</f>
        <v>diphenyl near neighbour</v>
      </c>
      <c s="13" r="D31"/>
      <c t="str" s="13" r="E31">
        <f>All!E53</f>
        <v/>
      </c>
      <c t="str" s="13" r="F31">
        <f>All!F53</f>
        <v>http://malaria.ourexperiment.org/uri/7a</v>
      </c>
      <c t="str" s="13" r="G31">
        <f>All!G53</f>
        <v>not found</v>
      </c>
      <c t="str" s="13" r="H31">
        <f>All!H53</f>
        <v>500 mg</v>
      </c>
      <c s="13" r="I31">
        <f>All!I53</f>
        <v>1</v>
      </c>
      <c t="str" s="13" r="J31">
        <f>All!J53</f>
        <v>InChI=1S/C29H22F3N3OS/c1-19-17-21(20(2)34(19)25-15-13-22(14-16-25)29(30,31)32)18-26-27(36)35(24-11-7-4-8-12-24)28(37-26)33-23-9-5-3-6-10-23/h3-18H,1-2H3/b26-18-,33-28-</v>
      </c>
      <c t="str" s="13" r="K31">
        <f>All!K53</f>
        <v>Cc1cc(/C=C\2/C(=O)N(c3ccccc3)/C(=N/c3ccccc3)/S2)c(C)n1c1ccc(cc1)C(F)(F)F</v>
      </c>
      <c t="str" s="13" r="L31">
        <f>All!L53</f>
        <v/>
      </c>
      <c s="13" r="M31">
        <f>All!M53</f>
        <v>517.564</v>
      </c>
      <c t="str" s="13" r="N31">
        <f>All!N53</f>
        <v/>
      </c>
      <c t="str" s="13" r="O31">
        <f>All!O53</f>
        <v>226-227</v>
      </c>
      <c s="13" r="P31">
        <f>All!P53</f>
        <v>1</v>
      </c>
      <c s="13" r="Q31">
        <f>All!Q53</f>
        <v>1</v>
      </c>
      <c s="13" r="R31">
        <f>All!R53</f>
        <v>1</v>
      </c>
      <c t="str" s="13" r="S31">
        <f>All!S53</f>
        <v>ESI 540 M+Na</v>
      </c>
      <c t="str" s="13" r="T31">
        <f>All!T53</f>
        <v>ESI 540.13240 M+Na</v>
      </c>
      <c t="str" s="13" r="U31">
        <f>All!U53</f>
        <v/>
      </c>
      <c s="13" r="V31">
        <f>All!V53</f>
        <v>1</v>
      </c>
      <c t="str" s="13" r="W31">
        <f>All!W53</f>
        <v/>
      </c>
      <c s="13" r="X31">
        <f>All!X53</f>
        <v>1</v>
      </c>
      <c t="str" s="13" r="Y31">
        <f>All!Y53</f>
        <v/>
      </c>
      <c s="13" r="Z31">
        <f>All!Z53</f>
        <v>7.49</v>
      </c>
      <c s="11" r="AA31">
        <f>All!AA53</f>
        <v>54</v>
      </c>
      <c s="31" r="AB31">
        <f>All!AB53</f>
        <v>484.7</v>
      </c>
      <c s="15" r="AC31">
        <f>All!AC53</f>
        <v>372</v>
      </c>
      <c t="str" s="11" r="AD31">
        <f>All!AD53</f>
        <v/>
      </c>
      <c t="str" s="11" r="AE31">
        <f>All!AE53</f>
        <v/>
      </c>
      <c t="str" s="11" r="AF31">
        <f>All!AF53</f>
        <v/>
      </c>
      <c t="str" s="12" r="AG31">
        <f>All!AG53</f>
        <v/>
      </c>
      <c t="str" s="12" r="AH31">
        <f>All!AH53</f>
        <v/>
      </c>
      <c t="str" s="12" r="AI31">
        <f>All!AI53</f>
        <v/>
      </c>
      <c t="str" s="12" r="AJ31">
        <f>All!AJ53</f>
        <v/>
      </c>
      <c t="str" s="12" r="AK31">
        <f>All!AK53</f>
        <v/>
      </c>
      <c t="str" s="13" r="AL31">
        <f>All!AL53</f>
        <v/>
      </c>
      <c t="str" s="13" r="AM31">
        <f>All!AM53</f>
        <v/>
      </c>
    </row>
    <row ht="41.25" r="32" customHeight="1">
      <c t="str" s="3" r="A32">
        <f>All!A55</f>
        <v>OSM-S-54</v>
      </c>
      <c t="str" s="13" r="B32">
        <f>All!B55</f>
        <v>ZYH 22-3</v>
      </c>
      <c t="str" s="13" r="C32">
        <f>All!C55</f>
        <v>cyclopentane substituted near neighbour</v>
      </c>
      <c s="13" r="D32"/>
      <c t="str" s="13" r="E32">
        <f>All!E55</f>
        <v>crystal structure</v>
      </c>
      <c t="str" s="13" r="F32">
        <f>All!F55</f>
        <v>http://malaria.ourexperiment.org/uri/83</v>
      </c>
      <c t="str" s="13" r="G32">
        <f>All!G55</f>
        <v>not found</v>
      </c>
      <c t="str" s="13" r="H32">
        <f>All!H55</f>
        <v>100 mg</v>
      </c>
      <c s="13" r="I32">
        <f>All!I55</f>
        <v>1</v>
      </c>
      <c t="str" s="13" r="J32">
        <f>All!J55</f>
        <v>InChI=1S/C28H26F3N3OS/c1-18-16-20(19(2)33(18)24-14-12-21(13-15-24)28(29,30)31)17-25-26(35)34(23-10-6-7-11-23)27(36-25)32-22-8-4-3-5-9-22/h3-5,8-9,12-17,23H,6-7,10-11H2,1-2H3/b25-17-,32-27-</v>
      </c>
      <c t="str" s="13" r="K32">
        <f>All!K55</f>
        <v>Cc1cc(/C=C\2/C(=O)N(C3CCCC3)/C(=N/c3ccccc3)/S2)c(C)n1c1ccc(cc1)C(F)(F)F</v>
      </c>
      <c t="str" s="13" r="L32">
        <f>All!L55</f>
        <v/>
      </c>
      <c s="13" r="M32">
        <f>All!M55</f>
        <v>509.585</v>
      </c>
      <c t="str" s="13" r="N32">
        <f>All!N55</f>
        <v/>
      </c>
      <c t="str" s="13" r="O32">
        <f>All!O55</f>
        <v>71-72</v>
      </c>
      <c s="13" r="P32">
        <f>All!P55</f>
        <v>1</v>
      </c>
      <c s="13" r="Q32">
        <f>All!Q55</f>
        <v>1</v>
      </c>
      <c s="13" r="R32">
        <f>All!R55</f>
        <v>1</v>
      </c>
      <c t="str" s="13" r="S32">
        <f>All!S55</f>
        <v/>
      </c>
      <c t="str" s="13" r="T32">
        <f>All!T55</f>
        <v>ESI 510.18203 M+H</v>
      </c>
      <c t="str" s="13" r="U32">
        <f>All!U55</f>
        <v/>
      </c>
      <c s="13" r="V32">
        <f>All!V55</f>
        <v>1</v>
      </c>
      <c t="str" s="13" r="W32">
        <f>All!W55</f>
        <v/>
      </c>
      <c s="13" r="X32">
        <f>All!X55</f>
        <v>1</v>
      </c>
      <c t="str" s="13" r="Y32">
        <f>All!Y55</f>
        <v/>
      </c>
      <c s="13" r="Z32">
        <f>All!Z55</f>
        <v>6.93</v>
      </c>
      <c s="11" r="AA32">
        <f>All!AA55</f>
        <v>34</v>
      </c>
      <c s="31" r="AB32">
        <f>All!AB55</f>
        <v>520.1</v>
      </c>
      <c s="15" r="AC32">
        <f>All!AC55</f>
        <v>276</v>
      </c>
      <c t="str" s="11" r="AD32">
        <f>All!AD55</f>
        <v/>
      </c>
      <c t="str" s="11" r="AE32">
        <f>All!AE55</f>
        <v/>
      </c>
      <c t="str" s="11" r="AF32">
        <f>All!AF55</f>
        <v/>
      </c>
      <c t="str" s="12" r="AG32">
        <f>All!AG55</f>
        <v>0-1.6</v>
      </c>
      <c t="str" s="12" r="AH32">
        <f>All!AH55</f>
        <v>0-1.6</v>
      </c>
      <c s="12" r="AI32">
        <f>All!AI55</f>
        <v>14</v>
      </c>
      <c s="12" r="AJ32">
        <f>All!AJ55</f>
        <v>121</v>
      </c>
      <c t="str" s="12" r="AK32">
        <f>All!AK55</f>
        <v>moderate</v>
      </c>
      <c t="str" s="13" r="AL32">
        <f>All!AL55</f>
        <v/>
      </c>
      <c t="str" s="13" r="AM32">
        <f>All!AM55</f>
        <v/>
      </c>
    </row>
    <row ht="41.25" r="33" customHeight="1">
      <c t="str" s="3" r="A33">
        <f>All!A56</f>
        <v>OSM-S-55</v>
      </c>
      <c t="str" s="13" r="B33">
        <f>All!B56</f>
        <v>ZYH 23-1</v>
      </c>
      <c t="str" s="13" r="C33">
        <f>All!C56</f>
        <v>phenyl substituted thiazolidinone</v>
      </c>
      <c s="13" r="D33"/>
      <c t="str" s="13" r="E33">
        <f>All!E56</f>
        <v/>
      </c>
      <c t="str" s="13" r="F33">
        <f>All!F56</f>
        <v>http://malaria.ourexperiment.org/uri/85</v>
      </c>
      <c t="str" s="13" r="G33">
        <f>All!G56</f>
        <v>https://www.chemspider.com/Chemical-Structure.1069675.html</v>
      </c>
      <c t="str" s="13" r="H33">
        <f>All!H56</f>
        <v>100 mg</v>
      </c>
      <c s="13" r="I33">
        <f>All!I56</f>
        <v>1</v>
      </c>
      <c t="str" s="13" r="J33">
        <f>All!J56</f>
        <v>InChI=1S/C16H12N2OS/c19-15-14(11-12-7-3-1-4-8-12)20-16(18-15)17-13-9-5-2-6-10-13/h1-11H,(H,17,18,19)/b14-11-</v>
      </c>
      <c t="str" s="13" r="K33">
        <f>All!K56</f>
        <v>c1ccc(cc1)/C=C\1/C(=NC(=Nc2ccccc2)S1)O</v>
      </c>
      <c t="str" s="13" r="L33">
        <f>All!L56</f>
        <v/>
      </c>
      <c s="13" r="M33">
        <f>All!M56</f>
        <v>280.344</v>
      </c>
      <c t="str" s="13" r="N33">
        <f>All!N56</f>
        <v/>
      </c>
      <c t="str" s="13" r="O33">
        <f>All!O56</f>
        <v>260-261</v>
      </c>
      <c s="13" r="P33">
        <f>All!P56</f>
        <v>1</v>
      </c>
      <c t="str" s="13" r="Q33">
        <f>All!Q56</f>
        <v/>
      </c>
      <c t="str" s="13" r="R33">
        <f>All!R56</f>
        <v/>
      </c>
      <c t="str" s="13" r="S33">
        <f>All!S56</f>
        <v>ESI 303 M+Na; 583 2M+Na</v>
      </c>
      <c t="str" s="13" r="T33">
        <f>All!T56</f>
        <v/>
      </c>
      <c t="str" s="13" r="U33">
        <f>All!U56</f>
        <v/>
      </c>
      <c s="13" r="V33">
        <f>All!V56</f>
        <v>1</v>
      </c>
      <c t="str" s="13" r="W33">
        <f>All!W56</f>
        <v>38771-64-1</v>
      </c>
      <c t="str" s="13" r="X33">
        <f>All!X56</f>
        <v>http://dx.doi.org/10.1016/j.bmc.2008.10.032</v>
      </c>
      <c t="str" s="13" r="Y33">
        <f>All!Y56</f>
        <v>http://dx.doi.org/10.1016/j.bmc.2008.10.032</v>
      </c>
      <c t="str" s="13" r="Z33">
        <f>All!Z56</f>
        <v/>
      </c>
      <c t="str" s="11" r="AA33">
        <f>All!AA56</f>
        <v>100% at 40-100 uM</v>
      </c>
      <c t="str" s="31" r="AB33">
        <f>All!AB56</f>
        <v>&gt;1000</v>
      </c>
      <c t="str" s="15" r="AC33">
        <f>All!AC56</f>
        <v>&gt;5000</v>
      </c>
      <c t="str" s="11" r="AD33">
        <f>All!AD56</f>
        <v/>
      </c>
      <c t="str" s="11" r="AE33">
        <f>All!AE56</f>
        <v/>
      </c>
      <c t="str" s="11" r="AF33">
        <f>All!AF56</f>
        <v/>
      </c>
      <c t="str" s="12" r="AG33">
        <f>All!AG56</f>
        <v/>
      </c>
      <c t="str" s="12" r="AH33">
        <f>All!AH56</f>
        <v/>
      </c>
      <c t="str" s="12" r="AI33">
        <f>All!AI56</f>
        <v/>
      </c>
      <c t="str" s="12" r="AJ33">
        <f>All!AJ56</f>
        <v/>
      </c>
      <c t="str" s="12" r="AK33">
        <f>All!AK56</f>
        <v/>
      </c>
      <c t="str" s="13" r="AL33">
        <f>All!AL56</f>
        <v/>
      </c>
      <c t="str" s="13" r="AM33">
        <f>All!AM56</f>
        <v/>
      </c>
    </row>
    <row ht="41.25" r="34" customHeight="1">
      <c t="str" s="3" r="A34">
        <f>All!A57</f>
        <v>OSM-S-56</v>
      </c>
      <c t="str" s="13" r="B34">
        <f>All!B57</f>
        <v>JRC 12-4(a)</v>
      </c>
      <c t="str" s="13" r="C34">
        <f>All!C57</f>
        <v>Triazolourea singleton</v>
      </c>
      <c t="str" s="13" r="D34">
        <f>All!D57</f>
        <v> </v>
      </c>
      <c t="str" s="13" r="E34">
        <f>All!E57</f>
        <v/>
      </c>
      <c t="str" s="13" r="F34">
        <f>All!F57</f>
        <v>http://malaria.ourexperiment.org/tasing/3284/Investigation_on_whether_benzylamine_or_4chloroNmethylaniline_can_couple_with_3chlorosulfonyl1dimethylcarbamoyl1H124triazole_JRC_124.html</v>
      </c>
      <c t="str" s="13" r="G34">
        <f>All!G57</f>
        <v>https://www.chemspider.com/Chemical-Structure.15995932.html?rid=a2f27a0f-8ab2-45dc-b772-76c0ac9d564e</v>
      </c>
      <c t="str" s="13" r="H34">
        <f>All!H57</f>
        <v>34 mg</v>
      </c>
      <c s="13" r="I34">
        <f>All!I57</f>
        <v>1</v>
      </c>
      <c t="str" s="13" r="J34">
        <f>All!J57</f>
        <v>InChI=1S/C12H14ClN5O3S/c1-16(2)12(19)18-8-14-11(15-18)22(20,21)17(3)10-6-4-9(13)5-7-10/h4-8H,1-3H3 </v>
      </c>
      <c t="str" s="13" r="K34">
        <f>All!K57</f>
        <v>CN(C)C(=O)n1cnc(n1)S(=O)(=O)N(C)c2ccc(Cl)cc2 </v>
      </c>
      <c t="str" s="13" r="L34">
        <f>All!L57</f>
        <v/>
      </c>
      <c s="13" r="M34">
        <f>All!M57</f>
        <v>343.79</v>
      </c>
      <c t="str" s="13" r="N34">
        <f>All!N57</f>
        <v/>
      </c>
      <c t="str" s="13" r="O34">
        <f>All!O57</f>
        <v/>
      </c>
      <c s="13" r="P34">
        <f>All!P57</f>
        <v>1</v>
      </c>
      <c s="13" r="Q34">
        <f>All!Q57</f>
        <v>0</v>
      </c>
      <c t="str" s="13" r="R34">
        <f>All!R57</f>
        <v>NA</v>
      </c>
      <c t="str" s="13" r="S34">
        <f>All!S57</f>
        <v>EI 363 M+Na</v>
      </c>
      <c t="str" s="13" r="T34">
        <f>All!T57</f>
        <v/>
      </c>
      <c t="str" s="13" r="U34">
        <f>All!U57</f>
        <v/>
      </c>
      <c s="13" r="V34">
        <f>All!V57</f>
        <v>0</v>
      </c>
      <c t="str" s="13" r="W34">
        <f>All!W57</f>
        <v/>
      </c>
      <c t="str" s="13" r="X34">
        <f>All!X57</f>
        <v>http://worldwide.espacenet.com/publicationDetails/biblio?FT=D&amp;date=20040923&amp;DB=EPODOC&amp;locale=en_EP&amp;CC=US&amp;NR=2004186153A1&amp;KC=A1&amp;ND=4</v>
      </c>
      <c t="str" s="13" r="Y34">
        <f>All!Y57</f>
        <v>http://worldwide.espacenet.com/publicationDetails/biblio?FT=D&amp;date=20040923&amp;DB=EPODOC&amp;locale=en_EP&amp;CC=US&amp;NR=2004186153A1&amp;KC=A1&amp;ND=4</v>
      </c>
      <c t="str" s="13" r="Z34">
        <f>All!Z57</f>
        <v>1.89422 (CLogP)</v>
      </c>
      <c t="str" s="11" r="AA34">
        <f>All!AA57</f>
        <v/>
      </c>
      <c t="str" s="31" r="AB34">
        <f>All!AB57</f>
        <v/>
      </c>
      <c t="str" s="15" r="AC34">
        <f>All!AC57</f>
        <v/>
      </c>
      <c t="str" s="11" r="AD34">
        <f>All!AD57</f>
        <v/>
      </c>
      <c t="str" s="11" r="AE34">
        <f>All!AE57</f>
        <v/>
      </c>
      <c t="str" s="11" r="AF34">
        <f>All!AF57</f>
        <v/>
      </c>
      <c t="str" s="12" r="AG34">
        <f>All!AG57</f>
        <v/>
      </c>
      <c t="str" s="12" r="AH34">
        <f>All!AH57</f>
        <v/>
      </c>
      <c t="str" s="12" r="AI34">
        <f>All!AI57</f>
        <v/>
      </c>
      <c t="str" s="12" r="AJ34">
        <f>All!AJ57</f>
        <v/>
      </c>
      <c t="str" s="12" r="AK34">
        <f>All!AK57</f>
        <v/>
      </c>
      <c t="str" s="13" r="AL34">
        <f>All!AL57</f>
        <v/>
      </c>
      <c t="str" s="13" r="AM34">
        <f>All!AM57</f>
        <v/>
      </c>
    </row>
    <row ht="41.25" r="35" customHeight="1">
      <c t="str" s="3" r="A35">
        <f>All!A58</f>
        <v>OSM-S-57</v>
      </c>
      <c t="str" s="13" r="B35">
        <f>All!B58</f>
        <v>PMY 50-1</v>
      </c>
      <c t="str" s="13" r="C35">
        <f>All!C58</f>
        <v>pyrazole TCMDC-123812 analogue</v>
      </c>
      <c t="str" s="13" r="D35">
        <f>All!D58</f>
        <v/>
      </c>
      <c t="str" s="13" r="E35">
        <f>All!E58</f>
        <v/>
      </c>
      <c t="str" s="13" r="F35">
        <f>All!F58</f>
        <v>http://malaria.ourexperiment.org/uri/106</v>
      </c>
      <c t="str" s="13" r="G35">
        <f>All!G58</f>
        <v/>
      </c>
      <c t="str" s="13" r="H35">
        <f>All!H58</f>
        <v>100 mg</v>
      </c>
      <c t="str" s="13" r="I35">
        <f>All!I58</f>
        <v/>
      </c>
      <c t="str" s="13" r="J35">
        <f>All!J58</f>
        <v>InChI=1S/C13H13N3O3/c1-9-11(13(18)19-8-12(14)17)7-15-16(9)10-5-3-2-4-6-10/h2-7H,8H2,1H3,(H2,14,17)</v>
      </c>
      <c t="str" s="13" r="K35">
        <f>All!K58</f>
        <v>O=C(OCC(N)=O)C1=C(C)N(N=C1)C2=CC=CC=C2</v>
      </c>
      <c t="str" s="13" r="L35">
        <f>All!L58</f>
        <v/>
      </c>
      <c s="13" r="M35">
        <f>All!M58</f>
        <v>259.26</v>
      </c>
      <c t="str" s="13" r="N35">
        <f>All!N58</f>
        <v/>
      </c>
      <c t="str" s="13" r="O35">
        <f>All!O58</f>
        <v>153-155</v>
      </c>
      <c s="13" r="P35">
        <f>All!P58</f>
        <v>1</v>
      </c>
      <c s="13" r="Q35">
        <f>All!Q58</f>
        <v>1</v>
      </c>
      <c t="str" s="13" r="R35">
        <f>All!R58</f>
        <v>NA</v>
      </c>
      <c t="str" s="13" r="S35">
        <f>All!S58</f>
        <v/>
      </c>
      <c t="str" s="13" r="T35">
        <f>All!T58</f>
        <v>ESI 282.08456</v>
      </c>
      <c t="str" s="13" r="U35">
        <f>All!U58</f>
        <v/>
      </c>
      <c t="str" s="13" r="V35">
        <f>All!V58</f>
        <v/>
      </c>
      <c t="str" s="13" r="W35">
        <f>All!W58</f>
        <v/>
      </c>
      <c t="str" s="13" r="X35">
        <f>All!X58</f>
        <v/>
      </c>
      <c t="str" s="13" r="Y35">
        <f>All!Y58</f>
        <v/>
      </c>
      <c s="13" r="Z35">
        <f>All!Z58</f>
        <v>0.81</v>
      </c>
      <c t="str" s="11" r="AA35">
        <f>All!AA58</f>
        <v/>
      </c>
      <c t="str" s="31" r="AB35">
        <f>All!AB58</f>
        <v/>
      </c>
      <c t="str" s="15" r="AC35">
        <f>All!AC58</f>
        <v/>
      </c>
      <c t="str" s="11" r="AD35">
        <f>All!AD58</f>
        <v/>
      </c>
      <c t="str" s="11" r="AE35">
        <f>All!AE58</f>
        <v/>
      </c>
      <c t="str" s="11" r="AF35">
        <f>All!AF58</f>
        <v/>
      </c>
      <c t="str" s="12" r="AG35">
        <f>All!AG58</f>
        <v/>
      </c>
      <c t="str" s="12" r="AH35">
        <f>All!AH58</f>
        <v/>
      </c>
      <c t="str" s="12" r="AI35">
        <f>All!AI58</f>
        <v/>
      </c>
      <c t="str" s="12" r="AJ35">
        <f>All!AJ58</f>
        <v/>
      </c>
      <c t="str" s="12" r="AK35">
        <f>All!AK58</f>
        <v/>
      </c>
      <c t="str" s="13" r="AL35">
        <f>All!AL58</f>
        <v/>
      </c>
      <c t="str" s="13" r="AM35">
        <f>All!AM58</f>
        <v/>
      </c>
    </row>
    <row ht="41.25" r="36" customHeight="1">
      <c t="str" s="3" r="A36">
        <f>All!A59</f>
        <v>OSM-S-58</v>
      </c>
      <c t="str" s="13" r="B36">
        <f>All!B59</f>
        <v>PMY 38-5-B</v>
      </c>
      <c t="str" s="13" r="C36">
        <f>All!C59</f>
        <v>NH amine linker</v>
      </c>
      <c t="str" s="13" r="D36">
        <f>All!D59</f>
        <v/>
      </c>
      <c t="str" s="13" r="E36">
        <f>All!E59</f>
        <v/>
      </c>
      <c t="str" s="13" r="F36">
        <f>All!F59</f>
        <v/>
      </c>
      <c t="str" s="13" r="G36">
        <f>All!G59</f>
        <v/>
      </c>
      <c t="str" s="13" r="H36">
        <f>All!H59</f>
        <v/>
      </c>
      <c t="str" s="13" r="I36">
        <f>All!I59</f>
        <v/>
      </c>
      <c t="str" s="13" r="J36">
        <f>All!J59</f>
        <v/>
      </c>
      <c t="str" s="13" r="K36">
        <f>All!K59</f>
        <v/>
      </c>
      <c t="str" s="13" r="L36">
        <f>All!L59</f>
        <v/>
      </c>
      <c t="str" s="13" r="M36">
        <f>All!M59</f>
        <v/>
      </c>
      <c t="str" s="13" r="N36">
        <f>All!N59</f>
        <v/>
      </c>
      <c t="str" s="13" r="O36">
        <f>All!O59</f>
        <v/>
      </c>
      <c t="str" s="13" r="P36">
        <f>All!P59</f>
        <v/>
      </c>
      <c t="str" s="13" r="Q36">
        <f>All!Q59</f>
        <v/>
      </c>
      <c t="str" s="13" r="R36">
        <f>All!R59</f>
        <v/>
      </c>
      <c t="str" s="13" r="S36">
        <f>All!S59</f>
        <v/>
      </c>
      <c t="str" s="13" r="T36">
        <f>All!T59</f>
        <v/>
      </c>
      <c t="str" s="13" r="U36">
        <f>All!U59</f>
        <v/>
      </c>
      <c t="str" s="13" r="V36">
        <f>All!V59</f>
        <v/>
      </c>
      <c t="str" s="13" r="W36">
        <f>All!W59</f>
        <v/>
      </c>
      <c t="str" s="13" r="X36">
        <f>All!X59</f>
        <v/>
      </c>
      <c t="str" s="13" r="Y36">
        <f>All!Y59</f>
        <v/>
      </c>
      <c t="str" s="13" r="Z36">
        <f>All!Z59</f>
        <v/>
      </c>
      <c t="str" s="11" r="AA36">
        <f>All!AA59</f>
        <v/>
      </c>
      <c t="str" s="31" r="AB36">
        <f>All!AB59</f>
        <v/>
      </c>
      <c t="str" s="15" r="AC36">
        <f>All!AC59</f>
        <v/>
      </c>
      <c t="str" s="11" r="AD36">
        <f>All!AD59</f>
        <v/>
      </c>
      <c t="str" s="11" r="AE36">
        <f>All!AE59</f>
        <v/>
      </c>
      <c t="str" s="11" r="AF36">
        <f>All!AF59</f>
        <v/>
      </c>
      <c t="str" s="12" r="AG36">
        <f>All!AG59</f>
        <v/>
      </c>
      <c t="str" s="12" r="AH36">
        <f>All!AH59</f>
        <v/>
      </c>
      <c t="str" s="12" r="AI36">
        <f>All!AI59</f>
        <v/>
      </c>
      <c t="str" s="12" r="AJ36">
        <f>All!AJ59</f>
        <v/>
      </c>
      <c t="str" s="12" r="AK36">
        <f>All!AK59</f>
        <v/>
      </c>
      <c t="str" s="13" r="AL36">
        <f>All!AL59</f>
        <v/>
      </c>
      <c t="str" s="13" r="AM36">
        <f>All!AM59</f>
        <v/>
      </c>
    </row>
    <row ht="41.25" r="37" customHeight="1">
      <c t="str" s="3" r="A37">
        <f>All!A60</f>
        <v>OSM-S-59</v>
      </c>
      <c t="str" s="13" r="B37">
        <f>All!B60</f>
        <v>PMY 55-1</v>
      </c>
      <c t="str" s="13" r="C37">
        <f>All!C60</f>
        <v>NMe amide linker</v>
      </c>
      <c t="str" s="13" r="D37">
        <f>All!D60</f>
        <v/>
      </c>
      <c t="str" s="13" r="E37">
        <f>All!E60</f>
        <v/>
      </c>
      <c t="str" s="13" r="F37">
        <f>All!F60</f>
        <v/>
      </c>
      <c t="str" s="13" r="G37">
        <f>All!G60</f>
        <v/>
      </c>
      <c t="str" s="13" r="H37">
        <f>All!H60</f>
        <v/>
      </c>
      <c t="str" s="13" r="I37">
        <f>All!I60</f>
        <v/>
      </c>
      <c t="str" s="13" r="J37">
        <f>All!J60</f>
        <v/>
      </c>
      <c t="str" s="13" r="K37">
        <f>All!K60</f>
        <v/>
      </c>
      <c t="str" s="13" r="L37">
        <f>All!L60</f>
        <v/>
      </c>
      <c t="str" s="13" r="M37">
        <f>All!M60</f>
        <v/>
      </c>
      <c t="str" s="13" r="N37">
        <f>All!N60</f>
        <v/>
      </c>
      <c t="str" s="13" r="O37">
        <f>All!O60</f>
        <v/>
      </c>
      <c t="str" s="13" r="P37">
        <f>All!P60</f>
        <v/>
      </c>
      <c t="str" s="13" r="Q37">
        <f>All!Q60</f>
        <v/>
      </c>
      <c t="str" s="13" r="R37">
        <f>All!R60</f>
        <v/>
      </c>
      <c t="str" s="13" r="S37">
        <f>All!S60</f>
        <v/>
      </c>
      <c t="str" s="13" r="T37">
        <f>All!T60</f>
        <v/>
      </c>
      <c t="str" s="13" r="U37">
        <f>All!U60</f>
        <v/>
      </c>
      <c t="str" s="13" r="V37">
        <f>All!V60</f>
        <v/>
      </c>
      <c t="str" s="13" r="W37">
        <f>All!W60</f>
        <v/>
      </c>
      <c t="str" s="13" r="X37">
        <f>All!X60</f>
        <v/>
      </c>
      <c t="str" s="13" r="Y37">
        <f>All!Y60</f>
        <v/>
      </c>
      <c t="str" s="13" r="Z37">
        <f>All!Z60</f>
        <v/>
      </c>
      <c t="str" s="11" r="AA37">
        <f>All!AA60</f>
        <v/>
      </c>
      <c t="str" s="31" r="AB37">
        <f>All!AB60</f>
        <v/>
      </c>
      <c t="str" s="15" r="AC37">
        <f>All!AC60</f>
        <v/>
      </c>
      <c t="str" s="11" r="AD37">
        <f>All!AD60</f>
        <v/>
      </c>
      <c t="str" s="11" r="AE37">
        <f>All!AE60</f>
        <v/>
      </c>
      <c t="str" s="11" r="AF37">
        <f>All!AF60</f>
        <v/>
      </c>
      <c t="str" s="12" r="AG37">
        <f>All!AG60</f>
        <v/>
      </c>
      <c t="str" s="12" r="AH37">
        <f>All!AH60</f>
        <v/>
      </c>
      <c t="str" s="12" r="AI37">
        <f>All!AI60</f>
        <v/>
      </c>
      <c t="str" s="12" r="AJ37">
        <f>All!AJ60</f>
        <v/>
      </c>
      <c t="str" s="12" r="AK37">
        <f>All!AK60</f>
        <v/>
      </c>
      <c t="str" s="13" r="AL37">
        <f>All!AL60</f>
        <v/>
      </c>
      <c t="str" s="13" r="AM37">
        <f>All!AM60</f>
        <v/>
      </c>
    </row>
    <row ht="41.25" r="38" customHeight="1">
      <c t="str" s="3" r="A38">
        <f>All!A61</f>
        <v>OSM-S-60</v>
      </c>
      <c s="3" r="B38"/>
      <c s="3" r="C38"/>
      <c s="3" r="D38"/>
      <c s="3" r="E38"/>
      <c s="3" r="F38"/>
      <c s="3" r="G38"/>
      <c s="3" r="H38"/>
      <c s="3" r="I38"/>
      <c s="3" r="J38"/>
      <c s="3" r="K38"/>
      <c s="3" r="L38"/>
      <c s="3" r="M38"/>
      <c s="3" r="N38"/>
      <c s="3" r="O38"/>
      <c s="3" r="P38"/>
      <c s="3" r="Q38"/>
      <c s="3" r="R38"/>
      <c s="3" r="S38"/>
      <c s="3" r="T38"/>
      <c s="3" r="U38"/>
      <c s="3" r="V38"/>
      <c s="3" r="W38"/>
      <c s="3" r="X38"/>
      <c s="3" r="Y38"/>
      <c s="3" r="Z38"/>
      <c s="14" r="AA38"/>
      <c s="17" r="AB38"/>
      <c s="18" r="AC38"/>
      <c s="14" r="AD38"/>
      <c s="14" r="AE38"/>
      <c s="14" r="AF38"/>
      <c s="30" r="AG38"/>
      <c s="30" r="AH38"/>
      <c s="30" r="AI38"/>
      <c s="30" r="AJ38"/>
      <c s="30" r="AK38"/>
      <c s="3" r="AL38"/>
      <c s="3" r="AM38"/>
    </row>
    <row ht="41.25" r="39" customHeight="1">
      <c t="str" s="3" r="A39">
        <f>All!A62</f>
        <v>OSM-S-61</v>
      </c>
      <c s="3" r="B39"/>
      <c s="3" r="C39"/>
      <c s="3" r="D39"/>
      <c s="3" r="E39"/>
      <c s="3" r="F39"/>
      <c s="3" r="G39"/>
      <c s="3" r="H39"/>
      <c s="3" r="I39"/>
      <c s="3" r="J39"/>
      <c s="3" r="K39"/>
      <c s="3" r="L39"/>
      <c s="3" r="M39"/>
      <c s="3" r="N39"/>
      <c s="3" r="O39"/>
      <c s="3" r="P39"/>
      <c s="3" r="Q39"/>
      <c s="3" r="R39"/>
      <c s="3" r="S39"/>
      <c s="3" r="T39"/>
      <c s="3" r="U39"/>
      <c s="3" r="V39"/>
      <c s="3" r="W39"/>
      <c s="3" r="X39"/>
      <c s="3" r="Y39"/>
      <c s="3" r="Z39"/>
      <c s="14" r="AA39"/>
      <c s="17" r="AB39"/>
      <c s="18" r="AC39"/>
      <c s="14" r="AD39"/>
      <c s="14" r="AE39"/>
      <c s="14" r="AF39"/>
      <c s="30" r="AG39"/>
      <c s="30" r="AH39"/>
      <c s="30" r="AI39"/>
      <c s="30" r="AJ39"/>
      <c s="30" r="AK39"/>
      <c s="3" r="AL39"/>
      <c s="3" r="AM39"/>
    </row>
    <row ht="41.25" r="40" customHeight="1">
      <c t="str" s="3" r="A40">
        <f>All!A63</f>
        <v>OSM-S-62</v>
      </c>
      <c s="3" r="B40"/>
      <c s="3" r="C40"/>
      <c s="3" r="D40"/>
      <c s="3" r="E40"/>
      <c s="3" r="F40"/>
      <c s="3" r="G40"/>
      <c s="3" r="H40"/>
      <c s="3" r="I40"/>
      <c s="3" r="J40"/>
      <c s="3" r="K40"/>
      <c s="3" r="L40"/>
      <c s="3" r="M40"/>
      <c s="3" r="N40"/>
      <c s="3" r="O40"/>
      <c s="3" r="P40"/>
      <c s="3" r="Q40"/>
      <c s="3" r="R40"/>
      <c s="3" r="S40"/>
      <c s="3" r="T40"/>
      <c s="3" r="U40"/>
      <c s="3" r="V40"/>
      <c s="3" r="W40"/>
      <c s="3" r="X40"/>
      <c s="3" r="Y40"/>
      <c s="3" r="Z40"/>
      <c s="14" r="AA40"/>
      <c s="17" r="AB40"/>
      <c s="18" r="AC40"/>
      <c s="14" r="AD40"/>
      <c s="14" r="AE40"/>
      <c s="14" r="AF40"/>
      <c s="30" r="AG40"/>
      <c s="30" r="AH40"/>
      <c s="30" r="AI40"/>
      <c s="30" r="AJ40"/>
      <c s="30" r="AK40"/>
      <c s="3" r="AL40"/>
      <c s="3" r="AM40"/>
    </row>
    <row ht="41.25" r="41" customHeight="1">
      <c t="str" s="3" r="A41">
        <f>All!A64</f>
        <v>OSM-S-63</v>
      </c>
      <c s="3" r="B41"/>
      <c s="3" r="C41"/>
      <c s="3" r="D41"/>
      <c s="3" r="E41"/>
      <c s="3" r="F41"/>
      <c s="3" r="G41"/>
      <c s="3" r="H41"/>
      <c s="3" r="I41"/>
      <c s="3" r="J41"/>
      <c s="3" r="K41"/>
      <c s="3" r="L41"/>
      <c s="3" r="M41"/>
      <c s="3" r="N41"/>
      <c s="3" r="O41"/>
      <c s="3" r="P41"/>
      <c s="3" r="Q41"/>
      <c s="3" r="R41"/>
      <c s="3" r="S41"/>
      <c s="3" r="T41"/>
      <c s="3" r="U41"/>
      <c s="3" r="V41"/>
      <c s="3" r="W41"/>
      <c s="3" r="X41"/>
      <c s="3" r="Y41"/>
      <c s="3" r="Z41"/>
      <c s="14" r="AA41"/>
      <c s="17" r="AB41"/>
      <c s="18" r="AC41"/>
      <c s="14" r="AD41"/>
      <c s="14" r="AE41"/>
      <c s="14" r="AF41"/>
      <c s="30" r="AG41"/>
      <c s="30" r="AH41"/>
      <c s="30" r="AI41"/>
      <c s="30" r="AJ41"/>
      <c s="30" r="AK41"/>
      <c s="3" r="AL41"/>
      <c s="3" r="AM41"/>
    </row>
    <row ht="41.25" r="42" customHeight="1">
      <c s="3" r="A42"/>
      <c s="3" r="B42"/>
      <c s="3" r="C42"/>
      <c s="3" r="D42"/>
      <c s="3" r="E42"/>
      <c s="3" r="F42"/>
      <c s="3" r="G42"/>
      <c s="3" r="H42"/>
      <c s="3" r="I42"/>
      <c s="3" r="J42"/>
      <c s="3" r="K42"/>
      <c s="3" r="L42"/>
      <c s="3" r="M42"/>
      <c s="3" r="N42"/>
      <c s="3" r="O42"/>
      <c s="3" r="P42"/>
      <c s="3" r="Q42"/>
      <c s="3" r="R42"/>
      <c s="3" r="S42"/>
      <c s="3" r="T42"/>
      <c s="3" r="U42"/>
      <c s="3" r="V42"/>
      <c s="3" r="W42"/>
      <c s="3" r="X42"/>
      <c s="3" r="Y42"/>
      <c s="3" r="Z42"/>
      <c s="14" r="AA42"/>
      <c s="17" r="AB42"/>
      <c s="18" r="AC42"/>
      <c s="14" r="AD42"/>
      <c s="14" r="AE42"/>
      <c s="14" r="AF42"/>
      <c s="30" r="AG42"/>
      <c s="30" r="AH42"/>
      <c s="30" r="AI42"/>
      <c s="30" r="AJ42"/>
      <c s="30" r="AK42"/>
      <c s="3" r="AL42"/>
      <c s="3" r="AM42"/>
    </row>
    <row ht="41.25" r="43" customHeight="1">
      <c s="3" r="A43"/>
      <c s="3" r="B43"/>
      <c s="3" r="C43"/>
      <c s="3" r="D43"/>
      <c s="3" r="E43"/>
      <c s="3" r="F43"/>
      <c s="3" r="G43"/>
      <c s="3" r="H43"/>
      <c s="3" r="I43"/>
      <c s="3" r="J43"/>
      <c s="3" r="K43"/>
      <c s="3" r="L43"/>
      <c s="3" r="M43"/>
      <c s="3" r="N43"/>
      <c s="3" r="O43"/>
      <c s="3" r="P43"/>
      <c s="3" r="Q43"/>
      <c s="3" r="R43"/>
      <c s="3" r="S43"/>
      <c s="3" r="T43"/>
      <c s="3" r="U43"/>
      <c s="3" r="V43"/>
      <c s="3" r="W43"/>
      <c s="3" r="X43"/>
      <c s="3" r="Y43"/>
      <c s="3" r="Z43"/>
      <c s="14" r="AA43"/>
      <c s="17" r="AB43"/>
      <c s="18" r="AC43"/>
      <c s="14" r="AD43"/>
      <c s="14" r="AE43"/>
      <c s="14" r="AF43"/>
      <c s="30" r="AG43"/>
      <c s="30" r="AH43"/>
      <c s="30" r="AI43"/>
      <c s="30" r="AJ43"/>
      <c s="30" r="AK43"/>
      <c s="3" r="AL43"/>
      <c s="3" r="AM43"/>
    </row>
    <row ht="41.25" r="44" customHeight="1">
      <c s="3" r="A44"/>
      <c s="3" r="B44"/>
      <c s="3" r="C44"/>
      <c s="3" r="D44"/>
      <c s="3" r="E44"/>
      <c s="3" r="F44"/>
      <c s="3" r="G44"/>
      <c s="3" r="H44"/>
      <c s="3" r="I44"/>
      <c s="3" r="J44"/>
      <c s="3" r="K44"/>
      <c s="3" r="L44"/>
      <c s="3" r="M44"/>
      <c s="3" r="N44"/>
      <c s="3" r="O44"/>
      <c s="3" r="P44"/>
      <c s="3" r="Q44"/>
      <c s="3" r="R44"/>
      <c s="3" r="S44"/>
      <c s="3" r="T44"/>
      <c s="3" r="U44"/>
      <c s="3" r="V44"/>
      <c s="3" r="W44"/>
      <c s="3" r="X44"/>
      <c s="3" r="Y44"/>
      <c s="3" r="Z44"/>
      <c s="14" r="AA44"/>
      <c s="17" r="AB44"/>
      <c s="18" r="AC44"/>
      <c s="14" r="AD44"/>
      <c s="14" r="AE44"/>
      <c s="14" r="AF44"/>
      <c s="30" r="AG44"/>
      <c s="30" r="AH44"/>
      <c s="30" r="AI44"/>
      <c s="30" r="AJ44"/>
      <c s="30" r="AK44"/>
      <c s="3" r="AL44"/>
      <c s="3" r="AM44"/>
    </row>
    <row ht="41.25" r="45" customHeight="1">
      <c s="3" r="A45"/>
      <c s="3" r="B45"/>
      <c s="3" r="C45"/>
      <c s="3" r="D45"/>
      <c s="3" r="E45"/>
      <c s="3" r="F45"/>
      <c s="3" r="G45"/>
      <c s="3" r="H45"/>
      <c s="3" r="I45"/>
      <c s="3" r="J45"/>
      <c s="3" r="K45"/>
      <c s="3" r="L45"/>
      <c s="3" r="M45"/>
      <c s="3" r="N45"/>
      <c s="3" r="O45"/>
      <c s="3" r="P45"/>
      <c s="3" r="Q45"/>
      <c s="3" r="R45"/>
      <c s="3" r="S45"/>
      <c s="3" r="T45"/>
      <c s="3" r="U45"/>
      <c s="3" r="V45"/>
      <c s="3" r="W45"/>
      <c s="3" r="X45"/>
      <c s="3" r="Y45"/>
      <c s="3" r="Z45"/>
      <c s="14" r="AA45"/>
      <c s="17" r="AB45"/>
      <c s="18" r="AC45"/>
      <c s="14" r="AD45"/>
      <c s="14" r="AE45"/>
      <c s="14" r="AF45"/>
      <c s="30" r="AG45"/>
      <c s="30" r="AH45"/>
      <c s="30" r="AI45"/>
      <c s="30" r="AJ45"/>
      <c s="30" r="AK45"/>
      <c s="3" r="AL45"/>
      <c s="3" r="AM45"/>
    </row>
    <row ht="41.25" r="46" customHeight="1">
      <c s="3" r="A46"/>
      <c s="3" r="B46"/>
      <c s="3" r="C46"/>
      <c s="3" r="D46"/>
      <c s="3" r="E46"/>
      <c s="3" r="F46"/>
      <c s="3" r="G46"/>
      <c s="3" r="H46"/>
      <c s="3" r="I46"/>
      <c s="3" r="J46"/>
      <c s="3" r="K46"/>
      <c s="3" r="L46"/>
      <c s="3" r="M46"/>
      <c s="3" r="N46"/>
      <c s="3" r="O46"/>
      <c s="3" r="P46"/>
      <c s="3" r="Q46"/>
      <c s="3" r="R46"/>
      <c s="3" r="S46"/>
      <c s="3" r="T46"/>
      <c s="3" r="U46"/>
      <c s="3" r="V46"/>
      <c s="3" r="W46"/>
      <c s="3" r="X46"/>
      <c s="3" r="Y46"/>
      <c s="3" r="Z46"/>
      <c s="14" r="AA46"/>
      <c s="17" r="AB46"/>
      <c s="18" r="AC46"/>
      <c s="14" r="AD46"/>
      <c s="14" r="AE46"/>
      <c s="14" r="AF46"/>
      <c s="30" r="AG46"/>
      <c s="30" r="AH46"/>
      <c s="30" r="AI46"/>
      <c s="30" r="AJ46"/>
      <c s="30" r="AK46"/>
      <c s="3" r="AL46"/>
      <c s="3" r="AM46"/>
    </row>
    <row ht="41.25" r="47" customHeight="1">
      <c s="3" r="A47"/>
      <c s="3" r="B47"/>
      <c s="3" r="C47"/>
      <c s="3" r="D47"/>
      <c s="3" r="E47"/>
      <c s="3" r="F47"/>
      <c s="3" r="G47"/>
      <c s="3" r="H47"/>
      <c s="3" r="I47"/>
      <c s="3" r="J47"/>
      <c s="3" r="K47"/>
      <c s="3" r="L47"/>
      <c s="3" r="M47"/>
      <c s="3" r="N47"/>
      <c s="3" r="O47"/>
      <c s="3" r="P47"/>
      <c s="3" r="Q47"/>
      <c s="3" r="R47"/>
      <c s="3" r="S47"/>
      <c s="3" r="T47"/>
      <c s="3" r="U47"/>
      <c s="3" r="V47"/>
      <c s="3" r="W47"/>
      <c s="3" r="X47"/>
      <c s="3" r="Y47"/>
      <c s="3" r="Z47"/>
      <c s="14" r="AA47"/>
      <c s="17" r="AB47"/>
      <c s="18" r="AC47"/>
      <c s="14" r="AD47"/>
      <c s="14" r="AE47"/>
      <c s="14" r="AF47"/>
      <c s="30" r="AG47"/>
      <c s="30" r="AH47"/>
      <c s="30" r="AI47"/>
      <c s="30" r="AJ47"/>
      <c s="30" r="AK47"/>
      <c s="3" r="AL47"/>
      <c s="3" r="AM47"/>
    </row>
    <row ht="41.25" r="48" customHeight="1">
      <c s="3" r="A48"/>
      <c s="3" r="B48"/>
      <c s="3" r="C48"/>
      <c s="3" r="D48"/>
      <c s="3" r="E48"/>
      <c s="3" r="F48"/>
      <c s="3" r="G48"/>
      <c s="3" r="H48"/>
      <c s="3" r="I48"/>
      <c s="3" r="J48"/>
      <c s="3" r="K48"/>
      <c s="3" r="L48"/>
      <c s="3" r="M48"/>
      <c s="3" r="N48"/>
      <c s="3" r="O48"/>
      <c s="3" r="P48"/>
      <c s="3" r="Q48"/>
      <c s="3" r="R48"/>
      <c s="3" r="S48"/>
      <c s="3" r="T48"/>
      <c s="3" r="U48"/>
      <c s="3" r="V48"/>
      <c s="3" r="W48"/>
      <c s="3" r="X48"/>
      <c s="3" r="Y48"/>
      <c s="3" r="Z48"/>
      <c s="14" r="AA48"/>
      <c s="17" r="AB48"/>
      <c s="18" r="AC48"/>
      <c s="14" r="AD48"/>
      <c s="14" r="AE48"/>
      <c s="14" r="AF48"/>
      <c s="30" r="AG48"/>
      <c s="30" r="AH48"/>
      <c s="30" r="AI48"/>
      <c s="30" r="AJ48"/>
      <c s="30" r="AK48"/>
      <c s="3" r="AL48"/>
      <c s="3" r="AM48"/>
    </row>
    <row ht="41.25" r="49" customHeight="1">
      <c s="3" r="A49"/>
      <c s="3" r="B49"/>
      <c s="3" r="C49"/>
      <c s="3" r="D49"/>
      <c s="3" r="E49"/>
      <c s="3" r="F49"/>
      <c s="3" r="G49"/>
      <c s="3" r="H49"/>
      <c s="3" r="I49"/>
      <c s="3" r="J49"/>
      <c s="3" r="K49"/>
      <c s="3" r="L49"/>
      <c s="3" r="M49"/>
      <c s="3" r="N49"/>
      <c s="3" r="O49"/>
      <c s="3" r="P49"/>
      <c s="3" r="Q49"/>
      <c s="3" r="R49"/>
      <c s="3" r="S49"/>
      <c s="3" r="T49"/>
      <c s="3" r="U49"/>
      <c s="3" r="V49"/>
      <c s="3" r="W49"/>
      <c s="3" r="X49"/>
      <c s="3" r="Y49"/>
      <c s="3" r="Z49"/>
      <c s="14" r="AA49"/>
      <c s="17" r="AB49"/>
      <c s="18" r="AC49"/>
      <c s="14" r="AD49"/>
      <c s="14" r="AE49"/>
      <c s="14" r="AF49"/>
      <c s="30" r="AG49"/>
      <c s="30" r="AH49"/>
      <c s="30" r="AI49"/>
      <c s="30" r="AJ49"/>
      <c s="30" r="AK49"/>
      <c s="3" r="AL49"/>
      <c s="3" r="AM49"/>
    </row>
    <row ht="41.25" r="50" customHeight="1">
      <c s="3" r="A50"/>
      <c s="3" r="B50"/>
      <c s="3" r="C50"/>
      <c s="3" r="D50"/>
      <c s="3" r="E50"/>
      <c s="3" r="F50"/>
      <c s="3" r="G50"/>
      <c s="3" r="H50"/>
      <c s="3" r="I50"/>
      <c s="3" r="J50"/>
      <c s="3" r="K50"/>
      <c s="3" r="L50"/>
      <c s="3" r="M50"/>
      <c s="3" r="N50"/>
      <c s="3" r="O50"/>
      <c s="3" r="P50"/>
      <c s="3" r="Q50"/>
      <c s="3" r="R50"/>
      <c s="3" r="S50"/>
      <c s="3" r="T50"/>
      <c s="3" r="U50"/>
      <c s="3" r="V50"/>
      <c s="3" r="W50"/>
      <c s="3" r="X50"/>
      <c s="3" r="Y50"/>
      <c s="3" r="Z50"/>
      <c s="14" r="AA50"/>
      <c s="17" r="AB50"/>
      <c s="18" r="AC50"/>
      <c s="14" r="AD50"/>
      <c s="14" r="AE50"/>
      <c s="14" r="AF50"/>
      <c s="30" r="AG50"/>
      <c s="30" r="AH50"/>
      <c s="30" r="AI50"/>
      <c s="30" r="AJ50"/>
      <c s="30" r="AK50"/>
      <c s="3" r="AL50"/>
      <c s="3" r="AM50"/>
    </row>
    <row ht="41.25" r="51" customHeight="1">
      <c s="3" r="A51"/>
      <c s="3" r="B51"/>
      <c s="3" r="C51"/>
      <c s="3" r="D51"/>
      <c s="3" r="E51"/>
      <c s="3" r="F51"/>
      <c s="3" r="G51"/>
      <c s="3" r="H51"/>
      <c s="3" r="I51"/>
      <c s="3" r="J51"/>
      <c s="3" r="K51"/>
      <c s="3" r="L51"/>
      <c s="3" r="M51"/>
      <c s="3" r="N51"/>
      <c s="3" r="O51"/>
      <c s="3" r="P51"/>
      <c s="3" r="Q51"/>
      <c s="3" r="R51"/>
      <c s="3" r="S51"/>
      <c s="3" r="T51"/>
      <c s="3" r="U51"/>
      <c s="3" r="V51"/>
      <c s="3" r="W51"/>
      <c s="3" r="X51"/>
      <c s="3" r="Y51"/>
      <c s="3" r="Z51"/>
      <c s="14" r="AA51"/>
      <c s="17" r="AB51"/>
      <c s="18" r="AC51"/>
      <c s="14" r="AD51"/>
      <c s="14" r="AE51"/>
      <c s="14" r="AF51"/>
      <c s="30" r="AG51"/>
      <c s="30" r="AH51"/>
      <c s="30" r="AI51"/>
      <c s="30" r="AJ51"/>
      <c s="30" r="AK51"/>
      <c s="3" r="AL51"/>
      <c s="3" r="AM51"/>
    </row>
    <row ht="41.25" r="52" customHeight="1">
      <c s="3" r="A52"/>
      <c s="3" r="B52"/>
      <c s="3" r="C52"/>
      <c s="3" r="D52"/>
      <c s="3" r="E52"/>
      <c s="3" r="F52"/>
      <c s="3" r="G52"/>
      <c s="3" r="H52"/>
      <c s="3" r="I52"/>
      <c s="3" r="J52"/>
      <c s="3" r="K52"/>
      <c s="3" r="L52"/>
      <c s="3" r="M52"/>
      <c s="3" r="N52"/>
      <c s="3" r="O52"/>
      <c s="3" r="P52"/>
      <c s="3" r="Q52"/>
      <c s="3" r="R52"/>
      <c s="3" r="S52"/>
      <c s="3" r="T52"/>
      <c s="3" r="U52"/>
      <c s="3" r="V52"/>
      <c s="3" r="W52"/>
      <c s="3" r="X52"/>
      <c s="3" r="Y52"/>
      <c s="3" r="Z52"/>
      <c s="14" r="AA52"/>
      <c s="17" r="AB52"/>
      <c s="18" r="AC52"/>
      <c s="14" r="AD52"/>
      <c s="14" r="AE52"/>
      <c s="14" r="AF52"/>
      <c s="30" r="AG52"/>
      <c s="30" r="AH52"/>
      <c s="30" r="AI52"/>
      <c s="30" r="AJ52"/>
      <c s="30" r="AK52"/>
      <c s="3" r="AL52"/>
      <c s="3" r="AM52"/>
    </row>
    <row ht="41.25" r="53" customHeight="1">
      <c s="3" r="A53"/>
      <c s="3" r="B53"/>
      <c s="3" r="C53"/>
      <c s="3" r="D53"/>
      <c s="3" r="E53"/>
      <c s="3" r="F53"/>
      <c s="3" r="G53"/>
      <c s="3" r="H53"/>
      <c s="3" r="I53"/>
      <c s="3" r="J53"/>
      <c s="3" r="K53"/>
      <c s="3" r="L53"/>
      <c s="3" r="M53"/>
      <c s="3" r="N53"/>
      <c s="3" r="O53"/>
      <c s="3" r="P53"/>
      <c s="3" r="Q53"/>
      <c s="3" r="R53"/>
      <c s="3" r="S53"/>
      <c s="3" r="T53"/>
      <c s="3" r="U53"/>
      <c s="3" r="V53"/>
      <c s="3" r="W53"/>
      <c s="3" r="X53"/>
      <c s="3" r="Y53"/>
      <c s="3" r="Z53"/>
      <c s="14" r="AA53"/>
      <c s="17" r="AB53"/>
      <c s="18" r="AC53"/>
      <c s="14" r="AD53"/>
      <c s="14" r="AE53"/>
      <c s="14" r="AF53"/>
      <c s="30" r="AG53"/>
      <c s="30" r="AH53"/>
      <c s="30" r="AI53"/>
      <c s="30" r="AJ53"/>
      <c s="30" r="AK53"/>
      <c s="3" r="AL53"/>
      <c s="3" r="AM53"/>
    </row>
    <row ht="41.25" r="54" customHeight="1">
      <c s="3" r="A54"/>
      <c s="3" r="B54"/>
      <c s="3" r="C54"/>
      <c s="3" r="D54"/>
      <c s="3" r="E54"/>
      <c s="3" r="F54"/>
      <c s="3" r="G54"/>
      <c s="3" r="H54"/>
      <c s="3" r="I54"/>
      <c s="3" r="J54"/>
      <c s="3" r="K54"/>
      <c s="3" r="L54"/>
      <c s="3" r="M54"/>
      <c s="3" r="N54"/>
      <c s="3" r="O54"/>
      <c s="3" r="P54"/>
      <c s="3" r="Q54"/>
      <c s="3" r="R54"/>
      <c s="3" r="S54"/>
      <c s="3" r="T54"/>
      <c s="3" r="U54"/>
      <c s="3" r="V54"/>
      <c s="3" r="W54"/>
      <c s="3" r="X54"/>
      <c s="3" r="Y54"/>
      <c s="3" r="Z54"/>
      <c s="14" r="AA54"/>
      <c s="17" r="AB54"/>
      <c s="18" r="AC54"/>
      <c s="14" r="AD54"/>
      <c s="14" r="AE54"/>
      <c s="14" r="AF54"/>
      <c s="30" r="AG54"/>
      <c s="30" r="AH54"/>
      <c s="30" r="AI54"/>
      <c s="30" r="AJ54"/>
      <c s="30" r="AK54"/>
      <c s="3" r="AL54"/>
      <c s="3" r="AM54"/>
    </row>
    <row ht="41.25" r="55" customHeight="1">
      <c s="3" r="A55"/>
      <c s="3" r="B55"/>
      <c s="3" r="C55"/>
      <c s="3" r="D55"/>
      <c s="3" r="E55"/>
      <c s="3" r="F55"/>
      <c s="3" r="G55"/>
      <c s="3" r="H55"/>
      <c s="3" r="I55"/>
      <c s="3" r="J55"/>
      <c s="3" r="K55"/>
      <c s="3" r="L55"/>
      <c s="3" r="M55"/>
      <c s="3" r="N55"/>
      <c s="3" r="O55"/>
      <c s="3" r="P55"/>
      <c s="3" r="Q55"/>
      <c s="3" r="R55"/>
      <c s="3" r="S55"/>
      <c s="3" r="T55"/>
      <c s="3" r="U55"/>
      <c s="3" r="V55"/>
      <c s="3" r="W55"/>
      <c s="3" r="X55"/>
      <c s="3" r="Y55"/>
      <c s="3" r="Z55"/>
      <c s="14" r="AA55"/>
      <c s="17" r="AB55"/>
      <c s="18" r="AC55"/>
      <c s="14" r="AD55"/>
      <c s="14" r="AE55"/>
      <c s="14" r="AF55"/>
      <c s="30" r="AG55"/>
      <c s="30" r="AH55"/>
      <c s="30" r="AI55"/>
      <c s="30" r="AJ55"/>
      <c s="30" r="AK55"/>
      <c s="3" r="AL55"/>
      <c s="3" r="AM55"/>
    </row>
    <row ht="41.25" r="56" customHeight="1">
      <c s="3" r="A56"/>
      <c s="3" r="B56"/>
      <c s="3" r="C56"/>
      <c s="3" r="D56"/>
      <c s="3" r="E56"/>
      <c s="3" r="F56"/>
      <c s="3" r="G56"/>
      <c s="3" r="H56"/>
      <c s="3" r="I56"/>
      <c s="3" r="J56"/>
      <c s="3" r="K56"/>
      <c s="3" r="L56"/>
      <c s="3" r="M56"/>
      <c s="3" r="N56"/>
      <c s="3" r="O56"/>
      <c s="3" r="P56"/>
      <c s="3" r="Q56"/>
      <c s="3" r="R56"/>
      <c s="3" r="S56"/>
      <c s="3" r="T56"/>
      <c s="3" r="U56"/>
      <c s="3" r="V56"/>
      <c s="3" r="W56"/>
      <c s="3" r="X56"/>
      <c s="3" r="Y56"/>
      <c s="3" r="Z56"/>
      <c s="14" r="AA56"/>
      <c s="17" r="AB56"/>
      <c s="18" r="AC56"/>
      <c s="14" r="AD56"/>
      <c s="14" r="AE56"/>
      <c s="14" r="AF56"/>
      <c s="30" r="AG56"/>
      <c s="30" r="AH56"/>
      <c s="30" r="AI56"/>
      <c s="30" r="AJ56"/>
      <c s="30" r="AK56"/>
      <c s="3" r="AL56"/>
      <c s="3" r="AM56"/>
    </row>
    <row r="57">
      <c s="3" r="A57"/>
      <c s="3" r="B57"/>
      <c s="3" r="C57"/>
      <c s="3" r="D57"/>
      <c s="3" r="E57"/>
      <c s="3" r="F57"/>
      <c s="3" r="G57"/>
      <c s="3" r="H57"/>
      <c s="3" r="I57"/>
      <c s="3" r="J57"/>
      <c s="3" r="K57"/>
      <c s="3" r="L57"/>
      <c s="3" r="M57"/>
      <c s="3" r="N57"/>
      <c s="3" r="O57"/>
      <c s="3" r="P57"/>
      <c s="3" r="Q57"/>
      <c s="3" r="R57"/>
      <c s="3" r="S57"/>
      <c s="3" r="T57"/>
      <c s="3" r="U57"/>
      <c s="3" r="V57"/>
      <c s="3" r="W57"/>
      <c s="3" r="X57"/>
      <c s="3" r="Y57"/>
      <c s="3" r="Z57"/>
      <c s="14" r="AA57"/>
      <c s="17" r="AB57"/>
      <c s="18" r="AC57"/>
      <c s="14" r="AD57"/>
      <c s="14" r="AE57"/>
      <c s="14" r="AF57"/>
      <c s="30" r="AG57"/>
      <c s="30" r="AH57"/>
      <c s="30" r="AI57"/>
      <c s="30" r="AJ57"/>
      <c s="30" r="AK57"/>
      <c s="3" r="AL57"/>
      <c s="3" r="AM57"/>
    </row>
    <row r="58">
      <c s="3" r="A58"/>
      <c s="3" r="B58"/>
      <c s="3" r="C58"/>
      <c s="3" r="D58"/>
      <c s="3" r="E58"/>
      <c s="3" r="F58"/>
      <c s="3" r="G58"/>
      <c s="3" r="H58"/>
      <c s="3" r="I58"/>
      <c s="3" r="J58"/>
      <c s="3" r="K58"/>
      <c s="3" r="L58"/>
      <c s="3" r="M58"/>
      <c s="3" r="N58"/>
      <c s="3" r="O58"/>
      <c s="3" r="P58"/>
      <c s="3" r="Q58"/>
      <c s="3" r="R58"/>
      <c s="3" r="S58"/>
      <c s="3" r="T58"/>
      <c s="3" r="U58"/>
      <c s="3" r="V58"/>
      <c s="3" r="W58"/>
      <c s="3" r="X58"/>
      <c s="3" r="Y58"/>
      <c s="3" r="Z58"/>
      <c s="14" r="AA58"/>
      <c s="17" r="AB58"/>
      <c s="18" r="AC58"/>
      <c s="14" r="AD58"/>
      <c s="14" r="AE58"/>
      <c s="14" r="AF58"/>
      <c s="30" r="AG58"/>
      <c s="30" r="AH58"/>
      <c s="30" r="AI58"/>
      <c s="30" r="AJ58"/>
      <c s="30" r="AK58"/>
      <c s="3" r="AL58"/>
      <c s="3" r="AM58"/>
    </row>
    <row r="59">
      <c s="3" r="A59"/>
      <c s="3" r="B59"/>
      <c s="3" r="C59"/>
      <c s="3" r="D59"/>
      <c s="3" r="E59"/>
      <c s="3" r="F59"/>
      <c s="3" r="G59"/>
      <c s="3" r="H59"/>
      <c s="3" r="I59"/>
      <c s="3" r="J59"/>
      <c s="3" r="K59"/>
      <c s="3" r="L59"/>
      <c s="3" r="M59"/>
      <c s="3" r="N59"/>
      <c s="3" r="O59"/>
      <c s="3" r="P59"/>
      <c s="3" r="Q59"/>
      <c s="3" r="R59"/>
      <c s="3" r="S59"/>
      <c s="3" r="T59"/>
      <c s="3" r="U59"/>
      <c s="3" r="V59"/>
      <c s="3" r="W59"/>
      <c s="3" r="X59"/>
      <c s="3" r="Y59"/>
      <c s="3" r="Z59"/>
      <c s="14" r="AA59"/>
      <c s="17" r="AB59"/>
      <c s="18" r="AC59"/>
      <c s="14" r="AD59"/>
      <c s="14" r="AE59"/>
      <c s="14" r="AF59"/>
      <c s="30" r="AG59"/>
      <c s="30" r="AH59"/>
      <c s="30" r="AI59"/>
      <c s="30" r="AJ59"/>
      <c s="30" r="AK59"/>
      <c s="3" r="AL59"/>
      <c s="3" r="AM59"/>
    </row>
    <row r="60">
      <c s="3" r="A60"/>
      <c s="3" r="B60"/>
      <c s="3" r="C60"/>
      <c s="3" r="D60"/>
      <c s="3" r="E60"/>
      <c s="3" r="F60"/>
      <c s="3" r="G60"/>
      <c s="3" r="H60"/>
      <c s="3" r="I60"/>
      <c s="3" r="J60"/>
      <c s="3" r="K60"/>
      <c s="3" r="L60"/>
      <c s="3" r="M60"/>
      <c s="3" r="N60"/>
      <c s="3" r="O60"/>
      <c s="3" r="P60"/>
      <c s="3" r="Q60"/>
      <c s="3" r="R60"/>
      <c s="3" r="S60"/>
      <c s="3" r="T60"/>
      <c s="3" r="U60"/>
      <c s="3" r="V60"/>
      <c s="3" r="W60"/>
      <c s="3" r="X60"/>
      <c s="3" r="Y60"/>
      <c s="3" r="Z60"/>
      <c s="14" r="AA60"/>
      <c s="17" r="AB60"/>
      <c s="18" r="AC60"/>
      <c s="14" r="AD60"/>
      <c s="14" r="AE60"/>
      <c s="14" r="AF60"/>
      <c s="30" r="AG60"/>
      <c s="30" r="AH60"/>
      <c s="30" r="AI60"/>
      <c s="30" r="AJ60"/>
      <c s="30" r="AK60"/>
      <c s="3" r="AL60"/>
      <c s="3" r="AM60"/>
    </row>
    <row r="61">
      <c s="3" r="A61"/>
      <c s="3" r="B61"/>
      <c s="3" r="C61"/>
      <c s="3" r="D61"/>
      <c s="3" r="E61"/>
      <c s="3" r="F61"/>
      <c s="3" r="G61"/>
      <c s="3" r="H61"/>
      <c s="3" r="I61"/>
      <c s="3" r="J61"/>
      <c s="3" r="K61"/>
      <c s="3" r="L61"/>
      <c s="3" r="M61"/>
      <c s="3" r="N61"/>
      <c s="3" r="O61"/>
      <c s="3" r="P61"/>
      <c s="3" r="Q61"/>
      <c s="3" r="R61"/>
      <c s="3" r="S61"/>
      <c s="3" r="T61"/>
      <c s="3" r="U61"/>
      <c s="3" r="V61"/>
      <c s="3" r="W61"/>
      <c s="3" r="X61"/>
      <c s="3" r="Y61"/>
      <c s="3" r="Z61"/>
      <c s="14" r="AA61"/>
      <c s="17" r="AB61"/>
      <c s="18" r="AC61"/>
      <c s="14" r="AD61"/>
      <c s="14" r="AE61"/>
      <c s="14" r="AF61"/>
      <c s="30" r="AG61"/>
      <c s="30" r="AH61"/>
      <c s="30" r="AI61"/>
      <c s="30" r="AJ61"/>
      <c s="30" r="AK61"/>
      <c s="3" r="AL61"/>
      <c s="3" r="AM61"/>
    </row>
    <row r="62">
      <c s="3" r="A62"/>
      <c s="3" r="B62"/>
      <c s="3" r="C62"/>
      <c s="3" r="D62"/>
      <c s="3" r="E62"/>
      <c s="3" r="F62"/>
      <c s="3" r="G62"/>
      <c s="3" r="H62"/>
      <c s="3" r="I62"/>
      <c s="3" r="J62"/>
      <c s="3" r="K62"/>
      <c s="3" r="L62"/>
      <c s="3" r="M62"/>
      <c s="3" r="N62"/>
      <c s="3" r="O62"/>
      <c s="3" r="P62"/>
      <c s="3" r="Q62"/>
      <c s="3" r="R62"/>
      <c s="3" r="S62"/>
      <c s="3" r="T62"/>
      <c s="3" r="U62"/>
      <c s="3" r="V62"/>
      <c s="3" r="W62"/>
      <c s="3" r="X62"/>
      <c s="3" r="Y62"/>
      <c s="3" r="Z62"/>
      <c s="14" r="AA62"/>
      <c s="17" r="AB62"/>
      <c s="18" r="AC62"/>
      <c s="14" r="AD62"/>
      <c s="14" r="AE62"/>
      <c s="14" r="AF62"/>
      <c s="30" r="AG62"/>
      <c s="30" r="AH62"/>
      <c s="30" r="AI62"/>
      <c s="30" r="AJ62"/>
      <c s="30" r="AK62"/>
      <c s="3" r="AL62"/>
      <c s="3" r="AM62"/>
    </row>
    <row r="63">
      <c s="3" r="A63"/>
      <c s="3" r="B63"/>
      <c s="3" r="C63"/>
      <c s="3" r="D63"/>
      <c s="3" r="E63"/>
      <c s="3" r="F63"/>
      <c s="3" r="G63"/>
      <c s="3" r="H63"/>
      <c s="3" r="I63"/>
      <c s="3" r="J63"/>
      <c s="3" r="K63"/>
      <c s="3" r="L63"/>
      <c s="3" r="M63"/>
      <c s="3" r="N63"/>
      <c s="3" r="O63"/>
      <c s="3" r="P63"/>
      <c s="3" r="Q63"/>
      <c s="3" r="R63"/>
      <c s="3" r="S63"/>
      <c s="3" r="T63"/>
      <c s="3" r="U63"/>
      <c s="3" r="V63"/>
      <c s="3" r="W63"/>
      <c s="3" r="X63"/>
      <c s="3" r="Y63"/>
      <c s="3" r="Z63"/>
      <c s="14" r="AA63"/>
      <c s="17" r="AB63"/>
      <c s="18" r="AC63"/>
      <c s="14" r="AD63"/>
      <c s="14" r="AE63"/>
      <c s="14" r="AF63"/>
      <c s="30" r="AG63"/>
      <c s="30" r="AH63"/>
      <c s="30" r="AI63"/>
      <c s="30" r="AJ63"/>
      <c s="30" r="AK63"/>
      <c s="3" r="AL63"/>
      <c s="3" r="AM63"/>
    </row>
    <row r="64">
      <c s="3" r="A64"/>
      <c s="3" r="B64"/>
      <c s="3" r="C64"/>
      <c s="3" r="D64"/>
      <c s="3" r="E64"/>
      <c s="3" r="F64"/>
      <c s="3" r="G64"/>
      <c s="3" r="H64"/>
      <c s="3" r="I64"/>
      <c s="3" r="J64"/>
      <c s="3" r="K64"/>
      <c s="3" r="L64"/>
      <c s="3" r="M64"/>
      <c s="3" r="N64"/>
      <c s="3" r="O64"/>
      <c s="3" r="P64"/>
      <c s="3" r="Q64"/>
      <c s="3" r="R64"/>
      <c s="3" r="S64"/>
      <c s="3" r="T64"/>
      <c s="3" r="U64"/>
      <c s="3" r="V64"/>
      <c s="3" r="W64"/>
      <c s="3" r="X64"/>
      <c s="3" r="Y64"/>
      <c s="3" r="Z64"/>
      <c s="14" r="AA64"/>
      <c s="17" r="AB64"/>
      <c s="18" r="AC64"/>
      <c s="14" r="AD64"/>
      <c s="14" r="AE64"/>
      <c s="14" r="AF64"/>
      <c s="30" r="AG64"/>
      <c s="30" r="AH64"/>
      <c s="30" r="AI64"/>
      <c s="30" r="AJ64"/>
      <c s="30" r="AK64"/>
      <c s="3" r="AL64"/>
      <c s="3" r="AM64"/>
    </row>
    <row r="65">
      <c s="3" r="A65"/>
      <c s="3" r="B65"/>
      <c s="3" r="C65"/>
      <c s="3" r="D65"/>
      <c s="3" r="E65"/>
      <c s="3" r="F65"/>
      <c s="3" r="G65"/>
      <c s="3" r="H65"/>
      <c s="3" r="I65"/>
      <c s="3" r="J65"/>
      <c s="3" r="K65"/>
      <c s="3" r="L65"/>
      <c s="3" r="M65"/>
      <c s="3" r="N65"/>
      <c s="3" r="O65"/>
      <c s="3" r="P65"/>
      <c s="3" r="Q65"/>
      <c s="3" r="R65"/>
      <c s="3" r="S65"/>
      <c s="3" r="T65"/>
      <c s="3" r="U65"/>
      <c s="3" r="V65"/>
      <c s="3" r="W65"/>
      <c s="3" r="X65"/>
      <c s="3" r="Y65"/>
      <c s="3" r="Z65"/>
      <c s="14" r="AA65"/>
      <c s="17" r="AB65"/>
      <c s="18" r="AC65"/>
      <c s="14" r="AD65"/>
      <c s="14" r="AE65"/>
      <c s="14" r="AF65"/>
      <c s="30" r="AG65"/>
      <c s="30" r="AH65"/>
      <c s="30" r="AI65"/>
      <c s="30" r="AJ65"/>
      <c s="30" r="AK65"/>
      <c s="3" r="AL65"/>
      <c s="3" r="AM65"/>
    </row>
    <row r="66">
      <c s="3" r="A66"/>
      <c s="3" r="B66"/>
      <c s="3" r="C66"/>
      <c s="3" r="D66"/>
      <c s="3" r="E66"/>
      <c s="3" r="F66"/>
      <c s="3" r="G66"/>
      <c s="3" r="H66"/>
      <c s="3" r="I66"/>
      <c s="3" r="J66"/>
      <c s="3" r="K66"/>
      <c s="3" r="L66"/>
      <c s="3" r="M66"/>
      <c s="3" r="N66"/>
      <c s="3" r="O66"/>
      <c s="3" r="P66"/>
      <c s="3" r="Q66"/>
      <c s="3" r="R66"/>
      <c s="3" r="S66"/>
      <c s="3" r="T66"/>
      <c s="3" r="U66"/>
      <c s="3" r="V66"/>
      <c s="3" r="W66"/>
      <c s="3" r="X66"/>
      <c s="3" r="Y66"/>
      <c s="3" r="Z66"/>
      <c s="14" r="AA66"/>
      <c s="17" r="AB66"/>
      <c s="18" r="AC66"/>
      <c s="14" r="AD66"/>
      <c s="14" r="AE66"/>
      <c s="14" r="AF66"/>
      <c s="30" r="AG66"/>
      <c s="30" r="AH66"/>
      <c s="30" r="AI66"/>
      <c s="30" r="AJ66"/>
      <c s="30" r="AK66"/>
      <c s="3" r="AL66"/>
      <c s="3" r="AM66"/>
    </row>
    <row r="67">
      <c s="3" r="A67"/>
      <c s="3" r="B67"/>
      <c s="3" r="C67"/>
      <c s="3" r="D67"/>
      <c s="3" r="E67"/>
      <c s="3" r="F67"/>
      <c s="3" r="G67"/>
      <c s="3" r="H67"/>
      <c s="3" r="I67"/>
      <c s="3" r="J67"/>
      <c s="3" r="K67"/>
      <c s="3" r="L67"/>
      <c s="3" r="M67"/>
      <c s="3" r="N67"/>
      <c s="3" r="O67"/>
      <c s="3" r="P67"/>
      <c s="3" r="Q67"/>
      <c s="3" r="R67"/>
      <c s="3" r="S67"/>
      <c s="3" r="T67"/>
      <c s="3" r="U67"/>
      <c s="3" r="V67"/>
      <c s="3" r="W67"/>
      <c s="3" r="X67"/>
      <c s="3" r="Y67"/>
      <c s="3" r="Z67"/>
      <c s="14" r="AA67"/>
      <c s="17" r="AB67"/>
      <c s="18" r="AC67"/>
      <c s="14" r="AD67"/>
      <c s="14" r="AE67"/>
      <c s="14" r="AF67"/>
      <c s="30" r="AG67"/>
      <c s="30" r="AH67"/>
      <c s="30" r="AI67"/>
      <c s="30" r="AJ67"/>
      <c s="30" r="AK67"/>
      <c s="3" r="AL67"/>
      <c s="3" r="AM67"/>
    </row>
    <row r="68">
      <c s="3" r="A68"/>
      <c s="3" r="B68"/>
      <c s="3" r="C68"/>
      <c s="3" r="D68"/>
      <c s="3" r="E68"/>
      <c s="3" r="F68"/>
      <c s="3" r="G68"/>
      <c s="3" r="H68"/>
      <c s="3" r="I68"/>
      <c s="3" r="J68"/>
      <c s="3" r="K68"/>
      <c s="3" r="L68"/>
      <c s="3" r="M68"/>
      <c s="3" r="N68"/>
      <c s="3" r="O68"/>
      <c s="3" r="P68"/>
      <c s="3" r="Q68"/>
      <c s="3" r="R68"/>
      <c s="3" r="S68"/>
      <c s="3" r="T68"/>
      <c s="3" r="U68"/>
      <c s="3" r="V68"/>
      <c s="3" r="W68"/>
      <c s="3" r="X68"/>
      <c s="3" r="Y68"/>
      <c s="3" r="Z68"/>
      <c s="14" r="AA68"/>
      <c s="17" r="AB68"/>
      <c s="18" r="AC68"/>
      <c s="14" r="AD68"/>
      <c s="14" r="AE68"/>
      <c s="14" r="AF68"/>
      <c s="30" r="AG68"/>
      <c s="30" r="AH68"/>
      <c s="30" r="AI68"/>
      <c s="30" r="AJ68"/>
      <c s="30" r="AK68"/>
      <c s="3" r="AL68"/>
      <c s="3" r="AM68"/>
    </row>
    <row r="69">
      <c s="3" r="A69"/>
      <c s="3" r="B69"/>
      <c s="3" r="C69"/>
      <c s="3" r="D69"/>
      <c s="3" r="E69"/>
      <c s="3" r="F69"/>
      <c s="3" r="G69"/>
      <c s="3" r="H69"/>
      <c s="3" r="I69"/>
      <c s="3" r="J69"/>
      <c s="3" r="K69"/>
      <c s="3" r="L69"/>
      <c s="3" r="M69"/>
      <c s="3" r="N69"/>
      <c s="3" r="O69"/>
      <c s="3" r="P69"/>
      <c s="3" r="Q69"/>
      <c s="3" r="R69"/>
      <c s="3" r="S69"/>
      <c s="3" r="T69"/>
      <c s="3" r="U69"/>
      <c s="3" r="V69"/>
      <c s="3" r="W69"/>
      <c s="3" r="X69"/>
      <c s="3" r="Y69"/>
      <c s="3" r="Z69"/>
      <c s="14" r="AA69"/>
      <c s="17" r="AB69"/>
      <c s="18" r="AC69"/>
      <c s="14" r="AD69"/>
      <c s="14" r="AE69"/>
      <c s="14" r="AF69"/>
      <c s="30" r="AG69"/>
      <c s="30" r="AH69"/>
      <c s="30" r="AI69"/>
      <c s="30" r="AJ69"/>
      <c s="30" r="AK69"/>
      <c s="3" r="AL69"/>
      <c s="3" r="AM69"/>
    </row>
    <row r="70">
      <c s="3" r="A70"/>
      <c s="3" r="B70"/>
      <c s="3" r="C70"/>
      <c s="3" r="D70"/>
      <c s="3" r="E70"/>
      <c s="3" r="F70"/>
      <c s="3" r="G70"/>
      <c s="3" r="H70"/>
      <c s="3" r="I70"/>
      <c s="3" r="J70"/>
      <c s="3" r="K70"/>
      <c s="3" r="L70"/>
      <c s="3" r="M70"/>
      <c s="3" r="N70"/>
      <c s="3" r="O70"/>
      <c s="3" r="P70"/>
      <c s="3" r="Q70"/>
      <c s="3" r="R70"/>
      <c s="3" r="S70"/>
      <c s="3" r="T70"/>
      <c s="3" r="U70"/>
      <c s="3" r="V70"/>
      <c s="3" r="W70"/>
      <c s="3" r="X70"/>
      <c s="3" r="Y70"/>
      <c s="3" r="Z70"/>
      <c s="14" r="AA70"/>
      <c s="17" r="AB70"/>
      <c s="18" r="AC70"/>
      <c s="14" r="AD70"/>
      <c s="14" r="AE70"/>
      <c s="14" r="AF70"/>
      <c s="30" r="AG70"/>
      <c s="30" r="AH70"/>
      <c s="30" r="AI70"/>
      <c s="30" r="AJ70"/>
      <c s="30" r="AK70"/>
      <c s="3" r="AL70"/>
      <c s="3" r="AM70"/>
    </row>
    <row r="71">
      <c s="3" r="A71"/>
      <c s="3" r="B71"/>
      <c s="3" r="C71"/>
      <c s="3" r="D71"/>
      <c s="3" r="E71"/>
      <c s="3" r="F71"/>
      <c s="3" r="G71"/>
      <c s="3" r="H71"/>
      <c s="3" r="I71"/>
      <c s="3" r="J71"/>
      <c s="3" r="K71"/>
      <c s="3" r="L71"/>
      <c s="3" r="M71"/>
      <c s="3" r="N71"/>
      <c s="3" r="O71"/>
      <c s="3" r="P71"/>
      <c s="3" r="Q71"/>
      <c s="3" r="R71"/>
      <c s="3" r="S71"/>
      <c s="3" r="T71"/>
      <c s="3" r="U71"/>
      <c s="3" r="V71"/>
      <c s="3" r="W71"/>
      <c s="3" r="X71"/>
      <c s="3" r="Y71"/>
      <c s="3" r="Z71"/>
      <c s="14" r="AA71"/>
      <c s="17" r="AB71"/>
      <c s="18" r="AC71"/>
      <c s="14" r="AD71"/>
      <c s="14" r="AE71"/>
      <c s="14" r="AF71"/>
      <c s="30" r="AG71"/>
      <c s="30" r="AH71"/>
      <c s="30" r="AI71"/>
      <c s="30" r="AJ71"/>
      <c s="30" r="AK71"/>
      <c s="3" r="AL71"/>
      <c s="3" r="AM71"/>
    </row>
    <row r="72">
      <c s="3" r="A72"/>
      <c s="3" r="B72"/>
      <c s="3" r="C72"/>
      <c s="3" r="D72"/>
      <c s="3" r="E72"/>
      <c s="3" r="F72"/>
      <c s="3" r="G72"/>
      <c s="3" r="H72"/>
      <c s="3" r="I72"/>
      <c s="3" r="J72"/>
      <c s="3" r="K72"/>
      <c s="3" r="L72"/>
      <c s="3" r="M72"/>
      <c s="3" r="N72"/>
      <c s="3" r="O72"/>
      <c s="3" r="P72"/>
      <c s="3" r="Q72"/>
      <c s="3" r="R72"/>
      <c s="3" r="S72"/>
      <c s="3" r="T72"/>
      <c s="3" r="U72"/>
      <c s="3" r="V72"/>
      <c s="3" r="W72"/>
      <c s="3" r="X72"/>
      <c s="3" r="Y72"/>
      <c s="3" r="Z72"/>
      <c s="14" r="AA72"/>
      <c s="17" r="AB72"/>
      <c s="18" r="AC72"/>
      <c s="14" r="AD72"/>
      <c s="14" r="AE72"/>
      <c s="14" r="AF72"/>
      <c s="30" r="AG72"/>
      <c s="30" r="AH72"/>
      <c s="30" r="AI72"/>
      <c s="30" r="AJ72"/>
      <c s="30" r="AK72"/>
      <c s="3" r="AL72"/>
      <c s="3" r="AM72"/>
    </row>
    <row r="73">
      <c s="3" r="A73"/>
      <c s="3" r="B73"/>
      <c s="3" r="C73"/>
      <c s="3" r="D73"/>
      <c s="3" r="E73"/>
      <c s="3" r="F73"/>
      <c s="3" r="G73"/>
      <c s="3" r="H73"/>
      <c s="3" r="I73"/>
      <c s="3" r="J73"/>
      <c s="3" r="K73"/>
      <c s="3" r="L73"/>
      <c s="3" r="M73"/>
      <c s="3" r="N73"/>
      <c s="3" r="O73"/>
      <c s="3" r="P73"/>
      <c s="3" r="Q73"/>
      <c s="3" r="R73"/>
      <c s="3" r="S73"/>
      <c s="3" r="T73"/>
      <c s="3" r="U73"/>
      <c s="3" r="V73"/>
      <c s="3" r="W73"/>
      <c s="3" r="X73"/>
      <c s="3" r="Y73"/>
      <c s="3" r="Z73"/>
      <c s="14" r="AA73"/>
      <c s="17" r="AB73"/>
      <c s="18" r="AC73"/>
      <c s="14" r="AD73"/>
      <c s="14" r="AE73"/>
      <c s="14" r="AF73"/>
      <c s="30" r="AG73"/>
      <c s="30" r="AH73"/>
      <c s="30" r="AI73"/>
      <c s="30" r="AJ73"/>
      <c s="30" r="AK73"/>
      <c s="3" r="AL73"/>
      <c s="3" r="AM73"/>
    </row>
    <row r="74">
      <c s="3" r="A74"/>
      <c s="3" r="B74"/>
      <c s="3" r="C74"/>
      <c s="3" r="D74"/>
      <c s="3" r="E74"/>
      <c s="3" r="F74"/>
      <c s="3" r="G74"/>
      <c s="3" r="H74"/>
      <c s="3" r="I74"/>
      <c s="3" r="J74"/>
      <c s="3" r="K74"/>
      <c s="3" r="L74"/>
      <c s="3" r="M74"/>
      <c s="3" r="N74"/>
      <c s="3" r="O74"/>
      <c s="3" r="P74"/>
      <c s="3" r="Q74"/>
      <c s="3" r="R74"/>
      <c s="3" r="S74"/>
      <c s="3" r="T74"/>
      <c s="3" r="U74"/>
      <c s="3" r="V74"/>
      <c s="3" r="W74"/>
      <c s="3" r="X74"/>
      <c s="3" r="Y74"/>
      <c s="3" r="Z74"/>
      <c s="14" r="AA74"/>
      <c s="17" r="AB74"/>
      <c s="18" r="AC74"/>
      <c s="14" r="AD74"/>
      <c s="14" r="AE74"/>
      <c s="14" r="AF74"/>
      <c s="30" r="AG74"/>
      <c s="30" r="AH74"/>
      <c s="30" r="AI74"/>
      <c s="30" r="AJ74"/>
      <c s="30" r="AK74"/>
      <c s="3" r="AL74"/>
      <c s="3" r="AM74"/>
    </row>
    <row r="75">
      <c s="3" r="A75"/>
      <c s="3" r="B75"/>
      <c s="3" r="C75"/>
      <c s="3" r="D75"/>
      <c s="3" r="E75"/>
      <c s="3" r="F75"/>
      <c s="3" r="G75"/>
      <c s="3" r="H75"/>
      <c s="3" r="I75"/>
      <c s="3" r="J75"/>
      <c s="3" r="K75"/>
      <c s="3" r="L75"/>
      <c s="3" r="M75"/>
      <c s="3" r="N75"/>
      <c s="3" r="O75"/>
      <c s="3" r="P75"/>
      <c s="3" r="Q75"/>
      <c s="3" r="R75"/>
      <c s="3" r="S75"/>
      <c s="3" r="T75"/>
      <c s="3" r="U75"/>
      <c s="3" r="V75"/>
      <c s="3" r="W75"/>
      <c s="3" r="X75"/>
      <c s="3" r="Y75"/>
      <c s="3" r="Z75"/>
      <c s="14" r="AA75"/>
      <c s="17" r="AB75"/>
      <c s="18" r="AC75"/>
      <c s="14" r="AD75"/>
      <c s="14" r="AE75"/>
      <c s="14" r="AF75"/>
      <c s="30" r="AG75"/>
      <c s="30" r="AH75"/>
      <c s="30" r="AI75"/>
      <c s="30" r="AJ75"/>
      <c s="30" r="AK75"/>
      <c s="3" r="AL75"/>
      <c s="3" r="AM75"/>
    </row>
    <row r="76">
      <c s="3" r="A76"/>
      <c s="3" r="B76"/>
      <c s="3" r="C76"/>
      <c s="3" r="D76"/>
      <c s="3" r="E76"/>
      <c s="3" r="F76"/>
      <c s="3" r="G76"/>
      <c s="3" r="H76"/>
      <c s="3" r="I76"/>
      <c s="3" r="J76"/>
      <c s="3" r="K76"/>
      <c s="3" r="L76"/>
      <c s="3" r="M76"/>
      <c s="3" r="N76"/>
      <c s="3" r="O76"/>
      <c s="3" r="P76"/>
      <c s="3" r="Q76"/>
      <c s="3" r="R76"/>
      <c s="3" r="S76"/>
      <c s="3" r="T76"/>
      <c s="3" r="U76"/>
      <c s="3" r="V76"/>
      <c s="3" r="W76"/>
      <c s="3" r="X76"/>
      <c s="3" r="Y76"/>
      <c s="3" r="Z76"/>
      <c s="14" r="AA76"/>
      <c s="17" r="AB76"/>
      <c s="18" r="AC76"/>
      <c s="14" r="AD76"/>
      <c s="14" r="AE76"/>
      <c s="14" r="AF76"/>
      <c s="30" r="AG76"/>
      <c s="30" r="AH76"/>
      <c s="30" r="AI76"/>
      <c s="30" r="AJ76"/>
      <c s="30" r="AK76"/>
      <c s="3" r="AL76"/>
      <c s="3" r="AM76"/>
    </row>
    <row r="77">
      <c s="3" r="A77"/>
      <c s="3" r="B77"/>
      <c s="3" r="C77"/>
      <c s="3" r="D77"/>
      <c s="3" r="E77"/>
      <c s="3" r="F77"/>
      <c s="3" r="G77"/>
      <c s="3" r="H77"/>
      <c s="3" r="I77"/>
      <c s="3" r="J77"/>
      <c s="3" r="K77"/>
      <c s="3" r="L77"/>
      <c s="3" r="M77"/>
      <c s="3" r="N77"/>
      <c s="3" r="O77"/>
      <c s="3" r="P77"/>
      <c s="3" r="Q77"/>
      <c s="3" r="R77"/>
      <c s="3" r="S77"/>
      <c s="3" r="T77"/>
      <c s="3" r="U77"/>
      <c s="3" r="V77"/>
      <c s="3" r="W77"/>
      <c s="3" r="X77"/>
      <c s="3" r="Y77"/>
      <c s="3" r="Z77"/>
      <c s="14" r="AA77"/>
      <c s="17" r="AB77"/>
      <c s="18" r="AC77"/>
      <c s="14" r="AD77"/>
      <c s="14" r="AE77"/>
      <c s="14" r="AF77"/>
      <c s="30" r="AG77"/>
      <c s="30" r="AH77"/>
      <c s="30" r="AI77"/>
      <c s="30" r="AJ77"/>
      <c s="30" r="AK77"/>
      <c s="3" r="AL77"/>
      <c s="3" r="AM7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Right" xSplit="1.0" state="frozen" topLeftCell="B2"/>
      <selection activeCell="B1" sqref="B1" pane="topRight"/>
      <selection activeCell="A2" sqref="A2" pane="bottomLeft"/>
      <selection activeCell="B2" sqref="B2" pane="bottomRight"/>
    </sheetView>
  </sheetViews>
  <sheetFormatPr defaultRowHeight="12.75" defaultColWidth="17.14" customHeight="1"/>
  <cols>
    <col max="3" min="3" customWidth="1" width="25.14"/>
    <col max="7" min="7" customWidth="1" width="17.29"/>
    <col max="20" min="20" customWidth="1" width="22.29"/>
  </cols>
  <sheetData>
    <row ht="14.25" r="1" customHeight="1">
      <c t="str" s="3" r="A1">
        <f>All!C1</f>
        <v>Name</v>
      </c>
      <c t="s" s="3" r="B1">
        <v>767</v>
      </c>
      <c t="s" s="3" r="C1">
        <v>768</v>
      </c>
      <c t="s" s="3" r="D1">
        <v>769</v>
      </c>
      <c t="str" s="3" r="E1">
        <f>All!J1</f>
        <v>InChi</v>
      </c>
      <c t="s" s="3" r="F1">
        <v>770</v>
      </c>
      <c t="s" s="13" r="G1">
        <v>771</v>
      </c>
      <c t="str" s="22" r="H1">
        <f>All!Z1</f>
        <v>LogP (ChemDraw)</v>
      </c>
      <c t="str" s="22" r="I1">
        <f>All!M1</f>
        <v>Mol. Weight</v>
      </c>
      <c t="str" s="3" r="J1">
        <f>All!W1</f>
        <v>CAS</v>
      </c>
      <c t="s" s="3" r="K1">
        <v>772</v>
      </c>
      <c t="str" s="13" r="L1">
        <f>All!G1</f>
        <v>ChemSpiderID</v>
      </c>
      <c t="s" s="3" r="M1">
        <v>773</v>
      </c>
      <c t="s" s="3" r="N1">
        <v>774</v>
      </c>
      <c t="s" s="3" r="O1">
        <v>775</v>
      </c>
      <c t="s" s="3" r="P1">
        <v>776</v>
      </c>
      <c t="s" s="3" r="Q1">
        <v>777</v>
      </c>
      <c t="str" s="3" r="R1">
        <f>All!X1</f>
        <v>Novel or data reference</v>
      </c>
      <c t="str" s="3" r="S1">
        <f>All!Y1</f>
        <v>Synthesis Ref</v>
      </c>
      <c t="s" s="3" r="T1">
        <v>778</v>
      </c>
    </row>
    <row ht="67.5" r="2" customHeight="1">
      <c s="9" r="A2"/>
      <c s="9" r="B2"/>
      <c s="9" r="C2"/>
      <c t="s" s="9" r="D2">
        <v>779</v>
      </c>
      <c t="s" s="9" r="E2">
        <v>780</v>
      </c>
      <c t="s" s="9" r="F2">
        <v>781</v>
      </c>
      <c t="s" s="9" r="G2">
        <v>782</v>
      </c>
      <c s="23" r="H2">
        <v>0.96</v>
      </c>
      <c s="6" r="I2">
        <v>277.09</v>
      </c>
      <c s="9" r="J2"/>
      <c s="9" r="K2"/>
      <c s="9" r="L2"/>
      <c s="9" r="M2"/>
      <c s="9" r="N2"/>
      <c s="9" r="O2"/>
      <c s="9" r="P2"/>
      <c s="2" r="Q2"/>
      <c s="9" r="R2"/>
      <c s="9" r="S2"/>
      <c t="s" s="9" r="T2">
        <v>783</v>
      </c>
    </row>
    <row ht="67.5" r="3" customHeight="1">
      <c s="9" r="A3"/>
      <c s="9" r="B3">
        <v>2</v>
      </c>
      <c s="9" r="C3"/>
      <c t="s" s="9" r="D3">
        <v>779</v>
      </c>
      <c t="s" s="9" r="E3">
        <v>784</v>
      </c>
      <c t="s" s="9" r="F3">
        <v>785</v>
      </c>
      <c t="s" s="9" r="G3">
        <v>786</v>
      </c>
      <c s="23" r="H3">
        <v>1.57</v>
      </c>
      <c s="6" r="I3">
        <v>275.14</v>
      </c>
      <c s="9" r="J3"/>
      <c s="9" r="K3"/>
      <c s="9" r="L3"/>
      <c s="9" r="M3"/>
      <c s="9" r="N3"/>
      <c s="9" r="O3"/>
      <c s="9" r="P3"/>
      <c s="2" r="Q3"/>
      <c s="9" r="R3"/>
      <c s="9" r="S3"/>
      <c t="s" s="9" r="T3">
        <v>787</v>
      </c>
    </row>
    <row ht="67.5" r="4" customHeight="1">
      <c s="9" r="A4"/>
      <c s="9" r="B4">
        <v>1</v>
      </c>
      <c s="9" r="C4"/>
      <c t="s" s="9" r="D4">
        <v>779</v>
      </c>
      <c t="s" s="9" r="E4">
        <v>788</v>
      </c>
      <c t="s" s="9" r="F4">
        <v>789</v>
      </c>
      <c t="s" s="9" r="G4">
        <v>790</v>
      </c>
      <c s="23" r="H4">
        <v>1.81</v>
      </c>
      <c s="6" r="I4">
        <v>289.16</v>
      </c>
      <c s="9" r="J4"/>
      <c s="9" r="K4"/>
      <c s="9" r="L4"/>
      <c s="9" r="M4"/>
      <c s="9" r="N4"/>
      <c s="9" r="O4"/>
      <c s="9" r="P4"/>
      <c s="2" r="Q4"/>
      <c s="9" r="R4"/>
      <c s="9" r="S4"/>
      <c t="s" s="9" r="T4">
        <v>791</v>
      </c>
    </row>
    <row ht="67.5" r="5" customHeight="1">
      <c s="9" r="A5"/>
      <c s="9" r="B5"/>
      <c s="9" r="C5"/>
      <c t="s" s="9" r="D5">
        <v>779</v>
      </c>
      <c t="s" s="9" r="E5">
        <v>792</v>
      </c>
      <c t="s" s="9" r="F5">
        <v>793</v>
      </c>
      <c t="s" s="9" r="G5">
        <v>794</v>
      </c>
      <c s="23" r="H5">
        <v>1.25</v>
      </c>
      <c s="6" r="I5">
        <v>303.14</v>
      </c>
      <c s="9" r="J5"/>
      <c s="9" r="K5"/>
      <c s="9" r="L5"/>
      <c s="9" r="M5"/>
      <c s="9" r="N5"/>
      <c s="9" r="O5"/>
      <c s="9" r="P5"/>
      <c s="2" r="Q5"/>
      <c s="9" r="R5"/>
      <c s="9" r="S5"/>
      <c t="s" s="9" r="T5">
        <v>795</v>
      </c>
    </row>
    <row ht="67.5" r="6" customHeight="1">
      <c s="9" r="A6"/>
      <c s="9" r="B6"/>
      <c s="9" r="C6"/>
      <c t="s" s="9" r="D6">
        <v>779</v>
      </c>
      <c t="s" s="9" r="E6">
        <v>796</v>
      </c>
      <c t="s" s="9" r="F6">
        <v>797</v>
      </c>
      <c t="s" s="9" r="G6">
        <v>798</v>
      </c>
      <c s="23" r="H6">
        <v>1.65</v>
      </c>
      <c s="6" r="I6">
        <v>276.13</v>
      </c>
      <c s="9" r="J6"/>
      <c s="9" r="K6"/>
      <c s="9" r="L6"/>
      <c s="9" r="M6"/>
      <c s="9" r="N6"/>
      <c s="9" r="O6"/>
      <c s="9" r="P6"/>
      <c s="2" r="Q6"/>
      <c s="9" r="R6"/>
      <c s="9" r="S6"/>
      <c t="s" s="9" r="T6">
        <v>799</v>
      </c>
    </row>
    <row ht="67.5" r="7" customHeight="1">
      <c s="9" r="A7"/>
      <c s="9" r="B7"/>
      <c s="9" r="C7"/>
      <c t="s" s="9" r="D7">
        <v>779</v>
      </c>
      <c t="s" s="9" r="E7">
        <v>800</v>
      </c>
      <c t="s" s="9" r="F7">
        <v>801</v>
      </c>
      <c t="s" s="9" r="G7">
        <v>802</v>
      </c>
      <c s="23" r="H7">
        <v>1.01</v>
      </c>
      <c s="6" r="I7">
        <v>262.08</v>
      </c>
      <c s="9" r="J7"/>
      <c s="9" r="K7"/>
      <c s="9" r="L7"/>
      <c s="9" r="M7"/>
      <c s="9" r="N7"/>
      <c s="9" r="O7"/>
      <c s="9" r="P7"/>
      <c s="2" r="Q7"/>
      <c s="9" r="R7"/>
      <c s="9" r="S7"/>
      <c t="s" s="9" r="T7">
        <v>803</v>
      </c>
    </row>
    <row ht="67.5" r="8" customHeight="1">
      <c s="9" r="A8"/>
      <c s="9" r="B8"/>
      <c s="9" r="C8"/>
      <c t="s" s="9" r="D8">
        <v>779</v>
      </c>
      <c t="s" s="9" r="E8">
        <v>804</v>
      </c>
      <c t="s" s="9" r="F8">
        <v>805</v>
      </c>
      <c t="s" s="9" r="G8">
        <v>806</v>
      </c>
      <c s="23" r="H8">
        <v>1.84</v>
      </c>
      <c s="6" r="I8">
        <v>290.11</v>
      </c>
      <c s="9" r="J8"/>
      <c s="9" r="K8"/>
      <c s="9" r="L8"/>
      <c s="9" r="M8"/>
      <c s="9" r="N8"/>
      <c s="9" r="O8"/>
      <c s="9" r="P8"/>
      <c s="2" r="Q8"/>
      <c s="9" r="R8"/>
      <c s="9" r="S8"/>
      <c t="s" s="9" r="T8">
        <v>807</v>
      </c>
    </row>
    <row ht="67.5" r="9" customHeight="1">
      <c s="9" r="A9"/>
      <c s="9" r="B9"/>
      <c s="9" r="C9"/>
      <c t="s" s="9" r="D9">
        <v>779</v>
      </c>
      <c t="s" s="9" r="E9">
        <v>808</v>
      </c>
      <c t="s" s="9" r="F9">
        <v>809</v>
      </c>
      <c t="s" s="9" r="G9">
        <v>810</v>
      </c>
      <c s="23" r="H9">
        <v>1.35</v>
      </c>
      <c s="6" r="I9">
        <v>276.09</v>
      </c>
      <c s="9" r="J9"/>
      <c s="9" r="K9"/>
      <c s="9" r="L9"/>
      <c s="9" r="M9"/>
      <c s="9" r="N9"/>
      <c s="9" r="O9"/>
      <c s="9" r="P9"/>
      <c s="2" r="Q9"/>
      <c s="9" r="R9"/>
      <c s="9" r="S9"/>
      <c t="s" s="9" r="T9">
        <v>811</v>
      </c>
    </row>
    <row ht="67.5" r="10" customHeight="1">
      <c s="9" r="A10"/>
      <c s="9" r="B10"/>
      <c s="9" r="C10"/>
      <c t="s" s="9" r="D10">
        <v>779</v>
      </c>
      <c t="s" s="9" r="E10">
        <v>812</v>
      </c>
      <c t="s" s="9" r="F10">
        <v>813</v>
      </c>
      <c t="s" s="9" r="G10">
        <v>814</v>
      </c>
      <c s="23" r="H10">
        <v>1.35</v>
      </c>
      <c s="6" r="I10">
        <v>276.09</v>
      </c>
      <c s="9" r="J10"/>
      <c s="9" r="K10"/>
      <c s="9" r="L10"/>
      <c s="9" r="M10"/>
      <c s="9" r="N10"/>
      <c s="9" r="O10"/>
      <c s="9" r="P10"/>
      <c s="2" r="Q10"/>
      <c s="9" r="R10"/>
      <c s="9" r="S10"/>
      <c t="s" s="9" r="T10">
        <v>815</v>
      </c>
    </row>
    <row ht="67.5" r="11" customHeight="1">
      <c s="9" r="A11"/>
      <c s="9" r="B11"/>
      <c s="9" r="C11"/>
      <c t="s" s="9" r="D11">
        <v>779</v>
      </c>
      <c t="s" s="9" r="E11">
        <v>816</v>
      </c>
      <c t="s" s="9" r="F11">
        <v>817</v>
      </c>
      <c t="s" s="9" r="G11">
        <v>818</v>
      </c>
      <c s="23" r="H11">
        <v>1.28</v>
      </c>
      <c s="6" r="I11">
        <v>286.1</v>
      </c>
      <c s="9" r="J11"/>
      <c s="9" r="K11"/>
      <c s="9" r="L11"/>
      <c s="9" r="M11"/>
      <c s="9" r="N11"/>
      <c s="9" r="O11"/>
      <c s="9" r="P11"/>
      <c s="2" r="Q11"/>
      <c s="9" r="R11"/>
      <c s="9" r="S11"/>
      <c t="s" s="9" r="T11">
        <v>819</v>
      </c>
    </row>
    <row ht="67.5" r="12" customHeight="1">
      <c s="9" r="A12"/>
      <c s="9" r="B12"/>
      <c s="9" r="C12"/>
      <c t="s" s="9" r="D12">
        <v>779</v>
      </c>
      <c t="s" s="9" r="E12">
        <v>820</v>
      </c>
      <c t="s" s="9" r="F12">
        <v>821</v>
      </c>
      <c t="s" s="9" r="G12">
        <v>822</v>
      </c>
      <c s="23" r="H12">
        <v>2.01</v>
      </c>
      <c s="6" r="I12">
        <v>299.11</v>
      </c>
      <c s="9" r="J12"/>
      <c s="9" r="K12"/>
      <c s="9" r="L12"/>
      <c s="9" r="M12"/>
      <c s="9" r="N12"/>
      <c s="9" r="O12"/>
      <c s="9" r="P12"/>
      <c s="2" r="Q12"/>
      <c s="9" r="R12"/>
      <c s="9" r="S12"/>
      <c t="s" s="9" r="T12">
        <v>823</v>
      </c>
    </row>
    <row ht="67.5" r="13" customHeight="1">
      <c s="9" r="A13"/>
      <c s="9" r="B13"/>
      <c s="9" r="C13"/>
      <c t="s" s="9" r="D13">
        <v>779</v>
      </c>
      <c t="s" s="9" r="E13">
        <v>824</v>
      </c>
      <c t="s" s="9" r="F13">
        <v>825</v>
      </c>
      <c t="s" s="9" r="G13">
        <v>826</v>
      </c>
      <c s="23" r="H13">
        <v>0.95</v>
      </c>
      <c s="6" r="I13">
        <v>272.07</v>
      </c>
      <c s="9" r="J13"/>
      <c s="9" r="K13"/>
      <c s="9" r="L13"/>
      <c s="9" r="M13"/>
      <c s="9" r="N13"/>
      <c s="9" r="O13"/>
      <c s="9" r="P13"/>
      <c s="2" r="Q13"/>
      <c s="9" r="R13"/>
      <c s="9" r="S13"/>
      <c t="s" s="9" r="T13">
        <v>827</v>
      </c>
    </row>
    <row ht="67.5" r="14" customHeight="1">
      <c s="9" r="A14"/>
      <c s="9" r="B14"/>
      <c s="9" r="C14"/>
      <c t="s" s="9" r="D14">
        <v>828</v>
      </c>
      <c t="s" s="9" r="E14">
        <v>829</v>
      </c>
      <c t="s" s="9" r="F14">
        <v>830</v>
      </c>
      <c t="s" s="9" r="G14">
        <v>831</v>
      </c>
      <c s="23" r="H14">
        <v>2.65</v>
      </c>
      <c s="6" r="I14">
        <v>359.11</v>
      </c>
      <c s="9" r="J14"/>
      <c s="9" r="K14"/>
      <c s="9" r="L14"/>
      <c s="9" r="M14"/>
      <c s="9" r="N14"/>
      <c s="9" r="O14"/>
      <c s="9" r="P14"/>
      <c s="2" r="Q14"/>
      <c s="9" r="R14"/>
      <c s="9" r="S14"/>
      <c t="s" s="9" r="T14">
        <v>832</v>
      </c>
    </row>
    <row ht="67.5" r="15" customHeight="1">
      <c s="9" r="A15"/>
      <c s="9" r="B15"/>
      <c s="9" r="C15"/>
      <c t="s" s="9" r="D15">
        <v>828</v>
      </c>
      <c t="s" s="9" r="E15">
        <v>833</v>
      </c>
      <c t="s" s="9" r="F15">
        <v>834</v>
      </c>
      <c t="s" s="9" r="G15">
        <v>835</v>
      </c>
      <c s="23" r="H15">
        <v>3.01</v>
      </c>
      <c s="6" r="I15">
        <v>373.13</v>
      </c>
      <c s="9" r="J15"/>
      <c s="9" r="K15"/>
      <c s="9" r="L15"/>
      <c s="9" r="M15"/>
      <c s="9" r="N15"/>
      <c s="9" r="O15"/>
      <c s="9" r="P15"/>
      <c s="2" r="Q15"/>
      <c s="9" r="R15"/>
      <c s="9" r="S15"/>
      <c t="s" s="9" r="T15">
        <v>836</v>
      </c>
    </row>
    <row ht="67.5" r="16" customHeight="1">
      <c s="9" r="A16"/>
      <c s="9" r="B16"/>
      <c s="9" r="C16"/>
      <c t="s" s="9" r="D16">
        <v>828</v>
      </c>
      <c t="s" s="9" r="E16">
        <v>837</v>
      </c>
      <c t="s" s="9" r="F16">
        <v>838</v>
      </c>
      <c t="s" s="9" r="G16">
        <v>839</v>
      </c>
      <c s="23" r="H16">
        <v>3.44</v>
      </c>
      <c s="6" r="I16">
        <v>385.13</v>
      </c>
      <c s="9" r="J16"/>
      <c s="9" r="K16"/>
      <c s="9" r="L16"/>
      <c s="9" r="M16"/>
      <c s="9" r="N16"/>
      <c s="9" r="O16"/>
      <c s="9" r="P16"/>
      <c s="2" r="Q16"/>
      <c s="9" r="R16"/>
      <c s="9" r="S16"/>
      <c t="s" s="9" r="T16">
        <v>840</v>
      </c>
    </row>
    <row ht="67.5" r="17" customHeight="1">
      <c s="9" r="A17"/>
      <c s="9" r="B17"/>
      <c s="9" r="C17"/>
      <c t="s" s="9" r="D17">
        <v>828</v>
      </c>
      <c t="s" s="9" r="E17">
        <v>841</v>
      </c>
      <c t="s" s="9" r="F17">
        <v>842</v>
      </c>
      <c t="s" s="9" r="G17">
        <v>843</v>
      </c>
      <c s="23" r="H17">
        <v>4.21</v>
      </c>
      <c s="6" r="I17">
        <v>392.11</v>
      </c>
      <c s="9" r="J17"/>
      <c s="9" r="K17"/>
      <c s="9" r="L17"/>
      <c s="9" r="M17"/>
      <c s="9" r="N17"/>
      <c s="9" r="O17"/>
      <c s="9" r="P17"/>
      <c s="2" r="Q17"/>
      <c s="9" r="R17"/>
      <c s="9" r="S17"/>
      <c t="s" s="9" r="T17">
        <v>844</v>
      </c>
    </row>
    <row ht="67.5" r="18" customHeight="1">
      <c s="9" r="A18"/>
      <c s="9" r="B18"/>
      <c s="9" r="C18"/>
      <c t="s" s="9" r="D18">
        <v>828</v>
      </c>
      <c t="s" s="9" r="E18">
        <v>845</v>
      </c>
      <c t="s" s="9" r="F18">
        <v>846</v>
      </c>
      <c t="s" s="9" r="G18">
        <v>847</v>
      </c>
      <c s="23" r="H18">
        <v>4</v>
      </c>
      <c s="6" r="I18">
        <v>326.37</v>
      </c>
      <c s="9" r="J18"/>
      <c s="9" r="K18"/>
      <c t="s" s="9" r="L18">
        <v>848</v>
      </c>
      <c t="s" s="9" r="M18">
        <v>849</v>
      </c>
      <c t="s" s="9" r="N18">
        <v>850</v>
      </c>
      <c s="9" r="O18"/>
      <c s="9" r="P18"/>
      <c s="2" r="Q18"/>
      <c s="9" r="R18"/>
      <c s="9" r="S18"/>
      <c t="s" s="9" r="T18">
        <v>851</v>
      </c>
    </row>
    <row ht="67.5" r="19" customHeight="1">
      <c s="9" r="A19"/>
      <c s="9" r="B19"/>
      <c s="9" r="C19"/>
      <c t="s" s="9" r="D19">
        <v>828</v>
      </c>
      <c t="s" s="9" r="E19">
        <v>852</v>
      </c>
      <c t="s" s="9" r="F19">
        <v>853</v>
      </c>
      <c t="s" s="9" r="G19">
        <v>854</v>
      </c>
      <c s="6" r="H19">
        <v>4.26</v>
      </c>
      <c s="6" r="I19">
        <v>340.396</v>
      </c>
      <c s="9" r="J19"/>
      <c s="9" r="K19"/>
      <c t="s" s="9" r="L19">
        <v>855</v>
      </c>
      <c t="s" s="9" r="M19">
        <v>849</v>
      </c>
      <c t="s" s="9" r="N19">
        <v>856</v>
      </c>
      <c s="9" r="O19"/>
      <c s="9" r="P19"/>
      <c s="2" r="Q19"/>
      <c s="9" r="R19"/>
      <c s="9" r="S19"/>
      <c t="s" s="9" r="T19">
        <v>857</v>
      </c>
    </row>
    <row ht="67.5" r="20" customHeight="1">
      <c s="9" r="A20"/>
      <c s="9" r="B20"/>
      <c s="9" r="C20"/>
      <c t="s" s="9" r="D20">
        <v>828</v>
      </c>
      <c t="s" s="9" r="E20">
        <v>858</v>
      </c>
      <c t="s" s="9" r="F20">
        <v>859</v>
      </c>
      <c t="s" s="9" r="G20">
        <v>860</v>
      </c>
      <c s="6" r="H20">
        <v>3.67</v>
      </c>
      <c s="9" r="I20">
        <v>297.375</v>
      </c>
      <c t="s" s="9" r="L20">
        <v>861</v>
      </c>
      <c t="s" s="9" r="M20">
        <v>862</v>
      </c>
      <c t="s" s="9" r="N20">
        <v>863</v>
      </c>
      <c s="9" r="O20"/>
      <c s="9" r="P20"/>
      <c s="2" r="Q20"/>
      <c s="9" r="R20"/>
      <c s="9" r="S20"/>
      <c t="s" s="9" r="T20">
        <v>864</v>
      </c>
    </row>
    <row ht="67.5" r="21" customHeight="1">
      <c s="9" r="A21"/>
      <c s="9" r="B21"/>
      <c s="9" r="C21"/>
      <c t="s" s="9" r="D21">
        <v>828</v>
      </c>
      <c t="s" s="9" r="E21">
        <v>865</v>
      </c>
      <c t="s" s="9" r="F21">
        <v>866</v>
      </c>
      <c t="s" s="9" r="G21">
        <v>867</v>
      </c>
      <c s="6" r="H21">
        <v>4.45</v>
      </c>
      <c s="6" r="I21">
        <v>351.397</v>
      </c>
      <c s="9" r="J21"/>
      <c s="9" r="K21"/>
      <c t="s" s="9" r="L21">
        <v>868</v>
      </c>
      <c t="s" s="9" r="M21">
        <v>849</v>
      </c>
      <c t="s" s="9" r="N21">
        <v>869</v>
      </c>
      <c s="9" r="O21"/>
      <c s="9" r="P21"/>
      <c s="2" r="Q21"/>
      <c s="9" r="R21"/>
      <c s="9" r="S21"/>
      <c t="s" s="9" r="T21">
        <v>870</v>
      </c>
    </row>
    <row ht="67.5" r="22" customHeight="1">
      <c s="9" r="A22"/>
      <c s="9" r="B22"/>
      <c s="9" r="C22"/>
      <c t="s" s="9" r="D22">
        <v>828</v>
      </c>
      <c t="s" s="9" r="E22">
        <v>871</v>
      </c>
      <c t="s" s="9" r="F22">
        <v>872</v>
      </c>
      <c t="s" s="9" r="G22">
        <v>873</v>
      </c>
      <c s="6" r="H22">
        <v>4.13</v>
      </c>
      <c s="6" r="I22">
        <v>370.422</v>
      </c>
      <c s="9" r="J22"/>
      <c s="9" r="K22"/>
      <c t="s" s="9" r="L22">
        <v>874</v>
      </c>
      <c t="s" s="9" r="M22">
        <v>849</v>
      </c>
      <c t="s" s="9" r="N22">
        <v>875</v>
      </c>
      <c s="9" r="O22"/>
      <c s="9" r="P22"/>
      <c s="2" r="Q22"/>
      <c s="9" r="R22"/>
      <c s="9" r="S22"/>
      <c t="s" s="9" r="T22">
        <v>876</v>
      </c>
    </row>
    <row ht="67.5" r="23" customHeight="1">
      <c s="9" r="A23"/>
      <c s="9" r="B23"/>
      <c s="9" r="C23"/>
      <c t="s" s="9" r="D23">
        <v>828</v>
      </c>
      <c t="s" s="9" r="E23">
        <v>877</v>
      </c>
      <c t="s" s="9" r="F23">
        <v>878</v>
      </c>
      <c t="s" s="9" r="G23">
        <v>879</v>
      </c>
      <c s="6" r="H23">
        <v>2.11</v>
      </c>
      <c s="6" r="I23">
        <v>299.348</v>
      </c>
      <c s="9" r="J23"/>
      <c s="9" r="K23"/>
      <c t="s" s="9" r="L23">
        <v>880</v>
      </c>
      <c t="s" s="9" r="M23">
        <v>849</v>
      </c>
      <c t="s" s="9" r="N23">
        <v>881</v>
      </c>
      <c s="9" r="O23"/>
      <c s="9" r="P23"/>
      <c s="2" r="Q23"/>
      <c s="9" r="R23"/>
      <c s="9" r="S23"/>
      <c t="s" s="9" r="T23">
        <v>882</v>
      </c>
    </row>
    <row ht="67.5" r="24" customHeight="1">
      <c s="9" r="A24"/>
      <c s="9" r="B24"/>
      <c s="9" r="C24"/>
      <c t="s" s="9" r="D24">
        <v>828</v>
      </c>
      <c t="s" s="9" r="E24">
        <v>883</v>
      </c>
      <c t="s" s="9" r="F24">
        <v>884</v>
      </c>
      <c t="s" s="9" r="G24">
        <v>885</v>
      </c>
      <c s="6" r="H24">
        <v>3.65</v>
      </c>
      <c s="6" r="I24">
        <v>384.409</v>
      </c>
      <c s="9" r="J24"/>
      <c s="9" r="K24"/>
      <c t="s" s="9" r="L24">
        <v>886</v>
      </c>
      <c t="s" s="9" r="M24">
        <v>849</v>
      </c>
      <c t="s" s="9" r="N24">
        <v>887</v>
      </c>
      <c s="9" r="O24"/>
      <c s="9" r="P24"/>
      <c s="2" r="Q24"/>
      <c s="9" r="R24"/>
      <c s="9" r="S24"/>
      <c t="s" s="9" r="T24">
        <v>888</v>
      </c>
    </row>
    <row ht="67.5" r="25" customHeight="1">
      <c s="9" r="A25"/>
      <c s="9" r="B25"/>
      <c s="9" r="C25"/>
      <c t="s" s="9" r="D25">
        <v>828</v>
      </c>
      <c t="s" s="9" r="E25">
        <v>889</v>
      </c>
      <c t="s" s="9" r="F25">
        <v>890</v>
      </c>
      <c t="s" s="9" r="G25">
        <v>891</v>
      </c>
      <c s="6" r="H25">
        <v>2.11</v>
      </c>
      <c s="6" r="I25">
        <v>299.348</v>
      </c>
      <c s="9" r="J25"/>
      <c s="9" r="K25"/>
      <c t="s" s="9" r="L25">
        <v>892</v>
      </c>
      <c t="s" s="9" r="M25">
        <v>849</v>
      </c>
      <c t="s" s="9" r="N25">
        <v>893</v>
      </c>
      <c s="9" r="O25"/>
      <c s="9" r="P25"/>
      <c s="2" r="Q25"/>
      <c s="9" r="R25"/>
      <c s="9" r="S25"/>
      <c t="s" s="9" r="T25">
        <v>894</v>
      </c>
    </row>
    <row ht="67.5" r="26" customHeight="1">
      <c s="9" r="C26"/>
      <c t="s" s="9" r="D26">
        <v>828</v>
      </c>
      <c t="s" s="9" r="E26">
        <v>895</v>
      </c>
      <c t="s" s="9" r="F26">
        <v>896</v>
      </c>
      <c t="s" s="9" r="G26">
        <v>897</v>
      </c>
      <c s="23" r="H26">
        <v>3.65</v>
      </c>
      <c s="23" r="I26">
        <v>384.409</v>
      </c>
      <c t="s" s="9" r="L26">
        <v>898</v>
      </c>
      <c t="s" r="M26">
        <v>849</v>
      </c>
      <c t="s" r="N26">
        <v>899</v>
      </c>
      <c s="10" r="Q26"/>
      <c t="s" s="9" r="T26">
        <v>900</v>
      </c>
    </row>
    <row ht="67.5" r="27" customHeight="1">
      <c s="9" r="C27"/>
      <c t="s" s="9" r="D27">
        <v>828</v>
      </c>
      <c t="s" s="9" r="E27">
        <v>901</v>
      </c>
      <c t="s" s="9" r="F27">
        <v>902</v>
      </c>
      <c t="s" s="9" r="G27">
        <v>903</v>
      </c>
      <c s="23" r="H27">
        <v>4.66</v>
      </c>
      <c s="23" r="I27">
        <v>360.429</v>
      </c>
      <c t="s" s="9" r="L27">
        <v>904</v>
      </c>
      <c t="s" r="M27">
        <v>849</v>
      </c>
      <c t="s" r="N27">
        <v>905</v>
      </c>
      <c s="10" r="Q27"/>
      <c t="s" s="9" r="T27">
        <v>906</v>
      </c>
    </row>
    <row ht="67.5" r="28" customHeight="1">
      <c r="B28">
        <v>1</v>
      </c>
      <c s="9" r="C28"/>
      <c t="s" r="D28">
        <v>907</v>
      </c>
      <c t="s" s="9" r="E28">
        <v>908</v>
      </c>
      <c t="s" s="9" r="F28">
        <v>909</v>
      </c>
      <c t="s" s="9" r="G28">
        <v>696</v>
      </c>
      <c s="23" r="H28"/>
      <c s="23" r="I28">
        <v>334.417</v>
      </c>
      <c s="9" r="L28"/>
      <c t="s" r="M28">
        <v>910</v>
      </c>
      <c t="s" r="N28">
        <v>695</v>
      </c>
      <c s="10" r="Q28"/>
      <c t="s" s="9" r="T28">
        <v>911</v>
      </c>
    </row>
    <row ht="67.5" r="29" customHeight="1">
      <c s="9" r="C29"/>
      <c t="s" r="D29">
        <v>907</v>
      </c>
      <c t="s" s="9" r="E29">
        <v>912</v>
      </c>
      <c t="s" s="9" r="F29">
        <v>913</v>
      </c>
      <c t="s" s="9" r="G29">
        <v>914</v>
      </c>
      <c s="23" r="H29"/>
      <c s="23" r="I29">
        <v>380.46</v>
      </c>
      <c s="9" r="L29"/>
      <c t="s" r="M29">
        <v>910</v>
      </c>
      <c t="s" r="N29">
        <v>915</v>
      </c>
      <c s="10" r="Q29"/>
      <c t="s" s="9" r="T29">
        <v>916</v>
      </c>
    </row>
    <row ht="67.5" r="30" customHeight="1">
      <c r="B30">
        <v>1</v>
      </c>
      <c s="9" r="C30"/>
      <c t="s" r="D30">
        <v>907</v>
      </c>
      <c t="s" s="9" r="E30">
        <v>917</v>
      </c>
      <c t="s" s="9" r="F30">
        <v>918</v>
      </c>
      <c t="s" s="9" r="G30">
        <v>684</v>
      </c>
      <c s="23" r="H30"/>
      <c s="23" r="I30">
        <v>367.445</v>
      </c>
      <c s="9" r="L30"/>
      <c t="s" r="M30">
        <v>910</v>
      </c>
      <c t="s" r="N30">
        <v>683</v>
      </c>
      <c s="10" r="Q30"/>
      <c t="s" s="9" r="T30">
        <v>919</v>
      </c>
    </row>
    <row ht="67.5" r="31" customHeight="1">
      <c s="9" r="C31"/>
      <c t="s" r="D31">
        <v>907</v>
      </c>
      <c t="s" s="9" r="E31">
        <v>920</v>
      </c>
      <c t="s" s="9" r="F31">
        <v>921</v>
      </c>
      <c t="s" s="9" r="G31">
        <v>705</v>
      </c>
      <c s="23" r="H31"/>
      <c s="23" r="I31">
        <v>320.39</v>
      </c>
      <c s="9" r="L31"/>
      <c t="s" r="M31">
        <v>910</v>
      </c>
      <c t="s" r="N31">
        <v>704</v>
      </c>
      <c s="10" r="Q31"/>
      <c t="s" s="9" r="T31">
        <v>922</v>
      </c>
    </row>
    <row ht="67.5" r="32" customHeight="1">
      <c s="9" r="C32"/>
      <c t="s" r="D32">
        <v>907</v>
      </c>
      <c t="s" s="9" r="E32">
        <v>923</v>
      </c>
      <c t="s" s="9" r="F32">
        <v>924</v>
      </c>
      <c t="s" s="9" r="G32">
        <v>925</v>
      </c>
      <c s="23" r="H32"/>
      <c s="23" r="I32">
        <v>382.888</v>
      </c>
      <c s="9" r="L32"/>
      <c t="s" r="M32">
        <v>910</v>
      </c>
      <c t="s" r="N32">
        <v>926</v>
      </c>
      <c s="10" r="Q32"/>
      <c t="s" s="9" r="T32">
        <v>927</v>
      </c>
    </row>
    <row ht="67.5" r="33" customHeight="1">
      <c r="B33">
        <v>1</v>
      </c>
      <c s="9" r="C33"/>
      <c t="s" r="D33">
        <v>928</v>
      </c>
      <c t="s" s="9" r="E33">
        <v>929</v>
      </c>
      <c t="s" s="9" r="F33">
        <v>930</v>
      </c>
      <c t="s" s="9" r="G33">
        <v>931</v>
      </c>
      <c s="23" r="H33"/>
      <c s="23" r="I33">
        <v>422.91</v>
      </c>
      <c s="9" r="L33"/>
      <c t="s" r="M33">
        <v>932</v>
      </c>
      <c t="s" r="N33">
        <v>933</v>
      </c>
      <c s="10" r="Q33"/>
      <c t="s" s="9" r="T33">
        <v>934</v>
      </c>
    </row>
    <row ht="67.5" r="34" customHeight="1">
      <c r="B34">
        <v>1</v>
      </c>
      <c s="9" r="C34"/>
      <c t="s" r="D34">
        <v>928</v>
      </c>
      <c t="s" s="9" r="E34">
        <v>929</v>
      </c>
      <c t="s" s="9" r="F34">
        <v>930</v>
      </c>
      <c t="s" s="9" r="G34">
        <v>931</v>
      </c>
      <c s="23" r="H34"/>
      <c s="23" r="I34">
        <v>422.91</v>
      </c>
      <c s="9" r="L34"/>
      <c t="s" r="M34">
        <v>935</v>
      </c>
      <c t="s" r="N34">
        <v>936</v>
      </c>
      <c s="10" r="Q34"/>
      <c t="s" s="9" r="T34">
        <v>934</v>
      </c>
    </row>
    <row ht="67.5" r="35" customHeight="1">
      <c s="9" r="C35"/>
      <c t="s" r="D35">
        <v>928</v>
      </c>
      <c t="s" s="9" r="E35">
        <v>937</v>
      </c>
      <c t="s" s="9" r="F35">
        <v>938</v>
      </c>
      <c t="s" s="9" r="G35">
        <v>939</v>
      </c>
      <c s="23" r="H35"/>
      <c s="23" r="I35">
        <v>343.42</v>
      </c>
      <c s="9" r="L35"/>
      <c t="s" r="M35">
        <v>940</v>
      </c>
      <c t="s" r="N35">
        <v>941</v>
      </c>
      <c s="10" r="Q35"/>
      <c t="s" s="9" r="T35">
        <v>942</v>
      </c>
    </row>
    <row ht="67.5" r="36" customHeight="1">
      <c s="9" r="C36"/>
      <c t="s" r="D36">
        <v>928</v>
      </c>
      <c t="s" s="9" r="E36">
        <v>937</v>
      </c>
      <c t="s" s="9" r="F36">
        <v>938</v>
      </c>
      <c t="s" s="9" r="G36">
        <v>939</v>
      </c>
      <c s="23" r="H36"/>
      <c s="23" r="I36">
        <v>343.42</v>
      </c>
      <c s="9" r="L36"/>
      <c t="s" r="M36">
        <v>910</v>
      </c>
      <c t="s" r="N36">
        <v>943</v>
      </c>
      <c s="10" r="Q36"/>
      <c t="s" s="9" r="T36">
        <v>942</v>
      </c>
    </row>
    <row ht="67.5" r="37" customHeight="1">
      <c r="B37">
        <v>1</v>
      </c>
      <c s="9" r="C37"/>
      <c t="s" r="D37">
        <v>928</v>
      </c>
      <c t="s" s="9" r="E37">
        <v>937</v>
      </c>
      <c t="s" s="9" r="F37">
        <v>938</v>
      </c>
      <c t="s" s="9" r="G37">
        <v>939</v>
      </c>
      <c s="23" r="H37"/>
      <c s="23" r="I37">
        <v>343.42</v>
      </c>
      <c s="9" r="L37"/>
      <c t="s" r="M37">
        <v>944</v>
      </c>
      <c t="s" r="N37">
        <v>945</v>
      </c>
      <c s="10" r="Q37"/>
      <c t="s" s="9" r="T37">
        <v>942</v>
      </c>
    </row>
    <row ht="67.5" r="38" customHeight="1">
      <c r="B38">
        <v>1</v>
      </c>
      <c s="9" r="C38"/>
      <c t="s" r="D38">
        <v>928</v>
      </c>
      <c t="s" s="9" r="E38">
        <v>946</v>
      </c>
      <c t="s" s="9" r="F38">
        <v>947</v>
      </c>
      <c t="s" s="9" r="G38">
        <v>948</v>
      </c>
      <c s="23" r="H38"/>
      <c s="23" r="I38">
        <v>374.87</v>
      </c>
      <c s="9" r="L38"/>
      <c t="s" r="M38">
        <v>940</v>
      </c>
      <c t="s" r="N38">
        <v>949</v>
      </c>
      <c s="10" r="Q38"/>
      <c t="s" s="9" r="T38">
        <v>950</v>
      </c>
    </row>
    <row ht="67.5" r="39" customHeight="1">
      <c r="B39">
        <v>1</v>
      </c>
      <c s="9" r="C39"/>
      <c t="s" r="D39">
        <v>928</v>
      </c>
      <c t="s" s="9" r="E39">
        <v>946</v>
      </c>
      <c t="s" s="9" r="F39">
        <v>947</v>
      </c>
      <c t="s" s="9" r="G39">
        <v>948</v>
      </c>
      <c s="23" r="H39"/>
      <c s="23" r="I39">
        <v>374.87</v>
      </c>
      <c s="9" r="L39"/>
      <c t="s" r="M39">
        <v>951</v>
      </c>
      <c t="s" r="N39">
        <v>952</v>
      </c>
      <c s="10" r="Q39"/>
      <c t="s" s="9" r="T39">
        <v>950</v>
      </c>
    </row>
    <row ht="67.5" r="40" customHeight="1">
      <c s="9" r="C40"/>
      <c t="s" r="D40">
        <v>928</v>
      </c>
      <c t="s" s="9" r="E40">
        <v>953</v>
      </c>
      <c t="s" s="9" r="F40">
        <v>954</v>
      </c>
      <c t="s" s="9" r="G40">
        <v>955</v>
      </c>
      <c s="23" r="H40"/>
      <c s="23" r="I40">
        <v>434.92</v>
      </c>
      <c s="9" r="L40"/>
      <c t="s" r="M40">
        <v>940</v>
      </c>
      <c t="s" r="N40">
        <v>956</v>
      </c>
      <c s="10" r="Q40"/>
      <c t="s" s="9" r="T40">
        <v>957</v>
      </c>
    </row>
    <row ht="67.5" r="41" customHeight="1">
      <c s="9" r="C41"/>
      <c t="s" r="D41">
        <v>928</v>
      </c>
      <c t="s" s="9" r="E41">
        <v>953</v>
      </c>
      <c t="s" s="9" r="F41">
        <v>954</v>
      </c>
      <c t="s" s="9" r="G41">
        <v>955</v>
      </c>
      <c s="23" r="H41"/>
      <c s="23" r="I41">
        <v>434.92</v>
      </c>
      <c s="9" r="L41"/>
      <c t="s" r="M41">
        <v>951</v>
      </c>
      <c t="s" r="N41">
        <v>958</v>
      </c>
      <c s="10" r="Q41"/>
      <c t="s" s="9" r="T41">
        <v>957</v>
      </c>
    </row>
    <row ht="67.5" r="42" customHeight="1">
      <c s="9" r="C42"/>
      <c t="s" r="D42">
        <v>928</v>
      </c>
      <c t="s" s="9" r="E42">
        <v>959</v>
      </c>
      <c t="s" s="9" r="F42">
        <v>960</v>
      </c>
      <c t="s" s="9" r="G42">
        <v>961</v>
      </c>
      <c s="23" r="H42"/>
      <c s="23" r="I42">
        <v>388.89</v>
      </c>
      <c s="9" r="L42"/>
      <c t="s" r="M42">
        <v>940</v>
      </c>
      <c t="s" r="N42">
        <v>962</v>
      </c>
      <c s="10" r="Q42"/>
      <c t="s" s="9" r="T42">
        <v>963</v>
      </c>
    </row>
    <row ht="67.5" r="43" customHeight="1">
      <c r="B43">
        <v>1</v>
      </c>
      <c s="9" r="C43"/>
      <c t="s" r="D43">
        <v>928</v>
      </c>
      <c t="s" s="9" r="E43">
        <v>959</v>
      </c>
      <c t="s" s="9" r="F43">
        <v>960</v>
      </c>
      <c t="s" s="9" r="G43">
        <v>961</v>
      </c>
      <c s="23" r="H43"/>
      <c s="23" r="I43">
        <v>388.89</v>
      </c>
      <c s="9" r="L43"/>
      <c t="s" r="M43">
        <v>951</v>
      </c>
      <c t="s" r="N43">
        <v>964</v>
      </c>
      <c s="10" r="Q43"/>
      <c t="s" s="9" r="T43">
        <v>963</v>
      </c>
    </row>
    <row ht="67.5" r="44" customHeight="1">
      <c r="B44">
        <v>1</v>
      </c>
      <c s="9" r="C44"/>
      <c t="s" r="D44">
        <v>928</v>
      </c>
      <c t="s" s="9" r="E44">
        <v>965</v>
      </c>
      <c t="s" s="9" r="F44">
        <v>966</v>
      </c>
      <c t="s" s="9" r="G44">
        <v>967</v>
      </c>
      <c s="23" r="H44"/>
      <c s="23" r="I44">
        <v>414.93</v>
      </c>
      <c s="9" r="L44"/>
      <c t="s" r="M44">
        <v>940</v>
      </c>
      <c t="s" r="N44">
        <v>968</v>
      </c>
      <c s="10" r="Q44"/>
      <c t="s" s="9" r="T44">
        <v>969</v>
      </c>
    </row>
    <row ht="67.5" r="45" customHeight="1">
      <c s="9" r="C45"/>
      <c t="s" r="D45">
        <v>928</v>
      </c>
      <c t="s" s="9" r="E45">
        <v>970</v>
      </c>
      <c t="s" s="9" r="F45">
        <v>971</v>
      </c>
      <c t="s" s="9" r="G45">
        <v>972</v>
      </c>
      <c s="23" r="H45"/>
      <c s="23" r="I45">
        <v>408.88</v>
      </c>
      <c s="9" r="L45"/>
      <c t="s" r="M45">
        <v>940</v>
      </c>
      <c t="s" r="N45">
        <v>973</v>
      </c>
      <c s="10" r="Q45"/>
      <c t="s" s="9" r="T45">
        <v>974</v>
      </c>
    </row>
    <row ht="67.5" r="46" customHeight="1">
      <c s="9" r="C46"/>
      <c t="s" r="D46">
        <v>928</v>
      </c>
      <c t="s" s="9" r="E46">
        <v>970</v>
      </c>
      <c t="s" s="9" r="F46">
        <v>971</v>
      </c>
      <c t="s" s="9" r="G46">
        <v>972</v>
      </c>
      <c s="23" r="H46"/>
      <c s="23" r="I46">
        <v>408.88</v>
      </c>
      <c s="9" r="L46"/>
      <c t="s" r="M46">
        <v>951</v>
      </c>
      <c t="s" r="N46">
        <v>975</v>
      </c>
      <c s="10" r="Q46"/>
      <c t="s" s="9" r="T46">
        <v>974</v>
      </c>
    </row>
    <row ht="67.5" r="47" customHeight="1">
      <c s="9" r="C47"/>
      <c t="s" r="D47">
        <v>928</v>
      </c>
      <c t="s" s="9" r="E47">
        <v>976</v>
      </c>
      <c t="s" s="9" r="F47">
        <v>977</v>
      </c>
      <c t="s" s="9" r="G47">
        <v>978</v>
      </c>
      <c s="23" r="H47"/>
      <c s="23" r="I47">
        <v>422.91</v>
      </c>
      <c s="9" r="L47"/>
      <c t="s" r="M47">
        <v>940</v>
      </c>
      <c t="s" r="N47">
        <v>979</v>
      </c>
      <c s="10" r="Q47"/>
      <c t="s" s="9" r="T47">
        <v>980</v>
      </c>
    </row>
    <row ht="67.5" r="48" customHeight="1">
      <c s="9" r="C48"/>
      <c t="s" r="D48">
        <v>928</v>
      </c>
      <c t="s" s="9" r="E48">
        <v>976</v>
      </c>
      <c t="s" s="9" r="F48">
        <v>977</v>
      </c>
      <c t="s" s="9" r="G48">
        <v>978</v>
      </c>
      <c s="23" r="H48"/>
      <c s="23" r="I48">
        <v>422.91</v>
      </c>
      <c s="9" r="L48"/>
      <c t="s" r="M48">
        <v>951</v>
      </c>
      <c t="s" r="N48">
        <v>981</v>
      </c>
      <c s="10" r="Q48"/>
      <c t="s" s="9" r="T48">
        <v>980</v>
      </c>
    </row>
    <row ht="67.5" r="49" customHeight="1">
      <c r="B49">
        <v>1</v>
      </c>
      <c s="9" r="C49"/>
      <c t="s" r="D49">
        <v>928</v>
      </c>
      <c t="s" s="9" r="E49">
        <v>982</v>
      </c>
      <c t="s" s="9" r="F49">
        <v>983</v>
      </c>
      <c t="s" s="9" r="G49">
        <v>984</v>
      </c>
      <c s="23" r="H49"/>
      <c s="23" r="I49">
        <v>422.91</v>
      </c>
      <c s="9" r="L49"/>
      <c t="s" r="M49">
        <v>940</v>
      </c>
      <c t="s" r="N49">
        <v>985</v>
      </c>
      <c s="10" r="Q49"/>
      <c t="s" s="9" r="T49">
        <v>986</v>
      </c>
    </row>
    <row ht="67.5" r="50" customHeight="1">
      <c r="B50">
        <v>1</v>
      </c>
      <c s="9" r="C50"/>
      <c t="s" r="D50">
        <v>928</v>
      </c>
      <c t="s" s="9" r="E50">
        <v>982</v>
      </c>
      <c t="s" s="9" r="F50">
        <v>983</v>
      </c>
      <c t="s" s="9" r="G50">
        <v>984</v>
      </c>
      <c s="23" r="H50"/>
      <c s="23" r="I50">
        <v>422.91</v>
      </c>
      <c s="9" r="L50"/>
      <c t="s" r="M50">
        <v>951</v>
      </c>
      <c t="s" r="N50">
        <v>987</v>
      </c>
      <c s="10" r="Q50"/>
      <c t="s" s="9" r="T50">
        <v>986</v>
      </c>
    </row>
    <row ht="67.5" r="51" customHeight="1">
      <c r="B51">
        <v>1</v>
      </c>
      <c s="9" r="C51"/>
      <c t="s" r="D51">
        <v>928</v>
      </c>
      <c t="s" s="9" r="E51">
        <v>988</v>
      </c>
      <c t="s" s="9" r="F51">
        <v>989</v>
      </c>
      <c t="s" s="9" r="G51">
        <v>990</v>
      </c>
      <c s="23" r="H51"/>
      <c s="23" r="I51">
        <v>468.93</v>
      </c>
      <c s="9" r="L51"/>
      <c t="s" r="M51">
        <v>940</v>
      </c>
      <c t="s" r="N51">
        <v>991</v>
      </c>
      <c s="10" r="Q51"/>
      <c t="s" s="9" r="T51">
        <v>992</v>
      </c>
    </row>
    <row ht="67.5" r="52" customHeight="1">
      <c s="9" r="C52"/>
      <c t="s" r="D52">
        <v>928</v>
      </c>
      <c t="s" s="9" r="E52">
        <v>988</v>
      </c>
      <c t="s" s="9" r="F52">
        <v>989</v>
      </c>
      <c t="s" s="9" r="G52">
        <v>990</v>
      </c>
      <c s="23" r="H52"/>
      <c s="23" r="I52">
        <v>468.93</v>
      </c>
      <c s="9" r="L52"/>
      <c t="s" r="M52">
        <v>951</v>
      </c>
      <c t="s" r="N52">
        <v>993</v>
      </c>
      <c s="10" r="Q52"/>
      <c t="s" s="9" r="T52">
        <v>992</v>
      </c>
    </row>
    <row ht="67.5" r="53" customHeight="1">
      <c s="9" r="C53"/>
      <c t="s" r="D53">
        <v>928</v>
      </c>
      <c t="s" s="9" r="E53">
        <v>994</v>
      </c>
      <c t="s" s="9" r="F53">
        <v>995</v>
      </c>
      <c t="s" s="9" r="G53">
        <v>996</v>
      </c>
      <c s="23" r="H53"/>
      <c s="23" r="I53">
        <v>295.36</v>
      </c>
      <c s="9" r="L53"/>
      <c t="s" r="M53">
        <v>940</v>
      </c>
      <c t="s" r="N53">
        <v>997</v>
      </c>
      <c s="10" r="Q53"/>
      <c t="s" s="9" r="T53">
        <v>998</v>
      </c>
    </row>
    <row ht="67.5" r="54" customHeight="1">
      <c s="9" r="C54"/>
      <c t="s" r="D54">
        <v>928</v>
      </c>
      <c t="s" s="9" r="E54">
        <v>999</v>
      </c>
      <c t="s" s="9" r="F54">
        <v>1000</v>
      </c>
      <c t="s" s="9" r="G54">
        <v>1001</v>
      </c>
      <c s="23" r="H54"/>
      <c s="23" r="I54">
        <v>388.89</v>
      </c>
      <c s="9" r="L54"/>
      <c t="s" r="M54">
        <v>940</v>
      </c>
      <c t="s" r="N54">
        <v>1002</v>
      </c>
      <c s="10" r="Q54"/>
      <c t="s" s="9" r="T54">
        <v>1003</v>
      </c>
    </row>
    <row ht="67.5" r="55" customHeight="1">
      <c s="9" r="C55"/>
      <c t="s" r="D55">
        <v>928</v>
      </c>
      <c t="s" s="9" r="E55">
        <v>999</v>
      </c>
      <c t="s" s="9" r="F55">
        <v>1000</v>
      </c>
      <c t="s" s="9" r="G55">
        <v>1001</v>
      </c>
      <c s="23" r="H55"/>
      <c s="23" r="I55">
        <v>388.89</v>
      </c>
      <c s="9" r="L55"/>
      <c t="s" r="M55">
        <v>951</v>
      </c>
      <c t="s" r="N55">
        <v>1004</v>
      </c>
      <c s="10" r="Q55"/>
      <c t="s" s="9" r="T55">
        <v>1003</v>
      </c>
    </row>
    <row ht="67.5" r="56" customHeight="1">
      <c r="B56">
        <v>1</v>
      </c>
      <c s="9" r="C56"/>
      <c t="s" r="D56">
        <v>928</v>
      </c>
      <c t="s" s="9" r="E56">
        <v>1005</v>
      </c>
      <c t="s" s="9" r="F56">
        <v>1006</v>
      </c>
      <c t="s" s="9" r="G56">
        <v>1007</v>
      </c>
      <c s="23" r="H56"/>
      <c s="23" r="I56">
        <v>438.91</v>
      </c>
      <c s="9" r="L56"/>
      <c t="s" r="M56">
        <v>940</v>
      </c>
      <c t="s" r="N56">
        <v>1008</v>
      </c>
      <c s="10" r="Q56"/>
      <c t="s" s="9" r="T56">
        <v>1009</v>
      </c>
    </row>
    <row ht="67.5" r="57" customHeight="1">
      <c s="9" r="C57"/>
      <c t="s" r="D57">
        <v>928</v>
      </c>
      <c t="s" s="9" r="E57">
        <v>1005</v>
      </c>
      <c t="s" s="9" r="F57">
        <v>1006</v>
      </c>
      <c t="s" s="9" r="G57">
        <v>1007</v>
      </c>
      <c s="23" r="H57"/>
      <c s="23" r="I57">
        <v>438.91</v>
      </c>
      <c s="9" r="L57"/>
      <c t="s" r="M57">
        <v>951</v>
      </c>
      <c t="s" r="N57">
        <v>1010</v>
      </c>
      <c s="10" r="Q57"/>
      <c t="s" s="9" r="T57">
        <v>1009</v>
      </c>
    </row>
    <row ht="67.5" r="58" customHeight="1">
      <c r="B58">
        <v>1</v>
      </c>
      <c s="9" r="C58"/>
      <c t="s" r="D58">
        <v>928</v>
      </c>
      <c t="s" s="9" r="E58">
        <v>1011</v>
      </c>
      <c t="s" s="9" r="F58">
        <v>1012</v>
      </c>
      <c t="s" s="9" r="G58">
        <v>1013</v>
      </c>
      <c s="23" r="H58"/>
      <c s="23" r="I58">
        <v>408.88</v>
      </c>
      <c s="9" r="L58"/>
      <c t="s" r="M58">
        <v>940</v>
      </c>
      <c t="s" r="N58">
        <v>1014</v>
      </c>
      <c s="10" r="Q58"/>
      <c t="s" s="9" r="T58">
        <v>1015</v>
      </c>
    </row>
    <row ht="67.5" r="59" customHeight="1">
      <c r="B59">
        <v>1</v>
      </c>
      <c s="9" r="C59"/>
      <c t="s" r="D59">
        <v>928</v>
      </c>
      <c t="s" s="9" r="E59">
        <v>1011</v>
      </c>
      <c t="s" s="9" r="F59">
        <v>1012</v>
      </c>
      <c t="s" s="9" r="G59">
        <v>1013</v>
      </c>
      <c s="23" r="H59"/>
      <c s="23" r="I59">
        <v>408.88</v>
      </c>
      <c s="9" r="L59"/>
      <c t="s" r="M59">
        <v>951</v>
      </c>
      <c t="s" r="N59">
        <v>1016</v>
      </c>
      <c s="10" r="Q59"/>
      <c t="s" s="9" r="T59">
        <v>1015</v>
      </c>
    </row>
    <row ht="67.5" r="60" customHeight="1">
      <c r="B60">
        <v>1</v>
      </c>
      <c s="9" r="C60"/>
      <c t="s" r="D60">
        <v>928</v>
      </c>
      <c t="s" s="9" r="E60">
        <v>1017</v>
      </c>
      <c t="s" s="9" r="F60">
        <v>1018</v>
      </c>
      <c t="s" s="9" r="G60">
        <v>1019</v>
      </c>
      <c s="23" r="H60"/>
      <c s="23" r="I60">
        <v>398.84</v>
      </c>
      <c s="9" r="L60"/>
      <c t="s" r="M60">
        <v>940</v>
      </c>
      <c t="s" r="N60">
        <v>1020</v>
      </c>
      <c s="10" r="Q60"/>
      <c t="s" s="9" r="T60">
        <v>1021</v>
      </c>
    </row>
    <row ht="67.5" r="61" customHeight="1">
      <c s="9" r="C61"/>
      <c t="s" r="D61">
        <v>928</v>
      </c>
      <c t="s" s="9" r="E61">
        <v>1017</v>
      </c>
      <c t="s" s="9" r="F61">
        <v>1018</v>
      </c>
      <c t="s" s="9" r="G61">
        <v>1019</v>
      </c>
      <c s="23" r="H61"/>
      <c s="23" r="I61">
        <v>398.84</v>
      </c>
      <c s="9" r="L61"/>
      <c t="s" r="M61">
        <v>951</v>
      </c>
      <c t="s" r="N61">
        <v>1022</v>
      </c>
      <c s="10" r="Q61"/>
      <c t="s" s="9" r="T61">
        <v>1021</v>
      </c>
    </row>
    <row ht="67.5" r="62" customHeight="1">
      <c s="9" r="C62"/>
      <c t="s" r="D62">
        <v>928</v>
      </c>
      <c t="s" s="9" r="E62">
        <v>1023</v>
      </c>
      <c t="s" s="9" r="F62">
        <v>1024</v>
      </c>
      <c t="s" s="9" r="G62">
        <v>1025</v>
      </c>
      <c s="23" r="H62"/>
      <c s="23" r="I62">
        <v>422.91</v>
      </c>
      <c s="9" r="L62"/>
      <c t="s" r="M62">
        <v>940</v>
      </c>
      <c t="s" r="N62">
        <v>1026</v>
      </c>
      <c s="10" r="Q62"/>
      <c t="s" s="9" r="T62">
        <v>1027</v>
      </c>
    </row>
    <row ht="67.5" r="63" customHeight="1">
      <c r="B63">
        <v>1</v>
      </c>
      <c s="9" r="C63"/>
      <c t="s" r="D63">
        <v>928</v>
      </c>
      <c t="s" s="9" r="E63">
        <v>1023</v>
      </c>
      <c t="s" s="9" r="F63">
        <v>1024</v>
      </c>
      <c t="s" s="9" r="G63">
        <v>1025</v>
      </c>
      <c s="23" r="H63"/>
      <c s="23" r="I63">
        <v>422.91</v>
      </c>
      <c s="9" r="L63"/>
      <c t="s" r="M63">
        <v>951</v>
      </c>
      <c t="s" r="N63">
        <v>1028</v>
      </c>
      <c s="10" r="Q63"/>
      <c t="s" s="9" r="T63">
        <v>1027</v>
      </c>
    </row>
    <row ht="67.5" r="64" customHeight="1">
      <c s="9" r="C64"/>
      <c t="s" r="D64">
        <v>928</v>
      </c>
      <c t="s" s="9" r="E64">
        <v>1029</v>
      </c>
      <c t="s" s="9" r="F64">
        <v>1030</v>
      </c>
      <c t="s" s="9" r="G64">
        <v>1031</v>
      </c>
      <c s="23" r="H64"/>
      <c s="23" r="I64">
        <v>343.4</v>
      </c>
      <c s="9" r="L64"/>
      <c t="s" r="M64">
        <v>910</v>
      </c>
      <c t="s" r="N64">
        <v>1032</v>
      </c>
      <c s="10" r="Q64"/>
      <c t="s" s="9" r="T64">
        <v>1033</v>
      </c>
    </row>
    <row ht="67.5" r="65" customHeight="1">
      <c r="B65">
        <v>1</v>
      </c>
      <c s="9" r="C65"/>
      <c t="s" r="D65">
        <v>928</v>
      </c>
      <c t="s" s="9" r="E65">
        <v>1034</v>
      </c>
      <c t="s" s="9" r="F65">
        <v>1035</v>
      </c>
      <c t="s" s="9" r="G65">
        <v>1036</v>
      </c>
      <c s="23" r="H65"/>
      <c s="23" r="I65">
        <v>364.25</v>
      </c>
      <c s="9" r="L65"/>
      <c t="s" r="M65">
        <v>1037</v>
      </c>
      <c t="s" r="N65">
        <v>1038</v>
      </c>
      <c s="10" r="Q65"/>
      <c t="s" s="9" r="T65">
        <v>1039</v>
      </c>
    </row>
    <row ht="67.5" r="66" customHeight="1">
      <c r="B66">
        <v>1</v>
      </c>
      <c s="9" r="C66"/>
      <c t="s" r="D66">
        <v>928</v>
      </c>
      <c t="s" s="9" r="E66">
        <v>1040</v>
      </c>
      <c t="s" s="9" r="F66">
        <v>1041</v>
      </c>
      <c t="s" s="9" r="G66">
        <v>1042</v>
      </c>
      <c s="23" r="H66"/>
      <c s="23" r="I66">
        <v>364.25</v>
      </c>
      <c s="9" r="L66"/>
      <c t="s" r="M66">
        <v>1037</v>
      </c>
      <c t="s" r="N66">
        <v>1043</v>
      </c>
      <c s="10" r="Q66"/>
      <c t="s" s="9" r="T66">
        <v>1044</v>
      </c>
    </row>
    <row ht="67.5" r="67" customHeight="1">
      <c s="9" r="C67"/>
      <c t="s" r="D67">
        <v>928</v>
      </c>
      <c t="s" s="9" r="E67">
        <v>1045</v>
      </c>
      <c t="s" s="9" r="F67">
        <v>1046</v>
      </c>
      <c t="s" s="9" r="G67">
        <v>1047</v>
      </c>
      <c s="23" r="H67"/>
      <c s="23" r="I67">
        <v>329.81</v>
      </c>
      <c s="9" r="L67"/>
      <c t="s" r="M67">
        <v>1037</v>
      </c>
      <c t="s" r="N67">
        <v>1048</v>
      </c>
      <c s="10" r="Q67"/>
      <c t="s" s="9" r="T67">
        <v>1049</v>
      </c>
    </row>
    <row ht="67.5" r="68" customHeight="1">
      <c s="9" r="C68"/>
      <c t="s" r="D68">
        <v>928</v>
      </c>
      <c t="s" s="9" r="E68">
        <v>1050</v>
      </c>
      <c t="s" s="9" r="F68">
        <v>1051</v>
      </c>
      <c t="s" s="9" r="G68">
        <v>1052</v>
      </c>
      <c s="23" r="H68"/>
      <c s="23" r="I68">
        <v>419.88</v>
      </c>
      <c s="9" r="L68"/>
      <c t="s" r="M68">
        <v>944</v>
      </c>
      <c t="s" r="N68">
        <v>1053</v>
      </c>
      <c s="10" r="Q68"/>
      <c t="s" s="9" r="T68">
        <v>1054</v>
      </c>
    </row>
    <row ht="67.5" r="69" customHeight="1">
      <c r="B69">
        <v>1</v>
      </c>
      <c s="9" r="C69"/>
      <c t="s" r="D69">
        <v>928</v>
      </c>
      <c t="s" s="9" r="E69">
        <v>1055</v>
      </c>
      <c t="s" s="9" r="F69">
        <v>1056</v>
      </c>
      <c t="s" s="9" r="G69">
        <v>1057</v>
      </c>
      <c s="23" r="H69"/>
      <c s="23" r="I69">
        <v>247.27</v>
      </c>
      <c s="9" r="L69"/>
      <c t="s" r="M69">
        <v>1058</v>
      </c>
      <c t="s" r="N69">
        <v>1059</v>
      </c>
      <c s="10" r="Q69"/>
      <c t="s" s="9" r="T69">
        <v>1060</v>
      </c>
    </row>
    <row ht="67.5" r="70" customHeight="1">
      <c r="B70">
        <v>1</v>
      </c>
      <c s="9" r="C70"/>
      <c t="s" r="D70">
        <v>928</v>
      </c>
      <c t="s" s="9" r="E70">
        <v>1061</v>
      </c>
      <c t="s" s="9" r="F70">
        <v>1062</v>
      </c>
      <c t="s" s="9" r="G70">
        <v>1063</v>
      </c>
      <c s="23" r="H70"/>
      <c s="23" r="I70">
        <v>350.44</v>
      </c>
      <c s="9" r="L70"/>
      <c t="s" r="M70">
        <v>1058</v>
      </c>
      <c r="N70">
        <v>32430</v>
      </c>
      <c s="10" r="Q70"/>
      <c t="s" s="9" r="T70">
        <v>1064</v>
      </c>
    </row>
    <row ht="67.5" r="71" customHeight="1">
      <c r="B71">
        <v>1</v>
      </c>
      <c s="9" r="C71"/>
      <c t="s" r="D71">
        <v>928</v>
      </c>
      <c t="s" s="9" r="E71">
        <v>1065</v>
      </c>
      <c t="s" s="9" r="F71">
        <v>1066</v>
      </c>
      <c t="s" s="9" r="G71">
        <v>1067</v>
      </c>
      <c s="23" r="H71"/>
      <c s="23" r="I71">
        <v>274.34</v>
      </c>
      <c s="9" r="L71"/>
      <c t="s" r="M71">
        <v>1058</v>
      </c>
      <c t="s" r="N71">
        <v>1068</v>
      </c>
      <c s="10" r="Q71"/>
      <c t="s" s="9" r="T71">
        <v>1069</v>
      </c>
    </row>
    <row ht="67.5" r="72" customHeight="1">
      <c r="B72">
        <v>1</v>
      </c>
      <c s="9" r="C72"/>
      <c t="s" r="D72">
        <v>928</v>
      </c>
      <c t="s" s="9" r="E72">
        <v>1070</v>
      </c>
      <c t="s" s="9" r="F72">
        <v>1071</v>
      </c>
      <c t="s" s="9" r="G72">
        <v>1072</v>
      </c>
      <c s="23" r="H72"/>
      <c s="23" r="I72">
        <v>365.45</v>
      </c>
      <c s="9" r="L72"/>
      <c t="s" r="M72">
        <v>849</v>
      </c>
      <c t="s" r="N72">
        <v>1073</v>
      </c>
      <c s="10" r="Q72"/>
      <c t="s" s="9" r="T72">
        <v>1074</v>
      </c>
    </row>
    <row ht="56.25" r="73" customHeight="1">
      <c t="str" s="9" r="C73">
        <v>#N/A:imageNoImageFound:http://www.daylight.com/daycgi/smi2gif?</v>
      </c>
      <c s="9" r="G73"/>
      <c s="23" r="H73"/>
      <c s="23" r="I73"/>
      <c s="9" r="L73"/>
      <c s="10" r="Q73"/>
      <c t="str" r="T73">
        <v>#N/A:imageNoImageFound:http://www.daylight.com/daycgi/smi2gif?</v>
      </c>
    </row>
    <row ht="56.25" r="74" customHeight="1">
      <c t="str" s="9" r="C74">
        <v>#N/A:imageNoImageFound:</v>
      </c>
      <c s="9" r="G74"/>
      <c s="23" r="H74"/>
      <c s="23" r="I74"/>
      <c s="9" r="L74"/>
      <c s="10" r="Q74"/>
    </row>
    <row ht="56.25" r="75" customHeight="1">
      <c t="str" s="9" r="C75">
        <v>#N/A:imageNoImageFound:</v>
      </c>
      <c s="9" r="G75"/>
      <c s="23" r="H75"/>
      <c s="23" r="I75"/>
      <c s="9" r="L75"/>
      <c s="10" r="Q75"/>
    </row>
    <row ht="56.25" r="76" customHeight="1">
      <c s="9" r="G76"/>
      <c s="23" r="H76"/>
      <c s="23" r="I76"/>
      <c s="9" r="L76"/>
      <c s="10" r="Q76"/>
    </row>
    <row ht="56.25" r="77" customHeight="1">
      <c s="9" r="G77"/>
      <c s="23" r="H77"/>
      <c s="23" r="I77"/>
      <c s="9" r="L77"/>
      <c s="10" r="Q77"/>
    </row>
    <row ht="56.25" r="78" customHeight="1">
      <c s="9" r="G78"/>
      <c s="23" r="H78"/>
      <c s="23" r="I78"/>
      <c s="9" r="L78"/>
      <c s="10" r="Q78"/>
    </row>
    <row ht="56.25" r="79" customHeight="1">
      <c s="9" r="G79"/>
      <c s="23" r="H79"/>
      <c s="23" r="I79"/>
      <c s="9" r="L79"/>
      <c s="10" r="Q79"/>
    </row>
    <row r="80">
      <c s="9" r="G80"/>
      <c s="23" r="H80"/>
      <c s="23" r="I80"/>
      <c s="9" r="L80"/>
      <c s="10" r="Q80"/>
    </row>
    <row r="81">
      <c s="9" r="G81"/>
      <c s="23" r="H81"/>
      <c s="23" r="I81"/>
      <c s="9" r="L81"/>
      <c s="10" r="Q81"/>
    </row>
    <row r="82">
      <c s="9" r="G82"/>
      <c s="23" r="H82"/>
      <c s="23" r="I82"/>
      <c s="9" r="L82"/>
      <c s="10" r="Q82"/>
    </row>
    <row r="83">
      <c s="9" r="G83"/>
      <c s="23" r="H83"/>
      <c s="23" r="I83"/>
      <c s="9" r="L83"/>
      <c s="10" r="Q83"/>
    </row>
    <row r="84">
      <c s="9" r="G84"/>
      <c s="23" r="H84"/>
      <c s="23" r="I84"/>
      <c s="9" r="L84"/>
      <c s="10" r="Q84"/>
    </row>
    <row r="85">
      <c s="9" r="G85"/>
      <c s="23" r="H85"/>
      <c s="23" r="I85"/>
      <c s="9" r="L85"/>
      <c s="10" r="Q85"/>
    </row>
    <row r="86">
      <c s="9" r="G86"/>
      <c s="23" r="H86"/>
      <c s="23" r="I86"/>
      <c s="9" r="L86"/>
      <c s="10" r="Q86"/>
    </row>
    <row r="87">
      <c s="9" r="G87"/>
      <c s="23" r="H87"/>
      <c s="23" r="I87"/>
      <c s="9" r="L87"/>
      <c s="10" r="Q87"/>
    </row>
    <row r="88">
      <c s="9" r="G88"/>
      <c s="23" r="H88"/>
      <c s="23" r="I88"/>
      <c s="9" r="L88"/>
      <c s="10" r="Q88"/>
    </row>
    <row r="89">
      <c s="9" r="G89"/>
      <c s="23" r="H89"/>
      <c s="23" r="I89"/>
      <c s="9" r="L89"/>
      <c s="10" r="Q89"/>
    </row>
    <row r="90">
      <c s="9" r="G90"/>
      <c s="23" r="H90"/>
      <c s="23" r="I90"/>
      <c s="9" r="L90"/>
      <c s="10" r="Q90"/>
    </row>
    <row r="91">
      <c s="9" r="G91"/>
      <c s="23" r="H91"/>
      <c s="23" r="I91"/>
      <c s="9" r="L91"/>
      <c s="10" r="Q91"/>
    </row>
    <row r="92">
      <c s="9" r="G92"/>
      <c s="23" r="H92"/>
      <c s="23" r="I92"/>
      <c s="9" r="L92"/>
      <c s="10" r="Q92"/>
    </row>
    <row r="93">
      <c s="9" r="G93"/>
      <c s="23" r="H93"/>
      <c s="23" r="I93"/>
      <c s="9" r="L93"/>
      <c s="10" r="Q93"/>
    </row>
    <row r="94">
      <c s="9" r="G94"/>
      <c s="23" r="H94"/>
      <c s="23" r="I94"/>
      <c s="9" r="L94"/>
      <c s="10" r="Q94"/>
    </row>
    <row r="95">
      <c s="9" r="G95"/>
      <c s="23" r="H95"/>
      <c s="23" r="I95"/>
      <c s="9" r="L95"/>
      <c s="10" r="Q95"/>
    </row>
    <row r="96">
      <c s="9" r="G96"/>
      <c s="23" r="H96"/>
      <c s="23" r="I96"/>
      <c s="9" r="L96"/>
      <c s="10" r="Q96"/>
    </row>
    <row r="97">
      <c s="9" r="G97"/>
      <c s="23" r="H97"/>
      <c s="23" r="I97"/>
      <c s="9" r="L97"/>
      <c s="10" r="Q97"/>
    </row>
    <row r="98">
      <c s="9" r="G98"/>
      <c s="23" r="H98"/>
      <c s="23" r="I98"/>
      <c s="9" r="L98"/>
      <c s="10" r="Q98"/>
    </row>
    <row r="99">
      <c s="9" r="G99"/>
      <c s="23" r="H99"/>
      <c s="23" r="I99"/>
      <c s="9" r="L99"/>
      <c s="10" r="Q99"/>
    </row>
    <row r="100">
      <c s="9" r="G100"/>
      <c s="23" r="H100"/>
      <c s="23" r="I100"/>
      <c s="9" r="L100"/>
      <c s="10" r="Q100"/>
    </row>
  </sheetData>
</worksheet>
</file>