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Oklahoma State University\HEP - Documents\Serial Powering\Serial Powering - Power Supply\Simulations\"/>
    </mc:Choice>
  </mc:AlternateContent>
  <xr:revisionPtr revIDLastSave="21" documentId="14_{924F6ACA-BB77-204D-B07F-F29B64D5368C}" xr6:coauthVersionLast="37" xr6:coauthVersionMax="37" xr10:uidLastSave="{DC34B2CB-7D49-4773-A370-C87032C2420D}"/>
  <bookViews>
    <workbookView xWindow="0" yWindow="0" windowWidth="25605" windowHeight="16005" xr2:uid="{BE031A61-2021-4560-9A53-06E12E5812E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" i="1" l="1"/>
  <c r="L10" i="1"/>
  <c r="J4" i="1"/>
  <c r="J3" i="1" l="1"/>
  <c r="B10" i="1"/>
</calcChain>
</file>

<file path=xl/sharedStrings.xml><?xml version="1.0" encoding="utf-8"?>
<sst xmlns="http://schemas.openxmlformats.org/spreadsheetml/2006/main" count="23" uniqueCount="19">
  <si>
    <t>Vref</t>
  </si>
  <si>
    <t>R1</t>
  </si>
  <si>
    <t>R2</t>
  </si>
  <si>
    <t>D</t>
  </si>
  <si>
    <t>Voh</t>
  </si>
  <si>
    <t>Vol</t>
  </si>
  <si>
    <t>R3</t>
  </si>
  <si>
    <t>R4</t>
  </si>
  <si>
    <t>Cuttoff Frequency</t>
  </si>
  <si>
    <t>R</t>
  </si>
  <si>
    <t>C</t>
  </si>
  <si>
    <t>PWM Frequency 1KHz</t>
  </si>
  <si>
    <t>Vout</t>
  </si>
  <si>
    <t>Fixed</t>
  </si>
  <si>
    <t>Change Vout</t>
  </si>
  <si>
    <t>Change R2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</si>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</sst>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EC8B-7B64-443F-80ED-1A009C9EB168}">
  <dimension ref="B1:O13"/>
  <sheetViews>
    <sheetView tabSelected="1" workbookViewId="0">
      <selection activeCell="H3" sqref="H3"/>
    </sheetView>
  </sheetViews>
  <sheetFormatPr defaultColWidth="8.85546875" defaultRowHeight="15" x14ac:dyDescent="0.25"/>
  <cols>
    <col min="2" max="2" width="13.85546875" customWidth="1"/>
    <col min="5" max="5" width="11" bestFit="1" customWidth="1"/>
    <col min="12" max="12" width="19.85546875" bestFit="1" customWidth="1"/>
  </cols>
  <sheetData>
    <row r="1" spans="2:15" x14ac:dyDescent="0.25">
      <c r="G1" t="s">
        <v>13</v>
      </c>
    </row>
    <row r="2" spans="2:15" x14ac:dyDescent="0.25">
      <c r="B2" t="s">
        <v>0</v>
      </c>
      <c r="C2" t="s">
        <v>3</v>
      </c>
      <c r="D2" t="s">
        <v>4</v>
      </c>
      <c r="E2" t="s">
        <v>5</v>
      </c>
      <c r="F2" t="s">
        <v>1</v>
      </c>
      <c r="G2" t="s">
        <v>2</v>
      </c>
      <c r="H2" t="s">
        <v>6</v>
      </c>
      <c r="I2" t="s">
        <v>7</v>
      </c>
      <c r="J2" t="s">
        <v>12</v>
      </c>
    </row>
    <row r="3" spans="2:15" x14ac:dyDescent="0.25">
      <c r="B3">
        <v>1.2310000000000001</v>
      </c>
      <c r="C3" s="1">
        <v>1</v>
      </c>
      <c r="D3">
        <v>3.3</v>
      </c>
      <c r="E3">
        <v>0.1</v>
      </c>
      <c r="F3">
        <v>100000</v>
      </c>
      <c r="G3">
        <v>10000</v>
      </c>
      <c r="H3">
        <v>10000</v>
      </c>
      <c r="I3">
        <v>10000</v>
      </c>
      <c r="J3">
        <f>B3*(1+(F3/G3))+(B3-C3*D3+(1-C3)*E3)*(F3/(H3+I3))</f>
        <v>3.1960000000000015</v>
      </c>
    </row>
    <row r="4" spans="2:15" x14ac:dyDescent="0.25">
      <c r="B4">
        <v>1.2310000000000001</v>
      </c>
      <c r="C4" s="1">
        <v>0</v>
      </c>
      <c r="D4">
        <v>3.3</v>
      </c>
      <c r="E4">
        <v>0.1</v>
      </c>
      <c r="J4">
        <f>B4*(1+(F3/G3))+(B4-C4*D4+(1-C4)*E4)*(F3/(H3+I3))</f>
        <v>20.196000000000002</v>
      </c>
    </row>
    <row r="8" spans="2:15" x14ac:dyDescent="0.25">
      <c r="L8" t="s">
        <v>18</v>
      </c>
      <c r="M8" t="s">
        <v>16</v>
      </c>
      <c r="N8" t="s">
        <v>17</v>
      </c>
    </row>
    <row r="9" spans="2:15" x14ac:dyDescent="0.25">
      <c r="B9" t="s">
        <v>8</v>
      </c>
      <c r="D9" t="s">
        <v>9</v>
      </c>
      <c r="E9" t="s">
        <v>10</v>
      </c>
      <c r="L9" t="s">
        <v>2</v>
      </c>
      <c r="M9" t="s">
        <v>1</v>
      </c>
      <c r="N9" t="s">
        <v>0</v>
      </c>
      <c r="O9" t="s">
        <v>12</v>
      </c>
    </row>
    <row r="10" spans="2:15" x14ac:dyDescent="0.25">
      <c r="B10">
        <f>1/(2*3.14159*D10*E10)</f>
        <v>15.915507752443828</v>
      </c>
      <c r="D10">
        <v>10000</v>
      </c>
      <c r="E10" s="2">
        <v>9.9999999999999995E-7</v>
      </c>
      <c r="K10" t="s">
        <v>14</v>
      </c>
      <c r="L10" s="3">
        <f>M10*(O10/N10-1)</f>
        <v>176839.96750609259</v>
      </c>
      <c r="M10">
        <v>10000</v>
      </c>
      <c r="N10">
        <v>1.2310000000000001</v>
      </c>
      <c r="O10">
        <v>23</v>
      </c>
    </row>
    <row r="11" spans="2:15" x14ac:dyDescent="0.25">
      <c r="K11" t="s">
        <v>15</v>
      </c>
      <c r="L11">
        <v>180000</v>
      </c>
      <c r="M11">
        <v>10000</v>
      </c>
      <c r="N11" s="4">
        <v>1.2310000000000001</v>
      </c>
      <c r="O11">
        <f>N11*(M11+L11)/M11</f>
        <v>23.389000000000003</v>
      </c>
    </row>
    <row r="13" spans="2:15" x14ac:dyDescent="0.25">
      <c r="B1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4" ma:contentTypeDescription="Create a new document." ma:contentTypeScope="" ma:versionID="93084fde61c5736dc6231ee56a44863b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a01e0dcc2447f984acacbe7761950dc3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2C863E-E7BC-4194-A149-853C2F15973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bbfcddc-9728-4227-8e06-a5558deb0e17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7EE8757-89EA-420A-A486-5FCFB87DEB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fcddc-9728-4227-8e06-a5558deb0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2EDCD5-A9C7-402F-83D6-DE1295860B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2018-10-01T18:27:13Z</dcterms:created>
  <dcterms:modified xsi:type="dcterms:W3CDTF">2018-10-16T18:33:43Z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